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380" yWindow="580" windowWidth="19420" windowHeight="11020" tabRatio="570"/>
  </bookViews>
  <sheets>
    <sheet name="Normative data" sheetId="1" r:id="rId1"/>
    <sheet name="SEM" sheetId="18" r:id="rId2"/>
    <sheet name="SD_PERC_SEM" sheetId="19" r:id="rId3"/>
    <sheet name="FONO" sheetId="16" r:id="rId4"/>
    <sheet name="SD_PERC_FONO" sheetId="17" r:id="rId5"/>
    <sheet name="TMTB" sheetId="14" state="hidden" r:id="rId6"/>
    <sheet name="SD_PERC_TMTB" sheetId="15" state="hidden" r:id="rId7"/>
    <sheet name="TMTA" sheetId="12" state="hidden" r:id="rId8"/>
    <sheet name="SD_PERC_TMTA" sheetId="13" state="hidden" r:id="rId9"/>
    <sheet name="DigInv" sheetId="10" state="hidden" r:id="rId10"/>
    <sheet name="SD_PERC_DigInv" sheetId="11" state="hidden" r:id="rId11"/>
    <sheet name="RAVLT_Rec" sheetId="20" state="hidden" r:id="rId12"/>
    <sheet name="RAVLT_Delayed" sheetId="4" state="hidden" r:id="rId13"/>
    <sheet name="SD_PERC_RAVLTR" sheetId="21" state="hidden" r:id="rId14"/>
    <sheet name="SD_PERC_RAVLTD" sheetId="6" state="hidden" r:id="rId15"/>
    <sheet name="RAVLT_Learning" sheetId="2" state="hidden" r:id="rId16"/>
    <sheet name="SD_PERC_RAVLTL" sheetId="3" state="hidden" r:id="rId1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2" l="1"/>
  <c r="C27" i="16"/>
  <c r="C27" i="4"/>
  <c r="C27" i="18"/>
  <c r="C27" i="10"/>
  <c r="G17" i="1"/>
  <c r="M10" i="21"/>
  <c r="M11" i="21"/>
  <c r="P11" i="21" s="1"/>
  <c r="M12" i="21"/>
  <c r="M13" i="21"/>
  <c r="M14" i="21"/>
  <c r="M15" i="21"/>
  <c r="P15" i="21" s="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P31" i="21" s="1"/>
  <c r="M32" i="21"/>
  <c r="M33" i="21"/>
  <c r="M34" i="21"/>
  <c r="M35" i="21"/>
  <c r="M36" i="21"/>
  <c r="M37" i="21"/>
  <c r="P37" i="21" s="1"/>
  <c r="M38" i="21"/>
  <c r="M39" i="21"/>
  <c r="P39" i="21" s="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M146" i="21"/>
  <c r="M147" i="21"/>
  <c r="M148" i="21"/>
  <c r="M149" i="21"/>
  <c r="M150" i="21"/>
  <c r="M151" i="21"/>
  <c r="M152" i="21"/>
  <c r="M153" i="21"/>
  <c r="M154" i="21"/>
  <c r="M155" i="21"/>
  <c r="M156" i="21"/>
  <c r="M157" i="21"/>
  <c r="M158" i="21"/>
  <c r="M159" i="21"/>
  <c r="M160" i="21"/>
  <c r="M161" i="21"/>
  <c r="M162" i="21"/>
  <c r="M163" i="21"/>
  <c r="M164" i="21"/>
  <c r="M165" i="21"/>
  <c r="M166" i="21"/>
  <c r="M167" i="21"/>
  <c r="M168" i="21"/>
  <c r="M169" i="21"/>
  <c r="M170" i="21"/>
  <c r="M171" i="21"/>
  <c r="M172" i="21"/>
  <c r="M173" i="21"/>
  <c r="M174" i="21"/>
  <c r="M175" i="21"/>
  <c r="M176" i="21"/>
  <c r="M177" i="21"/>
  <c r="M178" i="21"/>
  <c r="M179" i="21"/>
  <c r="M180" i="21"/>
  <c r="M181" i="21"/>
  <c r="M182" i="21"/>
  <c r="M183" i="21"/>
  <c r="M184" i="21"/>
  <c r="M185" i="21"/>
  <c r="M186" i="21"/>
  <c r="M187" i="21"/>
  <c r="M188" i="21"/>
  <c r="M189" i="21"/>
  <c r="M190" i="21"/>
  <c r="M191" i="21"/>
  <c r="M192" i="21"/>
  <c r="M193" i="21"/>
  <c r="M194" i="21"/>
  <c r="M195" i="21"/>
  <c r="M196" i="21"/>
  <c r="M197" i="21"/>
  <c r="M198" i="21"/>
  <c r="M199" i="21"/>
  <c r="M200" i="21"/>
  <c r="M201" i="21"/>
  <c r="M202" i="21"/>
  <c r="M203" i="21"/>
  <c r="M204" i="21"/>
  <c r="M205" i="21"/>
  <c r="M206" i="21"/>
  <c r="M207" i="21"/>
  <c r="M208" i="21"/>
  <c r="M209" i="21"/>
  <c r="M210" i="21"/>
  <c r="M211" i="21"/>
  <c r="M212" i="21"/>
  <c r="M213" i="21"/>
  <c r="M214" i="21"/>
  <c r="M215" i="21"/>
  <c r="M216" i="21"/>
  <c r="M217" i="21"/>
  <c r="M218" i="21"/>
  <c r="M219" i="21"/>
  <c r="M220" i="21"/>
  <c r="M221" i="21"/>
  <c r="M222" i="21"/>
  <c r="M223" i="21"/>
  <c r="M224" i="21"/>
  <c r="M225" i="21"/>
  <c r="M226" i="21"/>
  <c r="M227" i="21"/>
  <c r="M228" i="21"/>
  <c r="M229" i="21"/>
  <c r="M230" i="21"/>
  <c r="M231" i="21"/>
  <c r="M232" i="21"/>
  <c r="M233" i="21"/>
  <c r="M234" i="21"/>
  <c r="M235" i="21"/>
  <c r="M236" i="21"/>
  <c r="M237" i="21"/>
  <c r="M238" i="21"/>
  <c r="M239" i="21"/>
  <c r="M240" i="21"/>
  <c r="M241" i="21"/>
  <c r="M242" i="21"/>
  <c r="M243" i="21"/>
  <c r="M244" i="21"/>
  <c r="M245" i="21"/>
  <c r="M246" i="21"/>
  <c r="M247" i="21"/>
  <c r="M248" i="21"/>
  <c r="M249" i="21"/>
  <c r="M250" i="21"/>
  <c r="M251" i="21"/>
  <c r="M252" i="21"/>
  <c r="M253" i="21"/>
  <c r="M254" i="21"/>
  <c r="M255" i="21"/>
  <c r="M256" i="21"/>
  <c r="M257" i="21"/>
  <c r="M258" i="21"/>
  <c r="M259" i="21"/>
  <c r="M260" i="21"/>
  <c r="M261" i="21"/>
  <c r="M262" i="21"/>
  <c r="M263" i="21"/>
  <c r="M264" i="21"/>
  <c r="M265" i="21"/>
  <c r="M266" i="21"/>
  <c r="M267" i="21"/>
  <c r="M268" i="21"/>
  <c r="M269" i="21"/>
  <c r="M270" i="21"/>
  <c r="M271" i="21"/>
  <c r="M272" i="21"/>
  <c r="M273" i="21"/>
  <c r="M274" i="21"/>
  <c r="M275" i="21"/>
  <c r="M276" i="21"/>
  <c r="M277" i="21"/>
  <c r="M278" i="21"/>
  <c r="M279" i="21"/>
  <c r="M280" i="21"/>
  <c r="M281" i="21"/>
  <c r="M282" i="21"/>
  <c r="M283" i="21"/>
  <c r="M284" i="21"/>
  <c r="M285" i="21"/>
  <c r="M286" i="21"/>
  <c r="M287" i="21"/>
  <c r="M288" i="21"/>
  <c r="M289" i="21"/>
  <c r="M290" i="21"/>
  <c r="M291" i="21"/>
  <c r="M292" i="21"/>
  <c r="M293" i="21"/>
  <c r="M294" i="21"/>
  <c r="M295" i="21"/>
  <c r="P295" i="21" s="1"/>
  <c r="M296" i="21"/>
  <c r="M297" i="21"/>
  <c r="M298" i="21"/>
  <c r="M299" i="21"/>
  <c r="M300" i="21"/>
  <c r="M301" i="21"/>
  <c r="M302" i="21"/>
  <c r="M303" i="21"/>
  <c r="M304" i="21"/>
  <c r="M305" i="21"/>
  <c r="M306" i="21"/>
  <c r="M307" i="21"/>
  <c r="P307" i="21" s="1"/>
  <c r="M308" i="21"/>
  <c r="M309" i="21"/>
  <c r="M310" i="21"/>
  <c r="M311" i="21"/>
  <c r="P311" i="21" s="1"/>
  <c r="M312" i="21"/>
  <c r="M313" i="21"/>
  <c r="M314" i="21"/>
  <c r="M315" i="21"/>
  <c r="M316" i="21"/>
  <c r="M317" i="21"/>
  <c r="M318" i="21"/>
  <c r="M319" i="21"/>
  <c r="M320" i="21"/>
  <c r="M321" i="21"/>
  <c r="M322" i="21"/>
  <c r="M323" i="21"/>
  <c r="P323" i="21" s="1"/>
  <c r="M324" i="21"/>
  <c r="M325" i="21"/>
  <c r="M326" i="21"/>
  <c r="M327" i="21"/>
  <c r="M328" i="21"/>
  <c r="M329" i="21"/>
  <c r="M330" i="21"/>
  <c r="M331" i="21"/>
  <c r="P331" i="21" s="1"/>
  <c r="M332" i="21"/>
  <c r="M333" i="21"/>
  <c r="M334" i="21"/>
  <c r="M335" i="21"/>
  <c r="M336" i="21"/>
  <c r="M337" i="21"/>
  <c r="M338" i="21"/>
  <c r="M339" i="21"/>
  <c r="M340" i="21"/>
  <c r="M341" i="21"/>
  <c r="M342" i="21"/>
  <c r="M343" i="21"/>
  <c r="P343" i="21" s="1"/>
  <c r="M344" i="21"/>
  <c r="M345" i="21"/>
  <c r="M346" i="21"/>
  <c r="M347" i="21"/>
  <c r="M348" i="21"/>
  <c r="M349" i="21"/>
  <c r="M350" i="21"/>
  <c r="M351" i="21"/>
  <c r="M352" i="21"/>
  <c r="M353" i="21"/>
  <c r="M354" i="21"/>
  <c r="M355" i="21"/>
  <c r="M356" i="21"/>
  <c r="M357" i="21"/>
  <c r="M358" i="21"/>
  <c r="M359" i="21"/>
  <c r="M360" i="21"/>
  <c r="M361" i="21"/>
  <c r="M362" i="21"/>
  <c r="M363" i="21"/>
  <c r="M364" i="21"/>
  <c r="M365" i="21"/>
  <c r="M366" i="21"/>
  <c r="P366" i="21" s="1"/>
  <c r="M367" i="21"/>
  <c r="P367" i="21" s="1"/>
  <c r="M368" i="21"/>
  <c r="M369" i="21"/>
  <c r="M370" i="21"/>
  <c r="M371" i="21"/>
  <c r="M372" i="21"/>
  <c r="M373" i="21"/>
  <c r="M374" i="21"/>
  <c r="M375" i="21"/>
  <c r="M376" i="21"/>
  <c r="M377" i="21"/>
  <c r="M378" i="21"/>
  <c r="M379" i="21"/>
  <c r="P379" i="21" s="1"/>
  <c r="M380" i="21"/>
  <c r="M381" i="21"/>
  <c r="M382" i="21"/>
  <c r="M383" i="21"/>
  <c r="M384" i="21"/>
  <c r="M385" i="21"/>
  <c r="M386" i="21"/>
  <c r="M387" i="21"/>
  <c r="M388" i="21"/>
  <c r="M389" i="21"/>
  <c r="M390" i="21"/>
  <c r="M391" i="21"/>
  <c r="M392" i="21"/>
  <c r="M393" i="21"/>
  <c r="M394" i="21"/>
  <c r="M395" i="21"/>
  <c r="M396" i="21"/>
  <c r="M397" i="21"/>
  <c r="P397" i="21" s="1"/>
  <c r="M398" i="21"/>
  <c r="M399" i="21"/>
  <c r="M400" i="21"/>
  <c r="M401" i="21"/>
  <c r="M402" i="21"/>
  <c r="M403" i="21"/>
  <c r="P403" i="21" s="1"/>
  <c r="M404" i="21"/>
  <c r="M405" i="21"/>
  <c r="M406" i="21"/>
  <c r="M407" i="21"/>
  <c r="M408" i="21"/>
  <c r="M409" i="21"/>
  <c r="M410" i="21"/>
  <c r="M411" i="21"/>
  <c r="M412" i="21"/>
  <c r="M413" i="21"/>
  <c r="M414" i="21"/>
  <c r="M415" i="21"/>
  <c r="P415" i="21" s="1"/>
  <c r="M416" i="21"/>
  <c r="M417" i="21"/>
  <c r="M418" i="21"/>
  <c r="M419" i="21"/>
  <c r="M420" i="21"/>
  <c r="M421" i="21"/>
  <c r="M422" i="21"/>
  <c r="M423" i="21"/>
  <c r="M424" i="21"/>
  <c r="M425" i="21"/>
  <c r="M426" i="21"/>
  <c r="M427" i="21"/>
  <c r="M428" i="21"/>
  <c r="M429" i="21"/>
  <c r="M430" i="21"/>
  <c r="M431" i="21"/>
  <c r="M432" i="21"/>
  <c r="M433" i="21"/>
  <c r="P433" i="21" s="1"/>
  <c r="M434" i="21"/>
  <c r="M435" i="21"/>
  <c r="M436" i="21"/>
  <c r="M437" i="21"/>
  <c r="M438" i="21"/>
  <c r="M439" i="21"/>
  <c r="P439" i="21" s="1"/>
  <c r="M440" i="21"/>
  <c r="M441" i="21"/>
  <c r="M442" i="21"/>
  <c r="M443" i="21"/>
  <c r="M444" i="21"/>
  <c r="M445" i="21"/>
  <c r="M446" i="21"/>
  <c r="M447" i="21"/>
  <c r="M448" i="21"/>
  <c r="M449" i="21"/>
  <c r="M450" i="21"/>
  <c r="M451" i="21"/>
  <c r="P451" i="21" s="1"/>
  <c r="M452" i="21"/>
  <c r="M453" i="21"/>
  <c r="M454" i="21"/>
  <c r="M455" i="21"/>
  <c r="M456" i="21"/>
  <c r="M457" i="21"/>
  <c r="M458" i="21"/>
  <c r="M459" i="21"/>
  <c r="M460" i="21"/>
  <c r="M461" i="21"/>
  <c r="M462" i="21"/>
  <c r="P462" i="21" s="1"/>
  <c r="M463" i="21"/>
  <c r="M464" i="21"/>
  <c r="M465" i="21"/>
  <c r="M466" i="21"/>
  <c r="M467" i="21"/>
  <c r="M468" i="21"/>
  <c r="M469" i="21"/>
  <c r="P469" i="21" s="1"/>
  <c r="M470" i="21"/>
  <c r="M471" i="21"/>
  <c r="M472" i="21"/>
  <c r="M473" i="21"/>
  <c r="M474" i="21"/>
  <c r="M475" i="21"/>
  <c r="P475" i="21" s="1"/>
  <c r="M476" i="21"/>
  <c r="M477" i="21"/>
  <c r="M478" i="21"/>
  <c r="M479" i="21"/>
  <c r="P479" i="21" s="1"/>
  <c r="M480" i="21"/>
  <c r="M481" i="21"/>
  <c r="M482" i="21"/>
  <c r="M483" i="21"/>
  <c r="M484" i="21"/>
  <c r="M485" i="21"/>
  <c r="M486" i="21"/>
  <c r="M487" i="21"/>
  <c r="P487" i="21" s="1"/>
  <c r="M488" i="21"/>
  <c r="M489" i="21"/>
  <c r="M490" i="21"/>
  <c r="M491" i="21"/>
  <c r="M492" i="21"/>
  <c r="M493" i="21"/>
  <c r="M494" i="21"/>
  <c r="M495" i="21"/>
  <c r="M496" i="21"/>
  <c r="M497" i="21"/>
  <c r="M498" i="21"/>
  <c r="M499" i="21"/>
  <c r="P499" i="21" s="1"/>
  <c r="M500" i="21"/>
  <c r="P500" i="21" s="1"/>
  <c r="M501" i="21"/>
  <c r="M502" i="21"/>
  <c r="M503" i="21"/>
  <c r="M504" i="21"/>
  <c r="M505" i="21"/>
  <c r="P505" i="21" s="1"/>
  <c r="M506" i="21"/>
  <c r="M507" i="21"/>
  <c r="M508" i="21"/>
  <c r="M509" i="21"/>
  <c r="M510" i="21"/>
  <c r="M511" i="21"/>
  <c r="M512" i="21"/>
  <c r="M513" i="21"/>
  <c r="M514" i="21"/>
  <c r="M515" i="21"/>
  <c r="M516" i="21"/>
  <c r="M517" i="21"/>
  <c r="P517" i="21" s="1"/>
  <c r="M518" i="21"/>
  <c r="M519" i="21"/>
  <c r="P519" i="21" s="1"/>
  <c r="M520" i="21"/>
  <c r="M521" i="21"/>
  <c r="M522" i="21"/>
  <c r="M523" i="21"/>
  <c r="P523" i="21" s="1"/>
  <c r="M524" i="21"/>
  <c r="M525" i="21"/>
  <c r="M526" i="21"/>
  <c r="M527" i="21"/>
  <c r="M528" i="21"/>
  <c r="M529" i="21"/>
  <c r="P529" i="21" s="1"/>
  <c r="M530" i="21"/>
  <c r="M531" i="21"/>
  <c r="P531" i="21" s="1"/>
  <c r="M532" i="21"/>
  <c r="M533" i="21"/>
  <c r="M534" i="21"/>
  <c r="M535" i="21"/>
  <c r="P535" i="21" s="1"/>
  <c r="M536" i="21"/>
  <c r="M537" i="21"/>
  <c r="M538" i="21"/>
  <c r="M539" i="21"/>
  <c r="M540" i="21"/>
  <c r="M541" i="21"/>
  <c r="P541" i="21" s="1"/>
  <c r="M542" i="21"/>
  <c r="M543" i="21"/>
  <c r="P543" i="21" s="1"/>
  <c r="M544" i="21"/>
  <c r="M545" i="21"/>
  <c r="M546" i="21"/>
  <c r="M547" i="21"/>
  <c r="P547" i="21" s="1"/>
  <c r="M548" i="21"/>
  <c r="P548" i="21" s="1"/>
  <c r="M549" i="21"/>
  <c r="M550" i="21"/>
  <c r="M551" i="21"/>
  <c r="M552" i="21"/>
  <c r="P552" i="21" s="1"/>
  <c r="M553" i="21"/>
  <c r="P553" i="21" s="1"/>
  <c r="M554" i="21"/>
  <c r="M555" i="21"/>
  <c r="M556" i="21"/>
  <c r="M557" i="21"/>
  <c r="M558" i="21"/>
  <c r="M559" i="21"/>
  <c r="P559" i="21" s="1"/>
  <c r="M560" i="21"/>
  <c r="M561" i="21"/>
  <c r="M562" i="21"/>
  <c r="M563" i="21"/>
  <c r="P563" i="21" s="1"/>
  <c r="M564" i="21"/>
  <c r="M565" i="21"/>
  <c r="P565" i="21" s="1"/>
  <c r="M566" i="21"/>
  <c r="M567" i="21"/>
  <c r="M568" i="21"/>
  <c r="M569" i="21"/>
  <c r="M570" i="21"/>
  <c r="M571" i="21"/>
  <c r="P571" i="21" s="1"/>
  <c r="M572" i="21"/>
  <c r="P572" i="21" s="1"/>
  <c r="M573" i="21"/>
  <c r="M574" i="21"/>
  <c r="M575" i="21"/>
  <c r="M576" i="21"/>
  <c r="M577" i="21"/>
  <c r="M578" i="21"/>
  <c r="P578" i="21" s="1"/>
  <c r="M579" i="21"/>
  <c r="M580" i="21"/>
  <c r="M581" i="21"/>
  <c r="M582" i="21"/>
  <c r="M583" i="21"/>
  <c r="P583" i="21" s="1"/>
  <c r="M584" i="21"/>
  <c r="P584" i="21" s="1"/>
  <c r="M585" i="21"/>
  <c r="M586" i="21"/>
  <c r="M587" i="21"/>
  <c r="M588" i="21"/>
  <c r="M589" i="21"/>
  <c r="M590" i="21"/>
  <c r="P590" i="21" s="1"/>
  <c r="M591" i="21"/>
  <c r="M592" i="21"/>
  <c r="M593" i="21"/>
  <c r="M594" i="21"/>
  <c r="P594" i="21" s="1"/>
  <c r="M595" i="21"/>
  <c r="M596" i="21"/>
  <c r="P596" i="21" s="1"/>
  <c r="M597" i="21"/>
  <c r="M598" i="21"/>
  <c r="M599" i="21"/>
  <c r="M600" i="21"/>
  <c r="M601" i="21"/>
  <c r="M602" i="21"/>
  <c r="P602" i="21" s="1"/>
  <c r="M603" i="21"/>
  <c r="M604" i="21"/>
  <c r="M605" i="21"/>
  <c r="M606" i="21"/>
  <c r="M607" i="21"/>
  <c r="P607" i="21" s="1"/>
  <c r="M608" i="21"/>
  <c r="P608" i="21" s="1"/>
  <c r="M609" i="21"/>
  <c r="M610" i="21"/>
  <c r="M611" i="21"/>
  <c r="M612" i="21"/>
  <c r="M613" i="21"/>
  <c r="M614" i="21"/>
  <c r="P614" i="21" s="1"/>
  <c r="M615" i="21"/>
  <c r="M616" i="21"/>
  <c r="M617" i="21"/>
  <c r="M618" i="21"/>
  <c r="P618" i="21" s="1"/>
  <c r="M619" i="21"/>
  <c r="M620" i="21"/>
  <c r="P620" i="21" s="1"/>
  <c r="M621" i="21"/>
  <c r="M622" i="21"/>
  <c r="M623" i="21"/>
  <c r="P623" i="21" s="1"/>
  <c r="M624" i="21"/>
  <c r="M625" i="21"/>
  <c r="M626" i="21"/>
  <c r="P626" i="21" s="1"/>
  <c r="M627" i="21"/>
  <c r="M628" i="21"/>
  <c r="M629" i="21"/>
  <c r="M630" i="21"/>
  <c r="M631" i="21"/>
  <c r="M632" i="21"/>
  <c r="P632" i="21" s="1"/>
  <c r="M633" i="21"/>
  <c r="M634" i="21"/>
  <c r="M635" i="21"/>
  <c r="P635" i="21" s="1"/>
  <c r="M636" i="21"/>
  <c r="M637" i="21"/>
  <c r="M638" i="21"/>
  <c r="M639" i="21"/>
  <c r="P639" i="21" s="1"/>
  <c r="M640" i="21"/>
  <c r="M641" i="21"/>
  <c r="M642" i="21"/>
  <c r="P642" i="21" s="1"/>
  <c r="M643" i="21"/>
  <c r="P643" i="21" s="1"/>
  <c r="M644" i="21"/>
  <c r="M645" i="21"/>
  <c r="M646" i="21"/>
  <c r="M647" i="21"/>
  <c r="P647" i="21" s="1"/>
  <c r="M648" i="21"/>
  <c r="P648" i="21" s="1"/>
  <c r="M649" i="21"/>
  <c r="M650" i="21"/>
  <c r="M651" i="21"/>
  <c r="M652" i="21"/>
  <c r="M653" i="21"/>
  <c r="M654" i="21"/>
  <c r="P654" i="21" s="1"/>
  <c r="M655" i="21"/>
  <c r="M656" i="21"/>
  <c r="M657" i="21"/>
  <c r="M658" i="21"/>
  <c r="M659" i="21"/>
  <c r="P659" i="21" s="1"/>
  <c r="M660" i="21"/>
  <c r="M661" i="21"/>
  <c r="P661" i="21" s="1"/>
  <c r="M662" i="21"/>
  <c r="P662" i="21" s="1"/>
  <c r="M663" i="21"/>
  <c r="M664" i="21"/>
  <c r="M665" i="21"/>
  <c r="M666" i="21"/>
  <c r="M667" i="21"/>
  <c r="M668" i="21"/>
  <c r="P668" i="21" s="1"/>
  <c r="M669" i="21"/>
  <c r="M670" i="21"/>
  <c r="M671" i="21"/>
  <c r="P671" i="21" s="1"/>
  <c r="M672" i="21"/>
  <c r="M673" i="21"/>
  <c r="M674" i="21"/>
  <c r="M675" i="21"/>
  <c r="M676" i="21"/>
  <c r="M677" i="21"/>
  <c r="M678" i="21"/>
  <c r="M679" i="21"/>
  <c r="M680" i="21"/>
  <c r="M681" i="21"/>
  <c r="M682" i="21"/>
  <c r="M683" i="21"/>
  <c r="P683" i="21" s="1"/>
  <c r="M684" i="21"/>
  <c r="M685" i="21"/>
  <c r="M686" i="21"/>
  <c r="P686" i="21" s="1"/>
  <c r="M687" i="21"/>
  <c r="M688" i="21"/>
  <c r="M689" i="21"/>
  <c r="M690" i="21"/>
  <c r="P690" i="21" s="1"/>
  <c r="M691" i="21"/>
  <c r="P691" i="21" s="1"/>
  <c r="M692" i="21"/>
  <c r="M693" i="21"/>
  <c r="M694" i="21"/>
  <c r="M695" i="21"/>
  <c r="M696" i="21"/>
  <c r="P696" i="21" s="1"/>
  <c r="M697" i="21"/>
  <c r="P697" i="21" s="1"/>
  <c r="M698" i="21"/>
  <c r="M699" i="21"/>
  <c r="M700" i="21"/>
  <c r="M701" i="21"/>
  <c r="M702" i="21"/>
  <c r="P702" i="21" s="1"/>
  <c r="M703" i="21"/>
  <c r="M704" i="21"/>
  <c r="M705" i="21"/>
  <c r="M706" i="21"/>
  <c r="M707" i="21"/>
  <c r="P707" i="21" s="1"/>
  <c r="M708" i="21"/>
  <c r="M709" i="21"/>
  <c r="M710" i="21"/>
  <c r="M711" i="21"/>
  <c r="M712" i="21"/>
  <c r="M713" i="21"/>
  <c r="M714" i="21"/>
  <c r="P714" i="21" s="1"/>
  <c r="M715" i="21"/>
  <c r="M716" i="21"/>
  <c r="M717" i="21"/>
  <c r="M718" i="21"/>
  <c r="M719" i="21"/>
  <c r="P719" i="21" s="1"/>
  <c r="M720" i="21"/>
  <c r="M721" i="21"/>
  <c r="P721" i="21" s="1"/>
  <c r="M722" i="21"/>
  <c r="P722" i="21" s="1"/>
  <c r="M723" i="21"/>
  <c r="M724" i="21"/>
  <c r="M725" i="21"/>
  <c r="M726" i="21"/>
  <c r="P726" i="21" s="1"/>
  <c r="M727" i="21"/>
  <c r="M728" i="21"/>
  <c r="P728" i="21" s="1"/>
  <c r="M729" i="21"/>
  <c r="M730" i="21"/>
  <c r="M731" i="21"/>
  <c r="P731" i="21" s="1"/>
  <c r="M732" i="21"/>
  <c r="M733" i="21"/>
  <c r="P733" i="21" s="1"/>
  <c r="M734" i="21"/>
  <c r="M735" i="21"/>
  <c r="M736" i="21"/>
  <c r="P736" i="21" s="1"/>
  <c r="M737" i="21"/>
  <c r="M738" i="21"/>
  <c r="M739" i="21"/>
  <c r="M740" i="21"/>
  <c r="P740" i="21" s="1"/>
  <c r="M741" i="21"/>
  <c r="M742" i="21"/>
  <c r="M743" i="21"/>
  <c r="P743" i="21" s="1"/>
  <c r="M744" i="21"/>
  <c r="M745" i="21"/>
  <c r="M746" i="21"/>
  <c r="M747" i="21"/>
  <c r="P747" i="21" s="1"/>
  <c r="M748" i="21"/>
  <c r="P748" i="21" s="1"/>
  <c r="M749" i="21"/>
  <c r="M750" i="21"/>
  <c r="P750" i="21" s="1"/>
  <c r="M751" i="21"/>
  <c r="M752" i="21"/>
  <c r="M753" i="21"/>
  <c r="M754" i="21"/>
  <c r="P754" i="21" s="1"/>
  <c r="M755" i="21"/>
  <c r="M756" i="21"/>
  <c r="P756" i="21" s="1"/>
  <c r="M757" i="21"/>
  <c r="M758" i="21"/>
  <c r="M759" i="21"/>
  <c r="M760" i="21"/>
  <c r="M761" i="21"/>
  <c r="M762" i="21"/>
  <c r="M763" i="21"/>
  <c r="M764" i="21"/>
  <c r="M765" i="21"/>
  <c r="M766" i="21"/>
  <c r="M767" i="21"/>
  <c r="P767" i="21" s="1"/>
  <c r="M768" i="21"/>
  <c r="M769" i="21"/>
  <c r="P769" i="21" s="1"/>
  <c r="M770" i="21"/>
  <c r="M771" i="21"/>
  <c r="M772" i="21"/>
  <c r="M773" i="21"/>
  <c r="M774" i="21"/>
  <c r="P774" i="21" s="1"/>
  <c r="M775" i="21"/>
  <c r="M776" i="21"/>
  <c r="P776" i="21" s="1"/>
  <c r="M777" i="21"/>
  <c r="M778" i="21"/>
  <c r="M779" i="21"/>
  <c r="P779" i="21" s="1"/>
  <c r="M780" i="21"/>
  <c r="M781" i="21"/>
  <c r="P781" i="21" s="1"/>
  <c r="M782" i="21"/>
  <c r="M783" i="21"/>
  <c r="M784" i="21"/>
  <c r="P784" i="21" s="1"/>
  <c r="M785" i="21"/>
  <c r="M786" i="21"/>
  <c r="P786" i="21" s="1"/>
  <c r="M787" i="21"/>
  <c r="M788" i="21"/>
  <c r="P788" i="21" s="1"/>
  <c r="M789" i="21"/>
  <c r="M790" i="21"/>
  <c r="M791" i="21"/>
  <c r="P791" i="21" s="1"/>
  <c r="M792" i="21"/>
  <c r="M793" i="21"/>
  <c r="M794" i="21"/>
  <c r="M795" i="21"/>
  <c r="P795" i="21" s="1"/>
  <c r="M796" i="21"/>
  <c r="P796" i="21" s="1"/>
  <c r="M797" i="21"/>
  <c r="M798" i="21"/>
  <c r="P798" i="21" s="1"/>
  <c r="M799" i="21"/>
  <c r="M800" i="21"/>
  <c r="M801" i="21"/>
  <c r="M802" i="21"/>
  <c r="M803" i="21"/>
  <c r="P803" i="21" s="1"/>
  <c r="M804" i="21"/>
  <c r="P804" i="21" s="1"/>
  <c r="M805" i="21"/>
  <c r="P805" i="21" s="1"/>
  <c r="M806" i="21"/>
  <c r="M807" i="21"/>
  <c r="M808" i="21"/>
  <c r="M809" i="21"/>
  <c r="M810" i="21"/>
  <c r="M811" i="21"/>
  <c r="M812" i="21"/>
  <c r="P812" i="21" s="1"/>
  <c r="M813" i="21"/>
  <c r="M814" i="21"/>
  <c r="M815" i="21"/>
  <c r="P815" i="21" s="1"/>
  <c r="M816" i="21"/>
  <c r="P816" i="21" s="1"/>
  <c r="M817" i="21"/>
  <c r="P817" i="21" s="1"/>
  <c r="M818" i="21"/>
  <c r="M819" i="21"/>
  <c r="M820" i="21"/>
  <c r="P820" i="21" s="1"/>
  <c r="M821" i="21"/>
  <c r="M822" i="21"/>
  <c r="P822" i="21" s="1"/>
  <c r="M823" i="21"/>
  <c r="M824" i="21"/>
  <c r="P824" i="21" s="1"/>
  <c r="M825" i="21"/>
  <c r="M826" i="21"/>
  <c r="M827" i="21"/>
  <c r="M828" i="21"/>
  <c r="M829" i="21"/>
  <c r="P829" i="21" s="1"/>
  <c r="M830" i="21"/>
  <c r="M831" i="21"/>
  <c r="P831" i="21" s="1"/>
  <c r="M832" i="21"/>
  <c r="M833" i="21"/>
  <c r="M834" i="21"/>
  <c r="P834" i="21" s="1"/>
  <c r="M835" i="21"/>
  <c r="M836" i="21"/>
  <c r="M837" i="21"/>
  <c r="M838" i="21"/>
  <c r="P838" i="21" s="1"/>
  <c r="M839" i="21"/>
  <c r="P839" i="21" s="1"/>
  <c r="M840" i="21"/>
  <c r="P840" i="21" s="1"/>
  <c r="M841" i="21"/>
  <c r="M842" i="21"/>
  <c r="M843" i="21"/>
  <c r="P843" i="21" s="1"/>
  <c r="M844" i="21"/>
  <c r="M845" i="21"/>
  <c r="M846" i="21"/>
  <c r="M847" i="21"/>
  <c r="P847" i="21" s="1"/>
  <c r="M848" i="21"/>
  <c r="M849" i="21"/>
  <c r="M850" i="21"/>
  <c r="M851" i="21"/>
  <c r="P851" i="21" s="1"/>
  <c r="M852" i="21"/>
  <c r="M853" i="21"/>
  <c r="M854" i="21"/>
  <c r="P854" i="21" s="1"/>
  <c r="M855" i="21"/>
  <c r="M856" i="21"/>
  <c r="M857" i="21"/>
  <c r="M858" i="21"/>
  <c r="P858" i="21" s="1"/>
  <c r="M859" i="21"/>
  <c r="M860" i="21"/>
  <c r="M861" i="21"/>
  <c r="M862" i="21"/>
  <c r="M863" i="21"/>
  <c r="P863" i="21" s="1"/>
  <c r="M864" i="21"/>
  <c r="M865" i="21"/>
  <c r="P865" i="21" s="1"/>
  <c r="M866" i="21"/>
  <c r="P866" i="21" s="1"/>
  <c r="M867" i="21"/>
  <c r="M868" i="21"/>
  <c r="P868" i="21" s="1"/>
  <c r="M869" i="21"/>
  <c r="M870" i="21"/>
  <c r="M871" i="21"/>
  <c r="M872" i="21"/>
  <c r="P872" i="21" s="1"/>
  <c r="M873" i="21"/>
  <c r="M874" i="21"/>
  <c r="M875" i="21"/>
  <c r="P875" i="21" s="1"/>
  <c r="M876" i="21"/>
  <c r="P876" i="21" s="1"/>
  <c r="M877" i="21"/>
  <c r="M878" i="21"/>
  <c r="M879" i="21"/>
  <c r="P879" i="21" s="1"/>
  <c r="M880" i="21"/>
  <c r="M881" i="21"/>
  <c r="M882" i="21"/>
  <c r="M883" i="21"/>
  <c r="M884" i="21"/>
  <c r="P884" i="21" s="1"/>
  <c r="M885" i="21"/>
  <c r="M886" i="21"/>
  <c r="P886" i="21" s="1"/>
  <c r="M887" i="21"/>
  <c r="M888" i="21"/>
  <c r="P888" i="21" s="1"/>
  <c r="M889" i="21"/>
  <c r="P889" i="21" s="1"/>
  <c r="M890" i="21"/>
  <c r="M891" i="21"/>
  <c r="M892" i="21"/>
  <c r="M893" i="21"/>
  <c r="M894" i="21"/>
  <c r="P894" i="21" s="1"/>
  <c r="M895" i="21"/>
  <c r="P895" i="21" s="1"/>
  <c r="M896" i="21"/>
  <c r="P896" i="21" s="1"/>
  <c r="M897" i="21"/>
  <c r="M898" i="21"/>
  <c r="M899" i="21"/>
  <c r="P899" i="21" s="1"/>
  <c r="M900" i="21"/>
  <c r="M901" i="21"/>
  <c r="M902" i="21"/>
  <c r="P902" i="21" s="1"/>
  <c r="M903" i="21"/>
  <c r="P903" i="21" s="1"/>
  <c r="M904" i="21"/>
  <c r="M905" i="21"/>
  <c r="M906" i="21"/>
  <c r="P906" i="21" s="1"/>
  <c r="M907" i="21"/>
  <c r="M908" i="21"/>
  <c r="P908" i="21" s="1"/>
  <c r="M909" i="21"/>
  <c r="M910" i="21"/>
  <c r="M911" i="21"/>
  <c r="P911" i="21" s="1"/>
  <c r="M912" i="21"/>
  <c r="P912" i="21" s="1"/>
  <c r="M913" i="21"/>
  <c r="P913" i="21" s="1"/>
  <c r="M914" i="21"/>
  <c r="M915" i="21"/>
  <c r="M916" i="21"/>
  <c r="P916" i="21" s="1"/>
  <c r="M917" i="21"/>
  <c r="M918" i="21"/>
  <c r="P918" i="21" s="1"/>
  <c r="M919" i="21"/>
  <c r="M920" i="21"/>
  <c r="P920" i="21" s="1"/>
  <c r="M921" i="21"/>
  <c r="M922" i="21"/>
  <c r="M923" i="21"/>
  <c r="P923" i="21" s="1"/>
  <c r="M924" i="21"/>
  <c r="M925" i="21"/>
  <c r="M926" i="21"/>
  <c r="M927" i="21"/>
  <c r="P927" i="21" s="1"/>
  <c r="M928" i="21"/>
  <c r="M929" i="21"/>
  <c r="M930" i="21"/>
  <c r="P930" i="21" s="1"/>
  <c r="M931" i="21"/>
  <c r="P931" i="21" s="1"/>
  <c r="M932" i="21"/>
  <c r="P932" i="21" s="1"/>
  <c r="M933" i="21"/>
  <c r="M934" i="21"/>
  <c r="P934" i="21" s="1"/>
  <c r="M935" i="21"/>
  <c r="P935" i="21" s="1"/>
  <c r="M936" i="21"/>
  <c r="P936" i="21" s="1"/>
  <c r="M937" i="21"/>
  <c r="M938" i="21"/>
  <c r="M939" i="21"/>
  <c r="M940" i="21"/>
  <c r="M941" i="21"/>
  <c r="M942" i="21"/>
  <c r="P942" i="21" s="1"/>
  <c r="M943" i="21"/>
  <c r="P943" i="21" s="1"/>
  <c r="M944" i="21"/>
  <c r="P944" i="21" s="1"/>
  <c r="M945" i="21"/>
  <c r="M946" i="21"/>
  <c r="M947" i="21"/>
  <c r="P947" i="21" s="1"/>
  <c r="M948" i="21"/>
  <c r="P948" i="21" s="1"/>
  <c r="M949" i="21"/>
  <c r="M950" i="21"/>
  <c r="M951" i="21"/>
  <c r="P951" i="21" s="1"/>
  <c r="M952" i="21"/>
  <c r="M953" i="21"/>
  <c r="M954" i="21"/>
  <c r="P954" i="21" s="1"/>
  <c r="M955" i="21"/>
  <c r="P955" i="21" s="1"/>
  <c r="M956" i="21"/>
  <c r="P956" i="21" s="1"/>
  <c r="M957" i="21"/>
  <c r="M958" i="21"/>
  <c r="P958" i="21" s="1"/>
  <c r="M959" i="21"/>
  <c r="P959" i="21" s="1"/>
  <c r="M960" i="21"/>
  <c r="P960" i="21" s="1"/>
  <c r="M961" i="21"/>
  <c r="M962" i="21"/>
  <c r="P962" i="21" s="1"/>
  <c r="M963" i="21"/>
  <c r="P963" i="21" s="1"/>
  <c r="M964" i="21"/>
  <c r="M965" i="21"/>
  <c r="M966" i="21"/>
  <c r="P966" i="21" s="1"/>
  <c r="M967" i="21"/>
  <c r="M968" i="21"/>
  <c r="P968" i="21" s="1"/>
  <c r="M969" i="21"/>
  <c r="M970" i="21"/>
  <c r="P970" i="21" s="1"/>
  <c r="M971" i="21"/>
  <c r="P971" i="21" s="1"/>
  <c r="M972" i="21"/>
  <c r="P972" i="21" s="1"/>
  <c r="M973" i="21"/>
  <c r="P973" i="21" s="1"/>
  <c r="M974" i="21"/>
  <c r="M975" i="21"/>
  <c r="P975" i="21" s="1"/>
  <c r="M976" i="21"/>
  <c r="P976" i="21" s="1"/>
  <c r="M977" i="21"/>
  <c r="M978" i="21"/>
  <c r="P978" i="21" s="1"/>
  <c r="M979" i="21"/>
  <c r="P979" i="21" s="1"/>
  <c r="M980" i="21"/>
  <c r="P980" i="21" s="1"/>
  <c r="M981" i="21"/>
  <c r="M982" i="21"/>
  <c r="M983" i="21"/>
  <c r="P983" i="21" s="1"/>
  <c r="M984" i="21"/>
  <c r="P984" i="21" s="1"/>
  <c r="M985" i="21"/>
  <c r="M986" i="21"/>
  <c r="M987" i="21"/>
  <c r="P987" i="21" s="1"/>
  <c r="M988" i="21"/>
  <c r="M989" i="21"/>
  <c r="M990" i="21"/>
  <c r="P990" i="21" s="1"/>
  <c r="M991" i="21"/>
  <c r="P991" i="21" s="1"/>
  <c r="M992" i="21"/>
  <c r="M993" i="21"/>
  <c r="M994" i="21"/>
  <c r="M995" i="21"/>
  <c r="P995" i="21" s="1"/>
  <c r="M996" i="21"/>
  <c r="P996" i="21" s="1"/>
  <c r="M997" i="21"/>
  <c r="M998" i="21"/>
  <c r="P998" i="21" s="1"/>
  <c r="M999" i="21"/>
  <c r="P999" i="21" s="1"/>
  <c r="M1000" i="21"/>
  <c r="P1000" i="21" s="1"/>
  <c r="M1001" i="21"/>
  <c r="M1002" i="21"/>
  <c r="P1002" i="21" s="1"/>
  <c r="M1003" i="21"/>
  <c r="M1004" i="21"/>
  <c r="P1004" i="21" s="1"/>
  <c r="M1005" i="21"/>
  <c r="M1006" i="21"/>
  <c r="M9" i="21"/>
  <c r="M6" i="21"/>
  <c r="M7" i="21"/>
  <c r="M5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L228" i="21"/>
  <c r="L229" i="21"/>
  <c r="L230" i="21"/>
  <c r="L231" i="21"/>
  <c r="L232" i="21"/>
  <c r="L233" i="21"/>
  <c r="L234" i="21"/>
  <c r="L235" i="21"/>
  <c r="L236" i="21"/>
  <c r="L237" i="21"/>
  <c r="L238" i="21"/>
  <c r="L239" i="21"/>
  <c r="L240" i="21"/>
  <c r="L241" i="21"/>
  <c r="L242" i="21"/>
  <c r="L243" i="21"/>
  <c r="L244" i="21"/>
  <c r="L245" i="21"/>
  <c r="L246" i="21"/>
  <c r="L247" i="21"/>
  <c r="L248" i="21"/>
  <c r="L249" i="21"/>
  <c r="L250" i="21"/>
  <c r="L251" i="21"/>
  <c r="L252" i="21"/>
  <c r="L253" i="21"/>
  <c r="L254" i="21"/>
  <c r="L255" i="21"/>
  <c r="L256" i="21"/>
  <c r="L257" i="21"/>
  <c r="L258" i="21"/>
  <c r="L259" i="21"/>
  <c r="L260" i="21"/>
  <c r="L261" i="21"/>
  <c r="L262" i="21"/>
  <c r="L263" i="21"/>
  <c r="L264" i="21"/>
  <c r="L265" i="21"/>
  <c r="L266" i="21"/>
  <c r="L267" i="21"/>
  <c r="L268" i="21"/>
  <c r="L269" i="21"/>
  <c r="L270" i="21"/>
  <c r="L271" i="21"/>
  <c r="L272" i="21"/>
  <c r="L273" i="21"/>
  <c r="L274" i="21"/>
  <c r="L275" i="21"/>
  <c r="L276" i="21"/>
  <c r="L277" i="21"/>
  <c r="L278" i="21"/>
  <c r="L279" i="21"/>
  <c r="L280" i="21"/>
  <c r="L281" i="21"/>
  <c r="L282" i="21"/>
  <c r="L283" i="21"/>
  <c r="L284" i="21"/>
  <c r="L285" i="21"/>
  <c r="L286" i="21"/>
  <c r="L287" i="21"/>
  <c r="L288" i="21"/>
  <c r="L289" i="21"/>
  <c r="L290" i="21"/>
  <c r="L291" i="21"/>
  <c r="L292" i="21"/>
  <c r="L293" i="21"/>
  <c r="L294" i="21"/>
  <c r="L295" i="21"/>
  <c r="L296" i="21"/>
  <c r="L297" i="21"/>
  <c r="L298" i="21"/>
  <c r="L299" i="21"/>
  <c r="L300" i="21"/>
  <c r="L301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336" i="21"/>
  <c r="L337" i="21"/>
  <c r="L338" i="21"/>
  <c r="L339" i="21"/>
  <c r="L340" i="21"/>
  <c r="L341" i="21"/>
  <c r="L342" i="21"/>
  <c r="L343" i="21"/>
  <c r="L344" i="21"/>
  <c r="L345" i="21"/>
  <c r="L346" i="21"/>
  <c r="L347" i="21"/>
  <c r="L348" i="21"/>
  <c r="L349" i="21"/>
  <c r="L350" i="21"/>
  <c r="L351" i="21"/>
  <c r="L352" i="21"/>
  <c r="L353" i="21"/>
  <c r="L354" i="21"/>
  <c r="L355" i="21"/>
  <c r="L356" i="21"/>
  <c r="L357" i="21"/>
  <c r="L358" i="21"/>
  <c r="L359" i="21"/>
  <c r="L360" i="21"/>
  <c r="L361" i="21"/>
  <c r="L362" i="21"/>
  <c r="L363" i="21"/>
  <c r="L364" i="21"/>
  <c r="L365" i="21"/>
  <c r="L366" i="21"/>
  <c r="L367" i="21"/>
  <c r="L368" i="21"/>
  <c r="L369" i="21"/>
  <c r="L370" i="21"/>
  <c r="L371" i="21"/>
  <c r="L372" i="21"/>
  <c r="L373" i="21"/>
  <c r="L374" i="21"/>
  <c r="L375" i="21"/>
  <c r="L376" i="21"/>
  <c r="L377" i="21"/>
  <c r="L378" i="21"/>
  <c r="L379" i="21"/>
  <c r="L380" i="21"/>
  <c r="L381" i="21"/>
  <c r="L382" i="21"/>
  <c r="L383" i="21"/>
  <c r="L384" i="21"/>
  <c r="L385" i="21"/>
  <c r="L386" i="21"/>
  <c r="L387" i="21"/>
  <c r="L388" i="21"/>
  <c r="L389" i="21"/>
  <c r="L390" i="21"/>
  <c r="L391" i="21"/>
  <c r="L392" i="21"/>
  <c r="L393" i="21"/>
  <c r="L394" i="21"/>
  <c r="L395" i="21"/>
  <c r="L396" i="21"/>
  <c r="L397" i="21"/>
  <c r="L398" i="21"/>
  <c r="L399" i="21"/>
  <c r="L400" i="21"/>
  <c r="L401" i="21"/>
  <c r="L402" i="21"/>
  <c r="L403" i="21"/>
  <c r="L404" i="21"/>
  <c r="L405" i="21"/>
  <c r="L406" i="21"/>
  <c r="L407" i="21"/>
  <c r="L408" i="21"/>
  <c r="L409" i="21"/>
  <c r="L410" i="21"/>
  <c r="L411" i="21"/>
  <c r="L412" i="21"/>
  <c r="L413" i="21"/>
  <c r="L414" i="21"/>
  <c r="L415" i="21"/>
  <c r="L416" i="21"/>
  <c r="L417" i="21"/>
  <c r="L418" i="21"/>
  <c r="L419" i="21"/>
  <c r="L420" i="21"/>
  <c r="L421" i="21"/>
  <c r="L422" i="21"/>
  <c r="L423" i="21"/>
  <c r="L424" i="21"/>
  <c r="L425" i="21"/>
  <c r="L426" i="21"/>
  <c r="L427" i="21"/>
  <c r="L428" i="21"/>
  <c r="L429" i="21"/>
  <c r="L430" i="21"/>
  <c r="L431" i="21"/>
  <c r="L432" i="21"/>
  <c r="L433" i="21"/>
  <c r="L434" i="21"/>
  <c r="L435" i="21"/>
  <c r="L436" i="21"/>
  <c r="L437" i="21"/>
  <c r="L438" i="21"/>
  <c r="L439" i="21"/>
  <c r="L440" i="21"/>
  <c r="L441" i="21"/>
  <c r="L442" i="21"/>
  <c r="L443" i="21"/>
  <c r="L444" i="21"/>
  <c r="L445" i="21"/>
  <c r="L446" i="21"/>
  <c r="L447" i="21"/>
  <c r="L448" i="21"/>
  <c r="L449" i="21"/>
  <c r="L450" i="21"/>
  <c r="L451" i="21"/>
  <c r="L452" i="21"/>
  <c r="L453" i="21"/>
  <c r="L454" i="21"/>
  <c r="L455" i="21"/>
  <c r="L456" i="21"/>
  <c r="L457" i="21"/>
  <c r="L458" i="21"/>
  <c r="L459" i="21"/>
  <c r="L460" i="21"/>
  <c r="L461" i="21"/>
  <c r="L462" i="21"/>
  <c r="L463" i="21"/>
  <c r="L464" i="21"/>
  <c r="L465" i="21"/>
  <c r="L466" i="21"/>
  <c r="L467" i="21"/>
  <c r="L468" i="21"/>
  <c r="L469" i="21"/>
  <c r="L470" i="21"/>
  <c r="L471" i="21"/>
  <c r="L472" i="21"/>
  <c r="L473" i="21"/>
  <c r="L474" i="21"/>
  <c r="L475" i="21"/>
  <c r="L476" i="21"/>
  <c r="L477" i="21"/>
  <c r="L478" i="21"/>
  <c r="L479" i="21"/>
  <c r="L480" i="21"/>
  <c r="L481" i="21"/>
  <c r="L482" i="21"/>
  <c r="L483" i="21"/>
  <c r="L484" i="21"/>
  <c r="L485" i="21"/>
  <c r="L486" i="21"/>
  <c r="L487" i="21"/>
  <c r="L488" i="21"/>
  <c r="L489" i="21"/>
  <c r="L490" i="21"/>
  <c r="L491" i="21"/>
  <c r="L492" i="21"/>
  <c r="L493" i="21"/>
  <c r="L494" i="21"/>
  <c r="L495" i="21"/>
  <c r="L496" i="21"/>
  <c r="L497" i="21"/>
  <c r="L498" i="21"/>
  <c r="L499" i="21"/>
  <c r="L500" i="21"/>
  <c r="L501" i="21"/>
  <c r="L502" i="21"/>
  <c r="L503" i="21"/>
  <c r="L504" i="21"/>
  <c r="L505" i="21"/>
  <c r="L506" i="21"/>
  <c r="L507" i="21"/>
  <c r="L508" i="21"/>
  <c r="L509" i="21"/>
  <c r="L510" i="21"/>
  <c r="L511" i="21"/>
  <c r="L512" i="21"/>
  <c r="L513" i="21"/>
  <c r="L514" i="21"/>
  <c r="L515" i="21"/>
  <c r="L516" i="21"/>
  <c r="L517" i="21"/>
  <c r="L518" i="21"/>
  <c r="L519" i="21"/>
  <c r="L520" i="21"/>
  <c r="L521" i="21"/>
  <c r="L522" i="21"/>
  <c r="L523" i="21"/>
  <c r="L524" i="21"/>
  <c r="L525" i="21"/>
  <c r="L526" i="21"/>
  <c r="L527" i="21"/>
  <c r="L528" i="21"/>
  <c r="L529" i="21"/>
  <c r="L530" i="21"/>
  <c r="L531" i="21"/>
  <c r="L532" i="21"/>
  <c r="L533" i="21"/>
  <c r="L534" i="21"/>
  <c r="L535" i="21"/>
  <c r="L536" i="21"/>
  <c r="L537" i="21"/>
  <c r="L538" i="21"/>
  <c r="L539" i="21"/>
  <c r="L540" i="21"/>
  <c r="L541" i="21"/>
  <c r="L542" i="21"/>
  <c r="L543" i="21"/>
  <c r="L544" i="21"/>
  <c r="L545" i="21"/>
  <c r="L546" i="21"/>
  <c r="L547" i="21"/>
  <c r="L548" i="21"/>
  <c r="L549" i="21"/>
  <c r="L550" i="21"/>
  <c r="L551" i="21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L576" i="21"/>
  <c r="L577" i="21"/>
  <c r="L578" i="21"/>
  <c r="L579" i="21"/>
  <c r="L580" i="21"/>
  <c r="L581" i="21"/>
  <c r="L582" i="21"/>
  <c r="L583" i="21"/>
  <c r="L584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9" i="21"/>
  <c r="L6" i="21"/>
  <c r="L7" i="21"/>
  <c r="L5" i="21"/>
  <c r="B29" i="21"/>
  <c r="B30" i="21"/>
  <c r="B31" i="21"/>
  <c r="B32" i="21"/>
  <c r="B33" i="21"/>
  <c r="B28" i="21"/>
  <c r="A29" i="21"/>
  <c r="A30" i="21"/>
  <c r="A31" i="21"/>
  <c r="A32" i="21"/>
  <c r="A33" i="21"/>
  <c r="A28" i="21"/>
  <c r="C12" i="21"/>
  <c r="C13" i="21"/>
  <c r="C14" i="21"/>
  <c r="C15" i="21"/>
  <c r="C16" i="21"/>
  <c r="C17" i="21"/>
  <c r="C18" i="21"/>
  <c r="C19" i="21"/>
  <c r="C20" i="21"/>
  <c r="C21" i="21"/>
  <c r="C22" i="21"/>
  <c r="C11" i="21"/>
  <c r="B12" i="21"/>
  <c r="B13" i="21"/>
  <c r="B14" i="21"/>
  <c r="B15" i="21"/>
  <c r="B16" i="21"/>
  <c r="B17" i="21"/>
  <c r="B18" i="21"/>
  <c r="B19" i="21"/>
  <c r="B20" i="21"/>
  <c r="B21" i="21"/>
  <c r="B22" i="21"/>
  <c r="B11" i="21"/>
  <c r="G3" i="21"/>
  <c r="C27" i="20"/>
  <c r="C33" i="20" s="1"/>
  <c r="E16" i="1" s="1"/>
  <c r="P1006" i="21"/>
  <c r="P1005" i="21"/>
  <c r="P1003" i="21"/>
  <c r="P1001" i="21"/>
  <c r="P997" i="21"/>
  <c r="P994" i="21"/>
  <c r="P993" i="21"/>
  <c r="P992" i="21"/>
  <c r="P989" i="21"/>
  <c r="P988" i="21"/>
  <c r="P986" i="21"/>
  <c r="P985" i="21"/>
  <c r="P982" i="21"/>
  <c r="P981" i="21"/>
  <c r="P977" i="21"/>
  <c r="P974" i="21"/>
  <c r="P969" i="21"/>
  <c r="P967" i="21"/>
  <c r="P965" i="21"/>
  <c r="P964" i="21"/>
  <c r="P961" i="21"/>
  <c r="P957" i="21"/>
  <c r="P953" i="21"/>
  <c r="P952" i="21"/>
  <c r="P950" i="21"/>
  <c r="P949" i="21"/>
  <c r="P946" i="21"/>
  <c r="P945" i="21"/>
  <c r="P941" i="21"/>
  <c r="P940" i="21"/>
  <c r="P939" i="21"/>
  <c r="P938" i="21"/>
  <c r="P937" i="21"/>
  <c r="P933" i="21"/>
  <c r="P929" i="21"/>
  <c r="P928" i="21"/>
  <c r="P926" i="21"/>
  <c r="P925" i="21"/>
  <c r="P924" i="21"/>
  <c r="P922" i="21"/>
  <c r="P921" i="21"/>
  <c r="P919" i="21"/>
  <c r="P917" i="21"/>
  <c r="P915" i="21"/>
  <c r="P914" i="21"/>
  <c r="P910" i="21"/>
  <c r="P909" i="21"/>
  <c r="P907" i="21"/>
  <c r="P905" i="21"/>
  <c r="P904" i="21"/>
  <c r="P901" i="21"/>
  <c r="P900" i="21"/>
  <c r="P898" i="21"/>
  <c r="P897" i="21"/>
  <c r="P893" i="21"/>
  <c r="P892" i="21"/>
  <c r="P891" i="21"/>
  <c r="P890" i="21"/>
  <c r="P887" i="21"/>
  <c r="P885" i="21"/>
  <c r="P883" i="21"/>
  <c r="P882" i="21"/>
  <c r="P881" i="21"/>
  <c r="P880" i="21"/>
  <c r="P878" i="21"/>
  <c r="P877" i="21"/>
  <c r="P874" i="21"/>
  <c r="P873" i="21"/>
  <c r="P871" i="21"/>
  <c r="P870" i="21"/>
  <c r="P869" i="21"/>
  <c r="P867" i="21"/>
  <c r="P864" i="21"/>
  <c r="P862" i="21"/>
  <c r="P861" i="21"/>
  <c r="P860" i="21"/>
  <c r="P859" i="21"/>
  <c r="P857" i="21"/>
  <c r="P856" i="21"/>
  <c r="P855" i="21"/>
  <c r="P853" i="21"/>
  <c r="P852" i="21"/>
  <c r="P850" i="21"/>
  <c r="P849" i="21"/>
  <c r="P848" i="21"/>
  <c r="P846" i="21"/>
  <c r="P845" i="21"/>
  <c r="P844" i="21"/>
  <c r="P842" i="21"/>
  <c r="P841" i="21"/>
  <c r="P837" i="21"/>
  <c r="P836" i="21"/>
  <c r="P835" i="21"/>
  <c r="P833" i="21"/>
  <c r="P832" i="21"/>
  <c r="P830" i="21"/>
  <c r="P828" i="21"/>
  <c r="P827" i="21"/>
  <c r="P826" i="21"/>
  <c r="P825" i="21"/>
  <c r="P823" i="21"/>
  <c r="P821" i="21"/>
  <c r="P819" i="21"/>
  <c r="P818" i="21"/>
  <c r="P814" i="21"/>
  <c r="P813" i="21"/>
  <c r="P811" i="21"/>
  <c r="P810" i="21"/>
  <c r="P809" i="21"/>
  <c r="P808" i="21"/>
  <c r="P807" i="21"/>
  <c r="P806" i="21"/>
  <c r="P802" i="21"/>
  <c r="P801" i="21"/>
  <c r="P800" i="21"/>
  <c r="P799" i="21"/>
  <c r="P797" i="21"/>
  <c r="P794" i="21"/>
  <c r="P793" i="21"/>
  <c r="P792" i="21"/>
  <c r="P790" i="21"/>
  <c r="P789" i="21"/>
  <c r="P787" i="21"/>
  <c r="P785" i="21"/>
  <c r="P783" i="21"/>
  <c r="P782" i="21"/>
  <c r="P780" i="21"/>
  <c r="P778" i="21"/>
  <c r="P777" i="21"/>
  <c r="P775" i="21"/>
  <c r="P773" i="21"/>
  <c r="P772" i="21"/>
  <c r="P771" i="21"/>
  <c r="P770" i="21"/>
  <c r="P768" i="21"/>
  <c r="P766" i="21"/>
  <c r="P765" i="21"/>
  <c r="P764" i="21"/>
  <c r="P763" i="21"/>
  <c r="P762" i="21"/>
  <c r="P761" i="21"/>
  <c r="P760" i="21"/>
  <c r="P759" i="21"/>
  <c r="P758" i="21"/>
  <c r="P757" i="21"/>
  <c r="P755" i="21"/>
  <c r="P753" i="21"/>
  <c r="P752" i="21"/>
  <c r="P751" i="21"/>
  <c r="P749" i="21"/>
  <c r="P746" i="21"/>
  <c r="P745" i="21"/>
  <c r="P744" i="21"/>
  <c r="P742" i="21"/>
  <c r="P741" i="21"/>
  <c r="P739" i="21"/>
  <c r="P738" i="21"/>
  <c r="P737" i="21"/>
  <c r="P735" i="21"/>
  <c r="P734" i="21"/>
  <c r="P732" i="21"/>
  <c r="P730" i="21"/>
  <c r="P729" i="21"/>
  <c r="P727" i="21"/>
  <c r="P725" i="21"/>
  <c r="P724" i="21"/>
  <c r="P723" i="21"/>
  <c r="P720" i="21"/>
  <c r="P718" i="21"/>
  <c r="P717" i="21"/>
  <c r="P716" i="21"/>
  <c r="P715" i="21"/>
  <c r="P713" i="21"/>
  <c r="P712" i="21"/>
  <c r="P711" i="21"/>
  <c r="P710" i="21"/>
  <c r="P709" i="21"/>
  <c r="P708" i="21"/>
  <c r="P706" i="21"/>
  <c r="P705" i="21"/>
  <c r="P704" i="21"/>
  <c r="P703" i="21"/>
  <c r="P701" i="21"/>
  <c r="P700" i="21"/>
  <c r="P699" i="21"/>
  <c r="P698" i="21"/>
  <c r="P695" i="21"/>
  <c r="P694" i="21"/>
  <c r="P693" i="21"/>
  <c r="P692" i="21"/>
  <c r="P689" i="21"/>
  <c r="P688" i="21"/>
  <c r="P687" i="21"/>
  <c r="P685" i="21"/>
  <c r="P684" i="21"/>
  <c r="P682" i="21"/>
  <c r="P681" i="21"/>
  <c r="P680" i="21"/>
  <c r="P679" i="21"/>
  <c r="P678" i="21"/>
  <c r="P677" i="21"/>
  <c r="P676" i="21"/>
  <c r="P675" i="21"/>
  <c r="P674" i="21"/>
  <c r="P673" i="21"/>
  <c r="P672" i="21"/>
  <c r="P670" i="21"/>
  <c r="P669" i="21"/>
  <c r="P667" i="21"/>
  <c r="P666" i="21"/>
  <c r="P665" i="21"/>
  <c r="P664" i="21"/>
  <c r="P663" i="21"/>
  <c r="P660" i="21"/>
  <c r="P658" i="21"/>
  <c r="P657" i="21"/>
  <c r="P656" i="21"/>
  <c r="P655" i="21"/>
  <c r="P653" i="21"/>
  <c r="P652" i="21"/>
  <c r="P651" i="21"/>
  <c r="P650" i="21"/>
  <c r="P649" i="21"/>
  <c r="P646" i="21"/>
  <c r="P645" i="21"/>
  <c r="P644" i="21"/>
  <c r="P641" i="21"/>
  <c r="P640" i="21"/>
  <c r="P638" i="21"/>
  <c r="P637" i="21"/>
  <c r="P636" i="21"/>
  <c r="P634" i="21"/>
  <c r="P633" i="21"/>
  <c r="P631" i="21"/>
  <c r="P630" i="21"/>
  <c r="P629" i="21"/>
  <c r="P628" i="21"/>
  <c r="P627" i="21"/>
  <c r="P625" i="21"/>
  <c r="P624" i="21"/>
  <c r="P622" i="21"/>
  <c r="P621" i="21"/>
  <c r="P619" i="21"/>
  <c r="P617" i="21"/>
  <c r="P616" i="21"/>
  <c r="P615" i="21"/>
  <c r="P613" i="21"/>
  <c r="P612" i="21"/>
  <c r="P611" i="21"/>
  <c r="P610" i="21"/>
  <c r="P609" i="21"/>
  <c r="P606" i="21"/>
  <c r="P605" i="21"/>
  <c r="P604" i="21"/>
  <c r="P603" i="21"/>
  <c r="P601" i="21"/>
  <c r="P600" i="21"/>
  <c r="P599" i="21"/>
  <c r="P598" i="21"/>
  <c r="P597" i="21"/>
  <c r="P595" i="21"/>
  <c r="P593" i="21"/>
  <c r="P592" i="21"/>
  <c r="P591" i="21"/>
  <c r="P589" i="21"/>
  <c r="P588" i="21"/>
  <c r="P587" i="21"/>
  <c r="P586" i="21"/>
  <c r="P585" i="21"/>
  <c r="P582" i="21"/>
  <c r="P581" i="21"/>
  <c r="P580" i="21"/>
  <c r="P579" i="21"/>
  <c r="P577" i="21"/>
  <c r="P576" i="21"/>
  <c r="P575" i="21"/>
  <c r="P574" i="21"/>
  <c r="P573" i="21"/>
  <c r="P570" i="21"/>
  <c r="P569" i="21"/>
  <c r="P568" i="21"/>
  <c r="P567" i="21"/>
  <c r="P566" i="21"/>
  <c r="P564" i="21"/>
  <c r="P562" i="21"/>
  <c r="P561" i="21"/>
  <c r="P560" i="21"/>
  <c r="P558" i="21"/>
  <c r="P557" i="21"/>
  <c r="P556" i="21"/>
  <c r="P555" i="21"/>
  <c r="P554" i="21"/>
  <c r="P551" i="21"/>
  <c r="P550" i="21"/>
  <c r="P549" i="21"/>
  <c r="P546" i="21"/>
  <c r="P545" i="21"/>
  <c r="P544" i="21"/>
  <c r="P542" i="21"/>
  <c r="P540" i="21"/>
  <c r="P539" i="21"/>
  <c r="P538" i="21"/>
  <c r="P537" i="21"/>
  <c r="P536" i="21"/>
  <c r="P534" i="21"/>
  <c r="P533" i="21"/>
  <c r="P532" i="21"/>
  <c r="P530" i="21"/>
  <c r="P528" i="21"/>
  <c r="P527" i="21"/>
  <c r="P526" i="21"/>
  <c r="P525" i="21"/>
  <c r="P524" i="21"/>
  <c r="P522" i="21"/>
  <c r="P521" i="21"/>
  <c r="P520" i="21"/>
  <c r="P518" i="21"/>
  <c r="P516" i="21"/>
  <c r="P515" i="21"/>
  <c r="P514" i="21"/>
  <c r="P513" i="21"/>
  <c r="P512" i="21"/>
  <c r="P511" i="21"/>
  <c r="P510" i="21"/>
  <c r="P509" i="21"/>
  <c r="P508" i="21"/>
  <c r="P507" i="21"/>
  <c r="P506" i="21"/>
  <c r="P504" i="21"/>
  <c r="P503" i="21"/>
  <c r="P502" i="21"/>
  <c r="P501" i="21"/>
  <c r="P498" i="21"/>
  <c r="P497" i="21"/>
  <c r="P496" i="21"/>
  <c r="P495" i="21"/>
  <c r="P494" i="21"/>
  <c r="P493" i="21"/>
  <c r="P492" i="21"/>
  <c r="P491" i="21"/>
  <c r="P490" i="21"/>
  <c r="P489" i="21"/>
  <c r="P488" i="21"/>
  <c r="P486" i="21"/>
  <c r="P485" i="21"/>
  <c r="P484" i="21"/>
  <c r="P483" i="21"/>
  <c r="P482" i="21"/>
  <c r="P481" i="21"/>
  <c r="P480" i="21"/>
  <c r="P478" i="21"/>
  <c r="P477" i="21"/>
  <c r="P476" i="21"/>
  <c r="P474" i="21"/>
  <c r="P473" i="21"/>
  <c r="P472" i="21"/>
  <c r="P471" i="21"/>
  <c r="P470" i="21"/>
  <c r="P468" i="21"/>
  <c r="P467" i="21"/>
  <c r="P466" i="21"/>
  <c r="P465" i="21"/>
  <c r="P464" i="21"/>
  <c r="P463" i="21"/>
  <c r="P461" i="21"/>
  <c r="P460" i="21"/>
  <c r="P459" i="21"/>
  <c r="P458" i="21"/>
  <c r="P457" i="21"/>
  <c r="P456" i="21"/>
  <c r="P455" i="21"/>
  <c r="P454" i="21"/>
  <c r="P453" i="21"/>
  <c r="P452" i="21"/>
  <c r="P450" i="21"/>
  <c r="P449" i="21"/>
  <c r="P448" i="21"/>
  <c r="P447" i="21"/>
  <c r="P446" i="21"/>
  <c r="P445" i="21"/>
  <c r="P444" i="21"/>
  <c r="P443" i="21"/>
  <c r="P442" i="21"/>
  <c r="P441" i="21"/>
  <c r="P440" i="21"/>
  <c r="P438" i="21"/>
  <c r="P437" i="21"/>
  <c r="P436" i="21"/>
  <c r="P435" i="21"/>
  <c r="P434" i="21"/>
  <c r="P432" i="21"/>
  <c r="P431" i="21"/>
  <c r="P430" i="21"/>
  <c r="P429" i="21"/>
  <c r="P428" i="21"/>
  <c r="P427" i="21"/>
  <c r="P426" i="21"/>
  <c r="P425" i="21"/>
  <c r="P424" i="21"/>
  <c r="P423" i="21"/>
  <c r="P422" i="21"/>
  <c r="P421" i="21"/>
  <c r="P420" i="21"/>
  <c r="P419" i="21"/>
  <c r="P418" i="21"/>
  <c r="P417" i="21"/>
  <c r="P416" i="21"/>
  <c r="P414" i="21"/>
  <c r="P413" i="21"/>
  <c r="P412" i="21"/>
  <c r="P411" i="21"/>
  <c r="P410" i="21"/>
  <c r="P409" i="21"/>
  <c r="P408" i="21"/>
  <c r="P407" i="21"/>
  <c r="P406" i="21"/>
  <c r="P405" i="21"/>
  <c r="P404" i="21"/>
  <c r="P402" i="21"/>
  <c r="P401" i="21"/>
  <c r="P400" i="21"/>
  <c r="P399" i="21"/>
  <c r="P398" i="21"/>
  <c r="P396" i="21"/>
  <c r="P395" i="21"/>
  <c r="P394" i="21"/>
  <c r="P393" i="21"/>
  <c r="P392" i="21"/>
  <c r="P391" i="21"/>
  <c r="P390" i="21"/>
  <c r="P389" i="21"/>
  <c r="P388" i="21"/>
  <c r="P387" i="21"/>
  <c r="P386" i="21"/>
  <c r="P385" i="21"/>
  <c r="P384" i="21"/>
  <c r="P383" i="21"/>
  <c r="P382" i="21"/>
  <c r="P381" i="21"/>
  <c r="P380" i="21"/>
  <c r="P378" i="21"/>
  <c r="P377" i="21"/>
  <c r="P376" i="21"/>
  <c r="P375" i="21"/>
  <c r="P374" i="21"/>
  <c r="P373" i="21"/>
  <c r="P372" i="21"/>
  <c r="P371" i="21"/>
  <c r="P370" i="21"/>
  <c r="P369" i="21"/>
  <c r="P368" i="21"/>
  <c r="P365" i="21"/>
  <c r="P364" i="21"/>
  <c r="P363" i="21"/>
  <c r="P362" i="21"/>
  <c r="P361" i="21"/>
  <c r="P360" i="21"/>
  <c r="P359" i="21"/>
  <c r="P358" i="21"/>
  <c r="P357" i="21"/>
  <c r="P356" i="21"/>
  <c r="P355" i="21"/>
  <c r="P354" i="21"/>
  <c r="P353" i="21"/>
  <c r="P352" i="21"/>
  <c r="P351" i="21"/>
  <c r="P350" i="21"/>
  <c r="P349" i="21"/>
  <c r="P348" i="21"/>
  <c r="P347" i="21"/>
  <c r="P346" i="21"/>
  <c r="P345" i="21"/>
  <c r="P344" i="21"/>
  <c r="P342" i="21"/>
  <c r="P341" i="21"/>
  <c r="P340" i="21"/>
  <c r="P339" i="21"/>
  <c r="P338" i="21"/>
  <c r="P337" i="21"/>
  <c r="P336" i="21"/>
  <c r="P335" i="21"/>
  <c r="P334" i="21"/>
  <c r="P333" i="21"/>
  <c r="P332" i="21"/>
  <c r="P330" i="21"/>
  <c r="P329" i="21"/>
  <c r="P328" i="21"/>
  <c r="P327" i="21"/>
  <c r="P326" i="21"/>
  <c r="P325" i="21"/>
  <c r="P324" i="21"/>
  <c r="P322" i="21"/>
  <c r="P321" i="21"/>
  <c r="P320" i="21"/>
  <c r="P319" i="21"/>
  <c r="P318" i="21"/>
  <c r="P317" i="21"/>
  <c r="P316" i="21"/>
  <c r="P315" i="21"/>
  <c r="P314" i="21"/>
  <c r="P313" i="21"/>
  <c r="P312" i="21"/>
  <c r="P310" i="21"/>
  <c r="P309" i="21"/>
  <c r="P308" i="21"/>
  <c r="P306" i="21"/>
  <c r="P305" i="21"/>
  <c r="P304" i="21"/>
  <c r="P303" i="21"/>
  <c r="P302" i="21"/>
  <c r="P301" i="21"/>
  <c r="P300" i="21"/>
  <c r="P299" i="21"/>
  <c r="P298" i="21"/>
  <c r="P297" i="21"/>
  <c r="P296" i="21"/>
  <c r="P294" i="21"/>
  <c r="P293" i="21"/>
  <c r="P292" i="21"/>
  <c r="P291" i="21"/>
  <c r="P290" i="21"/>
  <c r="P289" i="21"/>
  <c r="P288" i="21"/>
  <c r="P287" i="21"/>
  <c r="P286" i="21"/>
  <c r="P285" i="21"/>
  <c r="P284" i="21"/>
  <c r="P283" i="21"/>
  <c r="P282" i="21"/>
  <c r="P281" i="21"/>
  <c r="P280" i="21"/>
  <c r="P279" i="21"/>
  <c r="P278" i="21"/>
  <c r="P277" i="21"/>
  <c r="P276" i="21"/>
  <c r="P275" i="21"/>
  <c r="P274" i="21"/>
  <c r="P273" i="21"/>
  <c r="P272" i="21"/>
  <c r="P271" i="21"/>
  <c r="P270" i="21"/>
  <c r="P269" i="21"/>
  <c r="P268" i="21"/>
  <c r="P267" i="21"/>
  <c r="P266" i="21"/>
  <c r="P265" i="21"/>
  <c r="P264" i="21"/>
  <c r="P263" i="21"/>
  <c r="P262" i="21"/>
  <c r="P261" i="21"/>
  <c r="P260" i="21"/>
  <c r="P259" i="21"/>
  <c r="P258" i="21"/>
  <c r="P257" i="21"/>
  <c r="P256" i="21"/>
  <c r="P255" i="21"/>
  <c r="P254" i="21"/>
  <c r="P253" i="21"/>
  <c r="P252" i="21"/>
  <c r="P251" i="21"/>
  <c r="P250" i="21"/>
  <c r="P249" i="21"/>
  <c r="P248" i="21"/>
  <c r="P247" i="21"/>
  <c r="P246" i="21"/>
  <c r="P245" i="21"/>
  <c r="P244" i="21"/>
  <c r="P243" i="21"/>
  <c r="P242" i="21"/>
  <c r="P241" i="21"/>
  <c r="P240" i="21"/>
  <c r="P239" i="21"/>
  <c r="P238" i="21"/>
  <c r="P237" i="21"/>
  <c r="P236" i="21"/>
  <c r="P235" i="21"/>
  <c r="P234" i="21"/>
  <c r="P233" i="21"/>
  <c r="P232" i="21"/>
  <c r="P231" i="21"/>
  <c r="P230" i="21"/>
  <c r="P229" i="21"/>
  <c r="P228" i="21"/>
  <c r="P227" i="21"/>
  <c r="P226" i="21"/>
  <c r="P225" i="21"/>
  <c r="P224" i="21"/>
  <c r="P223" i="21"/>
  <c r="P222" i="21"/>
  <c r="P221" i="21"/>
  <c r="P220" i="21"/>
  <c r="P219" i="21"/>
  <c r="P218" i="21"/>
  <c r="P217" i="21"/>
  <c r="P216" i="21"/>
  <c r="P215" i="21"/>
  <c r="P214" i="21"/>
  <c r="P213" i="21"/>
  <c r="P212" i="21"/>
  <c r="P211" i="21"/>
  <c r="P210" i="21"/>
  <c r="P209" i="21"/>
  <c r="P208" i="21"/>
  <c r="P207" i="21"/>
  <c r="P206" i="21"/>
  <c r="P205" i="21"/>
  <c r="P204" i="21"/>
  <c r="P203" i="21"/>
  <c r="P202" i="21"/>
  <c r="P201" i="21"/>
  <c r="P200" i="21"/>
  <c r="P199" i="21"/>
  <c r="P198" i="21"/>
  <c r="P197" i="21"/>
  <c r="P196" i="21"/>
  <c r="P195" i="21"/>
  <c r="P194" i="21"/>
  <c r="P193" i="21"/>
  <c r="P192" i="21"/>
  <c r="P191" i="21"/>
  <c r="P190" i="21"/>
  <c r="P189" i="21"/>
  <c r="P188" i="21"/>
  <c r="P187" i="21"/>
  <c r="P186" i="21"/>
  <c r="P185" i="21"/>
  <c r="P184" i="21"/>
  <c r="P183" i="21"/>
  <c r="P182" i="21"/>
  <c r="P181" i="21"/>
  <c r="P180" i="21"/>
  <c r="P179" i="21"/>
  <c r="P178" i="21"/>
  <c r="P177" i="21"/>
  <c r="P176" i="21"/>
  <c r="P175" i="21"/>
  <c r="P174" i="21"/>
  <c r="P173" i="21"/>
  <c r="P172" i="21"/>
  <c r="P171" i="21"/>
  <c r="P170" i="21"/>
  <c r="P169" i="21"/>
  <c r="P168" i="21"/>
  <c r="P167" i="21"/>
  <c r="P166" i="21"/>
  <c r="P165" i="21"/>
  <c r="P164" i="21"/>
  <c r="P163" i="21"/>
  <c r="P162" i="21"/>
  <c r="P161" i="21"/>
  <c r="P160" i="21"/>
  <c r="P159" i="21"/>
  <c r="P158" i="21"/>
  <c r="P157" i="21"/>
  <c r="P156" i="21"/>
  <c r="P155" i="21"/>
  <c r="P154" i="21"/>
  <c r="P153" i="21"/>
  <c r="P152" i="21"/>
  <c r="P151" i="21"/>
  <c r="P150" i="21"/>
  <c r="P149" i="21"/>
  <c r="P148" i="21"/>
  <c r="P147" i="21"/>
  <c r="P146" i="21"/>
  <c r="P145" i="21"/>
  <c r="P144" i="21"/>
  <c r="P143" i="21"/>
  <c r="P142" i="21"/>
  <c r="P141" i="21"/>
  <c r="P140" i="21"/>
  <c r="P139" i="21"/>
  <c r="P138" i="21"/>
  <c r="P137" i="21"/>
  <c r="P136" i="21"/>
  <c r="P135" i="21"/>
  <c r="P134" i="21"/>
  <c r="P133" i="21"/>
  <c r="P132" i="21"/>
  <c r="P131" i="21"/>
  <c r="P130" i="21"/>
  <c r="P129" i="21"/>
  <c r="P128" i="21"/>
  <c r="P127" i="21"/>
  <c r="P126" i="21"/>
  <c r="P125" i="21"/>
  <c r="P124" i="21"/>
  <c r="P123" i="21"/>
  <c r="P122" i="21"/>
  <c r="P121" i="21"/>
  <c r="P120" i="21"/>
  <c r="P119" i="21"/>
  <c r="P118" i="21"/>
  <c r="P117" i="21"/>
  <c r="P116" i="21"/>
  <c r="P115" i="21"/>
  <c r="P114" i="21"/>
  <c r="P113" i="21"/>
  <c r="P112" i="21"/>
  <c r="P111" i="21"/>
  <c r="P110" i="21"/>
  <c r="P109" i="21"/>
  <c r="P108" i="21"/>
  <c r="P107" i="21"/>
  <c r="P106" i="21"/>
  <c r="P105" i="21"/>
  <c r="P104" i="21"/>
  <c r="P103" i="21"/>
  <c r="P102" i="21"/>
  <c r="P101" i="21"/>
  <c r="P100" i="21"/>
  <c r="P99" i="21"/>
  <c r="P98" i="21"/>
  <c r="P97" i="21"/>
  <c r="P96" i="21"/>
  <c r="P95" i="21"/>
  <c r="P94" i="21"/>
  <c r="P93" i="21"/>
  <c r="P92" i="21"/>
  <c r="P91" i="21"/>
  <c r="P90" i="21"/>
  <c r="P89" i="21"/>
  <c r="P88" i="21"/>
  <c r="P87" i="21"/>
  <c r="P86" i="21"/>
  <c r="P85" i="21"/>
  <c r="P84" i="21"/>
  <c r="P83" i="21"/>
  <c r="P82" i="21"/>
  <c r="P81" i="21"/>
  <c r="P80" i="21"/>
  <c r="P79" i="21"/>
  <c r="P78" i="21"/>
  <c r="P77" i="21"/>
  <c r="P76" i="21"/>
  <c r="P75" i="21"/>
  <c r="P74" i="21"/>
  <c r="P73" i="21"/>
  <c r="P72" i="21"/>
  <c r="P71" i="21"/>
  <c r="P70" i="21"/>
  <c r="P69" i="21"/>
  <c r="P68" i="21"/>
  <c r="P67" i="21"/>
  <c r="P66" i="21"/>
  <c r="P65" i="21"/>
  <c r="P64" i="21"/>
  <c r="P63" i="21"/>
  <c r="P62" i="21"/>
  <c r="P61" i="21"/>
  <c r="P60" i="21"/>
  <c r="P59" i="21"/>
  <c r="P58" i="21"/>
  <c r="P57" i="21"/>
  <c r="P56" i="21"/>
  <c r="P55" i="21"/>
  <c r="P54" i="21"/>
  <c r="P53" i="21"/>
  <c r="P52" i="21"/>
  <c r="P51" i="21"/>
  <c r="P50" i="21"/>
  <c r="P49" i="21"/>
  <c r="P48" i="21"/>
  <c r="P47" i="21"/>
  <c r="P46" i="21"/>
  <c r="P45" i="21"/>
  <c r="P44" i="21"/>
  <c r="P43" i="21"/>
  <c r="P42" i="21"/>
  <c r="D42" i="21"/>
  <c r="P41" i="21"/>
  <c r="P40" i="21"/>
  <c r="P38" i="21"/>
  <c r="P36" i="21"/>
  <c r="P35" i="21"/>
  <c r="P34" i="21"/>
  <c r="P33" i="21"/>
  <c r="P32" i="21"/>
  <c r="P30" i="21"/>
  <c r="P29" i="21"/>
  <c r="P28" i="21"/>
  <c r="D28" i="21"/>
  <c r="P27" i="21"/>
  <c r="B27" i="21"/>
  <c r="A27" i="21"/>
  <c r="P26" i="21"/>
  <c r="P25" i="21"/>
  <c r="P24" i="21"/>
  <c r="P23" i="21"/>
  <c r="P22" i="21"/>
  <c r="P21" i="21"/>
  <c r="P20" i="21"/>
  <c r="P19" i="21"/>
  <c r="P18" i="21"/>
  <c r="P17" i="21"/>
  <c r="P16" i="21"/>
  <c r="P14" i="21"/>
  <c r="P13" i="21"/>
  <c r="P12" i="21"/>
  <c r="P10" i="21"/>
  <c r="C10" i="21"/>
  <c r="B10" i="21"/>
  <c r="P9" i="21"/>
  <c r="P7" i="21"/>
  <c r="P6" i="21"/>
  <c r="P5" i="21"/>
  <c r="M4" i="21"/>
  <c r="L4" i="21"/>
  <c r="D38" i="21"/>
  <c r="I1" i="20"/>
  <c r="B8" i="21"/>
  <c r="C27" i="2"/>
  <c r="D16" i="1" l="1"/>
  <c r="C33" i="21"/>
  <c r="D33" i="21" s="1"/>
  <c r="G20" i="21" a="1"/>
  <c r="G20" i="21" s="1"/>
  <c r="G21" i="21" s="1"/>
  <c r="D39" i="21" s="1"/>
  <c r="C29" i="21"/>
  <c r="D29" i="21" s="1"/>
  <c r="C32" i="21"/>
  <c r="D32" i="21" s="1"/>
  <c r="C31" i="21"/>
  <c r="D31" i="21" s="1"/>
  <c r="C30" i="21"/>
  <c r="D30" i="21" s="1"/>
  <c r="M10" i="19"/>
  <c r="M11" i="19"/>
  <c r="M12" i="19"/>
  <c r="M13" i="19"/>
  <c r="M14" i="19"/>
  <c r="M15" i="19"/>
  <c r="P15" i="19" s="1"/>
  <c r="M16" i="19"/>
  <c r="P16" i="19" s="1"/>
  <c r="M17" i="19"/>
  <c r="M18" i="19"/>
  <c r="M19" i="19"/>
  <c r="P19" i="19" s="1"/>
  <c r="M20" i="19"/>
  <c r="M21" i="19"/>
  <c r="P21" i="19" s="1"/>
  <c r="M22" i="19"/>
  <c r="M23" i="19"/>
  <c r="M24" i="19"/>
  <c r="M25" i="19"/>
  <c r="M26" i="19"/>
  <c r="M27" i="19"/>
  <c r="M28" i="19"/>
  <c r="P28" i="19" s="1"/>
  <c r="M29" i="19"/>
  <c r="P29" i="19" s="1"/>
  <c r="M30" i="19"/>
  <c r="M31" i="19"/>
  <c r="M32" i="19"/>
  <c r="P32" i="19" s="1"/>
  <c r="M33" i="19"/>
  <c r="P33" i="19" s="1"/>
  <c r="M34" i="19"/>
  <c r="M35" i="19"/>
  <c r="M36" i="19"/>
  <c r="M37" i="19"/>
  <c r="M38" i="19"/>
  <c r="M39" i="19"/>
  <c r="M40" i="19"/>
  <c r="M41" i="19"/>
  <c r="P41" i="19" s="1"/>
  <c r="M42" i="19"/>
  <c r="M43" i="19"/>
  <c r="P43" i="19" s="1"/>
  <c r="M44" i="19"/>
  <c r="M45" i="19"/>
  <c r="P45" i="19" s="1"/>
  <c r="M46" i="19"/>
  <c r="M47" i="19"/>
  <c r="M48" i="19"/>
  <c r="M49" i="19"/>
  <c r="M50" i="19"/>
  <c r="M51" i="19"/>
  <c r="M52" i="19"/>
  <c r="P52" i="19" s="1"/>
  <c r="M53" i="19"/>
  <c r="P53" i="19" s="1"/>
  <c r="M54" i="19"/>
  <c r="M55" i="19"/>
  <c r="P55" i="19" s="1"/>
  <c r="M56" i="19"/>
  <c r="P56" i="19" s="1"/>
  <c r="M57" i="19"/>
  <c r="P57" i="19" s="1"/>
  <c r="M58" i="19"/>
  <c r="M59" i="19"/>
  <c r="M60" i="19"/>
  <c r="M61" i="19"/>
  <c r="M62" i="19"/>
  <c r="M63" i="19"/>
  <c r="P63" i="19" s="1"/>
  <c r="M64" i="19"/>
  <c r="P64" i="19" s="1"/>
  <c r="M65" i="19"/>
  <c r="P65" i="19" s="1"/>
  <c r="M66" i="19"/>
  <c r="M67" i="19"/>
  <c r="P67" i="19" s="1"/>
  <c r="M68" i="19"/>
  <c r="M69" i="19"/>
  <c r="P69" i="19" s="1"/>
  <c r="M70" i="19"/>
  <c r="M71" i="19"/>
  <c r="M72" i="19"/>
  <c r="M73" i="19"/>
  <c r="M74" i="19"/>
  <c r="M75" i="19"/>
  <c r="M76" i="19"/>
  <c r="P76" i="19" s="1"/>
  <c r="M77" i="19"/>
  <c r="P77" i="19" s="1"/>
  <c r="M78" i="19"/>
  <c r="M79" i="19"/>
  <c r="P79" i="19" s="1"/>
  <c r="M80" i="19"/>
  <c r="P80" i="19" s="1"/>
  <c r="M81" i="19"/>
  <c r="M82" i="19"/>
  <c r="M83" i="19"/>
  <c r="M84" i="19"/>
  <c r="M85" i="19"/>
  <c r="M86" i="19"/>
  <c r="M87" i="19"/>
  <c r="P87" i="19" s="1"/>
  <c r="M88" i="19"/>
  <c r="M89" i="19"/>
  <c r="P89" i="19" s="1"/>
  <c r="M90" i="19"/>
  <c r="M91" i="19"/>
  <c r="M92" i="19"/>
  <c r="P92" i="19" s="1"/>
  <c r="M93" i="19"/>
  <c r="P93" i="19" s="1"/>
  <c r="M94" i="19"/>
  <c r="M95" i="19"/>
  <c r="M96" i="19"/>
  <c r="M97" i="19"/>
  <c r="M98" i="19"/>
  <c r="M99" i="19"/>
  <c r="P99" i="19" s="1"/>
  <c r="M100" i="19"/>
  <c r="P100" i="19" s="1"/>
  <c r="M101" i="19"/>
  <c r="P101" i="19" s="1"/>
  <c r="M102" i="19"/>
  <c r="M103" i="19"/>
  <c r="M104" i="19"/>
  <c r="P104" i="19" s="1"/>
  <c r="M105" i="19"/>
  <c r="P105" i="19" s="1"/>
  <c r="M106" i="19"/>
  <c r="M107" i="19"/>
  <c r="M108" i="19"/>
  <c r="M109" i="19"/>
  <c r="M110" i="19"/>
  <c r="M111" i="19"/>
  <c r="M112" i="19"/>
  <c r="M113" i="19"/>
  <c r="P113" i="19" s="1"/>
  <c r="M114" i="19"/>
  <c r="M115" i="19"/>
  <c r="P115" i="19" s="1"/>
  <c r="M116" i="19"/>
  <c r="P116" i="19" s="1"/>
  <c r="M117" i="19"/>
  <c r="M118" i="19"/>
  <c r="M119" i="19"/>
  <c r="M120" i="19"/>
  <c r="M121" i="19"/>
  <c r="M122" i="19"/>
  <c r="M123" i="19"/>
  <c r="P123" i="19" s="1"/>
  <c r="M124" i="19"/>
  <c r="M125" i="19"/>
  <c r="P125" i="19" s="1"/>
  <c r="M126" i="19"/>
  <c r="M127" i="19"/>
  <c r="M128" i="19"/>
  <c r="P128" i="19" s="1"/>
  <c r="M129" i="19"/>
  <c r="P129" i="19" s="1"/>
  <c r="M130" i="19"/>
  <c r="M131" i="19"/>
  <c r="M132" i="19"/>
  <c r="M133" i="19"/>
  <c r="M134" i="19"/>
  <c r="M135" i="19"/>
  <c r="M136" i="19"/>
  <c r="P136" i="19" s="1"/>
  <c r="M137" i="19"/>
  <c r="P137" i="19" s="1"/>
  <c r="M138" i="19"/>
  <c r="M139" i="19"/>
  <c r="M140" i="19"/>
  <c r="M141" i="19"/>
  <c r="P141" i="19" s="1"/>
  <c r="M142" i="19"/>
  <c r="M143" i="19"/>
  <c r="M144" i="19"/>
  <c r="M145" i="19"/>
  <c r="M146" i="19"/>
  <c r="M147" i="19"/>
  <c r="M148" i="19"/>
  <c r="M149" i="19"/>
  <c r="P149" i="19" s="1"/>
  <c r="M150" i="19"/>
  <c r="M151" i="19"/>
  <c r="P151" i="19" s="1"/>
  <c r="M152" i="19"/>
  <c r="P152" i="19" s="1"/>
  <c r="M153" i="19"/>
  <c r="M154" i="19"/>
  <c r="M155" i="19"/>
  <c r="M156" i="19"/>
  <c r="M157" i="19"/>
  <c r="M158" i="19"/>
  <c r="M159" i="19"/>
  <c r="M160" i="19"/>
  <c r="M161" i="19"/>
  <c r="P161" i="19" s="1"/>
  <c r="M162" i="19"/>
  <c r="M163" i="19"/>
  <c r="M164" i="19"/>
  <c r="P164" i="19" s="1"/>
  <c r="M165" i="19"/>
  <c r="P165" i="19" s="1"/>
  <c r="M166" i="19"/>
  <c r="M167" i="19"/>
  <c r="M168" i="19"/>
  <c r="M169" i="19"/>
  <c r="M170" i="19"/>
  <c r="M171" i="19"/>
  <c r="P171" i="19" s="1"/>
  <c r="M172" i="19"/>
  <c r="P172" i="19" s="1"/>
  <c r="M173" i="19"/>
  <c r="P173" i="19" s="1"/>
  <c r="M174" i="19"/>
  <c r="M175" i="19"/>
  <c r="M176" i="19"/>
  <c r="P176" i="19" s="1"/>
  <c r="M177" i="19"/>
  <c r="P177" i="19" s="1"/>
  <c r="M178" i="19"/>
  <c r="M179" i="19"/>
  <c r="M180" i="19"/>
  <c r="M181" i="19"/>
  <c r="M182" i="19"/>
  <c r="M183" i="19"/>
  <c r="M184" i="19"/>
  <c r="P184" i="19" s="1"/>
  <c r="M185" i="19"/>
  <c r="M186" i="19"/>
  <c r="M187" i="19"/>
  <c r="P187" i="19" s="1"/>
  <c r="M188" i="19"/>
  <c r="P188" i="19" s="1"/>
  <c r="M189" i="19"/>
  <c r="P189" i="19" s="1"/>
  <c r="M190" i="19"/>
  <c r="M191" i="19"/>
  <c r="M192" i="19"/>
  <c r="M193" i="19"/>
  <c r="M194" i="19"/>
  <c r="M195" i="19"/>
  <c r="P195" i="19" s="1"/>
  <c r="M196" i="19"/>
  <c r="P196" i="19" s="1"/>
  <c r="M197" i="19"/>
  <c r="M198" i="19"/>
  <c r="M199" i="19"/>
  <c r="P199" i="19" s="1"/>
  <c r="M200" i="19"/>
  <c r="M201" i="19"/>
  <c r="P201" i="19" s="1"/>
  <c r="M202" i="19"/>
  <c r="M203" i="19"/>
  <c r="M204" i="19"/>
  <c r="M205" i="19"/>
  <c r="M206" i="19"/>
  <c r="M207" i="19"/>
  <c r="M208" i="19"/>
  <c r="P208" i="19" s="1"/>
  <c r="M209" i="19"/>
  <c r="P209" i="19" s="1"/>
  <c r="M210" i="19"/>
  <c r="M211" i="19"/>
  <c r="P211" i="19" s="1"/>
  <c r="M212" i="19"/>
  <c r="M213" i="19"/>
  <c r="P213" i="19" s="1"/>
  <c r="M214" i="19"/>
  <c r="M215" i="19"/>
  <c r="M216" i="19"/>
  <c r="M217" i="19"/>
  <c r="M218" i="19"/>
  <c r="M219" i="19"/>
  <c r="M220" i="19"/>
  <c r="P220" i="19" s="1"/>
  <c r="M221" i="19"/>
  <c r="M222" i="19"/>
  <c r="M223" i="19"/>
  <c r="P223" i="19" s="1"/>
  <c r="M224" i="19"/>
  <c r="P224" i="19" s="1"/>
  <c r="M225" i="19"/>
  <c r="P225" i="19" s="1"/>
  <c r="M226" i="19"/>
  <c r="M227" i="19"/>
  <c r="M228" i="19"/>
  <c r="M229" i="19"/>
  <c r="M230" i="19"/>
  <c r="M231" i="19"/>
  <c r="P231" i="19" s="1"/>
  <c r="M232" i="19"/>
  <c r="P232" i="19" s="1"/>
  <c r="M233" i="19"/>
  <c r="M234" i="19"/>
  <c r="M235" i="19"/>
  <c r="M236" i="19"/>
  <c r="M237" i="19"/>
  <c r="P237" i="19" s="1"/>
  <c r="M238" i="19"/>
  <c r="M239" i="19"/>
  <c r="M240" i="19"/>
  <c r="M241" i="19"/>
  <c r="M242" i="19"/>
  <c r="M243" i="19"/>
  <c r="M244" i="19"/>
  <c r="P244" i="19" s="1"/>
  <c r="M245" i="19"/>
  <c r="P245" i="19" s="1"/>
  <c r="M246" i="19"/>
  <c r="M247" i="19"/>
  <c r="P247" i="19" s="1"/>
  <c r="M248" i="19"/>
  <c r="M249" i="19"/>
  <c r="P249" i="19" s="1"/>
  <c r="M250" i="19"/>
  <c r="M251" i="19"/>
  <c r="M252" i="19"/>
  <c r="M253" i="19"/>
  <c r="M254" i="19"/>
  <c r="M255" i="19"/>
  <c r="M256" i="19"/>
  <c r="M257" i="19"/>
  <c r="P257" i="19" s="1"/>
  <c r="M258" i="19"/>
  <c r="M259" i="19"/>
  <c r="M260" i="19"/>
  <c r="P260" i="19" s="1"/>
  <c r="M261" i="19"/>
  <c r="P261" i="19" s="1"/>
  <c r="M262" i="19"/>
  <c r="M263" i="19"/>
  <c r="M264" i="19"/>
  <c r="M265" i="19"/>
  <c r="M266" i="19"/>
  <c r="M267" i="19"/>
  <c r="P267" i="19" s="1"/>
  <c r="M268" i="19"/>
  <c r="P268" i="19" s="1"/>
  <c r="M269" i="19"/>
  <c r="P269" i="19" s="1"/>
  <c r="M270" i="19"/>
  <c r="M271" i="19"/>
  <c r="M272" i="19"/>
  <c r="P272" i="19" s="1"/>
  <c r="M273" i="19"/>
  <c r="P273" i="19" s="1"/>
  <c r="M274" i="19"/>
  <c r="M275" i="19"/>
  <c r="M276" i="19"/>
  <c r="M277" i="19"/>
  <c r="M278" i="19"/>
  <c r="M279" i="19"/>
  <c r="P279" i="19" s="1"/>
  <c r="M280" i="19"/>
  <c r="M281" i="19"/>
  <c r="P281" i="19" s="1"/>
  <c r="M282" i="19"/>
  <c r="M283" i="19"/>
  <c r="P283" i="19" s="1"/>
  <c r="M284" i="19"/>
  <c r="P284" i="19" s="1"/>
  <c r="M285" i="19"/>
  <c r="P285" i="19" s="1"/>
  <c r="M286" i="19"/>
  <c r="M287" i="19"/>
  <c r="M288" i="19"/>
  <c r="M289" i="19"/>
  <c r="M290" i="19"/>
  <c r="M291" i="19"/>
  <c r="P291" i="19" s="1"/>
  <c r="M292" i="19"/>
  <c r="M293" i="19"/>
  <c r="P293" i="19" s="1"/>
  <c r="M294" i="19"/>
  <c r="M295" i="19"/>
  <c r="M296" i="19"/>
  <c r="P296" i="19" s="1"/>
  <c r="M297" i="19"/>
  <c r="P297" i="19" s="1"/>
  <c r="M298" i="19"/>
  <c r="M299" i="19"/>
  <c r="M300" i="19"/>
  <c r="M301" i="19"/>
  <c r="M302" i="19"/>
  <c r="M303" i="19"/>
  <c r="P303" i="19" s="1"/>
  <c r="M304" i="19"/>
  <c r="P304" i="19" s="1"/>
  <c r="M305" i="19"/>
  <c r="P305" i="19" s="1"/>
  <c r="M306" i="19"/>
  <c r="M307" i="19"/>
  <c r="M308" i="19"/>
  <c r="P308" i="19" s="1"/>
  <c r="M309" i="19"/>
  <c r="M310" i="19"/>
  <c r="M311" i="19"/>
  <c r="M312" i="19"/>
  <c r="M313" i="19"/>
  <c r="M314" i="19"/>
  <c r="M315" i="19"/>
  <c r="M316" i="19"/>
  <c r="M317" i="19"/>
  <c r="P317" i="19" s="1"/>
  <c r="M318" i="19"/>
  <c r="M319" i="19"/>
  <c r="P319" i="19" s="1"/>
  <c r="M320" i="19"/>
  <c r="P320" i="19" s="1"/>
  <c r="M321" i="19"/>
  <c r="P321" i="19" s="1"/>
  <c r="M322" i="19"/>
  <c r="M323" i="19"/>
  <c r="M324" i="19"/>
  <c r="M325" i="19"/>
  <c r="M326" i="19"/>
  <c r="M327" i="19"/>
  <c r="P327" i="19" s="1"/>
  <c r="M328" i="19"/>
  <c r="P328" i="19" s="1"/>
  <c r="M329" i="19"/>
  <c r="P329" i="19" s="1"/>
  <c r="M330" i="19"/>
  <c r="M331" i="19"/>
  <c r="M332" i="19"/>
  <c r="P332" i="19" s="1"/>
  <c r="M333" i="19"/>
  <c r="P333" i="19" s="1"/>
  <c r="M334" i="19"/>
  <c r="M335" i="19"/>
  <c r="M336" i="19"/>
  <c r="M337" i="19"/>
  <c r="M338" i="19"/>
  <c r="M339" i="19"/>
  <c r="M340" i="19"/>
  <c r="P340" i="19" s="1"/>
  <c r="M341" i="19"/>
  <c r="P341" i="19" s="1"/>
  <c r="M342" i="19"/>
  <c r="M343" i="19"/>
  <c r="M344" i="19"/>
  <c r="M345" i="19"/>
  <c r="P345" i="19" s="1"/>
  <c r="M346" i="19"/>
  <c r="M347" i="19"/>
  <c r="M348" i="19"/>
  <c r="M349" i="19"/>
  <c r="M350" i="19"/>
  <c r="M351" i="19"/>
  <c r="M352" i="19"/>
  <c r="P352" i="19" s="1"/>
  <c r="M353" i="19"/>
  <c r="P353" i="19" s="1"/>
  <c r="M354" i="19"/>
  <c r="M355" i="19"/>
  <c r="P355" i="19" s="1"/>
  <c r="M356" i="19"/>
  <c r="P356" i="19" s="1"/>
  <c r="M357" i="19"/>
  <c r="P357" i="19" s="1"/>
  <c r="M358" i="19"/>
  <c r="M359" i="19"/>
  <c r="M360" i="19"/>
  <c r="M361" i="19"/>
  <c r="M362" i="19"/>
  <c r="M363" i="19"/>
  <c r="P363" i="19" s="1"/>
  <c r="M364" i="19"/>
  <c r="P364" i="19" s="1"/>
  <c r="M365" i="19"/>
  <c r="M366" i="19"/>
  <c r="M367" i="19"/>
  <c r="P367" i="19" s="1"/>
  <c r="M368" i="19"/>
  <c r="M369" i="19"/>
  <c r="P369" i="19" s="1"/>
  <c r="M370" i="19"/>
  <c r="M371" i="19"/>
  <c r="M372" i="19"/>
  <c r="M373" i="19"/>
  <c r="M374" i="19"/>
  <c r="M375" i="19"/>
  <c r="M376" i="19"/>
  <c r="P376" i="19" s="1"/>
  <c r="M377" i="19"/>
  <c r="P377" i="19" s="1"/>
  <c r="M378" i="19"/>
  <c r="M379" i="19"/>
  <c r="M380" i="19"/>
  <c r="M381" i="19"/>
  <c r="P381" i="19" s="1"/>
  <c r="M382" i="19"/>
  <c r="M383" i="19"/>
  <c r="M384" i="19"/>
  <c r="M385" i="19"/>
  <c r="M386" i="19"/>
  <c r="M387" i="19"/>
  <c r="M388" i="19"/>
  <c r="P388" i="19" s="1"/>
  <c r="M389" i="19"/>
  <c r="M390" i="19"/>
  <c r="M391" i="19"/>
  <c r="P391" i="19" s="1"/>
  <c r="M392" i="19"/>
  <c r="P392" i="19" s="1"/>
  <c r="M393" i="19"/>
  <c r="P393" i="19" s="1"/>
  <c r="M394" i="19"/>
  <c r="M395" i="19"/>
  <c r="M396" i="19"/>
  <c r="M397" i="19"/>
  <c r="M398" i="19"/>
  <c r="M399" i="19"/>
  <c r="P399" i="19" s="1"/>
  <c r="M400" i="19"/>
  <c r="P400" i="19" s="1"/>
  <c r="M401" i="19"/>
  <c r="M402" i="19"/>
  <c r="M403" i="19"/>
  <c r="M404" i="19"/>
  <c r="P404" i="19" s="1"/>
  <c r="M405" i="19"/>
  <c r="P405" i="19" s="1"/>
  <c r="M406" i="19"/>
  <c r="M407" i="19"/>
  <c r="M408" i="19"/>
  <c r="M409" i="19"/>
  <c r="M410" i="19"/>
  <c r="M411" i="19"/>
  <c r="M412" i="19"/>
  <c r="P412" i="19" s="1"/>
  <c r="M413" i="19"/>
  <c r="P413" i="19" s="1"/>
  <c r="M414" i="19"/>
  <c r="M415" i="19"/>
  <c r="M416" i="19"/>
  <c r="P416" i="19" s="1"/>
  <c r="M417" i="19"/>
  <c r="P417" i="19" s="1"/>
  <c r="M418" i="19"/>
  <c r="M419" i="19"/>
  <c r="M420" i="19"/>
  <c r="M421" i="19"/>
  <c r="M422" i="19"/>
  <c r="M423" i="19"/>
  <c r="M424" i="19"/>
  <c r="P424" i="19" s="1"/>
  <c r="M425" i="19"/>
  <c r="M426" i="19"/>
  <c r="M427" i="19"/>
  <c r="P427" i="19" s="1"/>
  <c r="M428" i="19"/>
  <c r="P428" i="19" s="1"/>
  <c r="M429" i="19"/>
  <c r="P429" i="19" s="1"/>
  <c r="M430" i="19"/>
  <c r="M431" i="19"/>
  <c r="M432" i="19"/>
  <c r="M433" i="19"/>
  <c r="M434" i="19"/>
  <c r="M435" i="19"/>
  <c r="P435" i="19" s="1"/>
  <c r="M436" i="19"/>
  <c r="P436" i="19" s="1"/>
  <c r="M437" i="19"/>
  <c r="P437" i="19" s="1"/>
  <c r="M438" i="19"/>
  <c r="M439" i="19"/>
  <c r="P439" i="19" s="1"/>
  <c r="M440" i="19"/>
  <c r="M441" i="19"/>
  <c r="P441" i="19" s="1"/>
  <c r="M442" i="19"/>
  <c r="M443" i="19"/>
  <c r="M444" i="19"/>
  <c r="M445" i="19"/>
  <c r="M446" i="19"/>
  <c r="M447" i="19"/>
  <c r="M448" i="19"/>
  <c r="M449" i="19"/>
  <c r="P449" i="19" s="1"/>
  <c r="M450" i="19"/>
  <c r="M451" i="19"/>
  <c r="P451" i="19" s="1"/>
  <c r="M452" i="19"/>
  <c r="P452" i="19" s="1"/>
  <c r="M453" i="19"/>
  <c r="M454" i="19"/>
  <c r="M455" i="19"/>
  <c r="M456" i="19"/>
  <c r="M457" i="19"/>
  <c r="M458" i="19"/>
  <c r="M459" i="19"/>
  <c r="P459" i="19" s="1"/>
  <c r="M460" i="19"/>
  <c r="M461" i="19"/>
  <c r="P461" i="19" s="1"/>
  <c r="M462" i="19"/>
  <c r="M463" i="19"/>
  <c r="M464" i="19"/>
  <c r="P464" i="19" s="1"/>
  <c r="M465" i="19"/>
  <c r="P465" i="19" s="1"/>
  <c r="M466" i="19"/>
  <c r="M467" i="19"/>
  <c r="M468" i="19"/>
  <c r="M469" i="19"/>
  <c r="M470" i="19"/>
  <c r="M471" i="19"/>
  <c r="M472" i="19"/>
  <c r="P472" i="19" s="1"/>
  <c r="M473" i="19"/>
  <c r="P473" i="19" s="1"/>
  <c r="M474" i="19"/>
  <c r="M475" i="19"/>
  <c r="M476" i="19"/>
  <c r="P476" i="19" s="1"/>
  <c r="M477" i="19"/>
  <c r="P477" i="19" s="1"/>
  <c r="M478" i="19"/>
  <c r="M479" i="19"/>
  <c r="M480" i="19"/>
  <c r="M481" i="19"/>
  <c r="M482" i="19"/>
  <c r="M483" i="19"/>
  <c r="M484" i="19"/>
  <c r="M485" i="19"/>
  <c r="P485" i="19" s="1"/>
  <c r="M486" i="19"/>
  <c r="M487" i="19"/>
  <c r="P487" i="19" s="1"/>
  <c r="M488" i="19"/>
  <c r="P488" i="19" s="1"/>
  <c r="M489" i="19"/>
  <c r="P489" i="19" s="1"/>
  <c r="M490" i="19"/>
  <c r="M491" i="19"/>
  <c r="M492" i="19"/>
  <c r="M493" i="19"/>
  <c r="M494" i="19"/>
  <c r="M495" i="19"/>
  <c r="P495" i="19" s="1"/>
  <c r="M496" i="19"/>
  <c r="M497" i="19"/>
  <c r="P497" i="19" s="1"/>
  <c r="M498" i="19"/>
  <c r="M499" i="19"/>
  <c r="M500" i="19"/>
  <c r="P500" i="19" s="1"/>
  <c r="M501" i="19"/>
  <c r="P501" i="19" s="1"/>
  <c r="M502" i="19"/>
  <c r="M503" i="19"/>
  <c r="M504" i="19"/>
  <c r="M505" i="19"/>
  <c r="M506" i="19"/>
  <c r="M507" i="19"/>
  <c r="M508" i="19"/>
  <c r="P508" i="19" s="1"/>
  <c r="M509" i="19"/>
  <c r="P509" i="19" s="1"/>
  <c r="M510" i="19"/>
  <c r="M511" i="19"/>
  <c r="P511" i="19" s="1"/>
  <c r="M512" i="19"/>
  <c r="M513" i="19"/>
  <c r="P513" i="19" s="1"/>
  <c r="M514" i="19"/>
  <c r="M515" i="19"/>
  <c r="M516" i="19"/>
  <c r="M517" i="19"/>
  <c r="M518" i="19"/>
  <c r="M519" i="19"/>
  <c r="M520" i="19"/>
  <c r="M521" i="19"/>
  <c r="P521" i="19" s="1"/>
  <c r="M522" i="19"/>
  <c r="M523" i="19"/>
  <c r="P523" i="19" s="1"/>
  <c r="M524" i="19"/>
  <c r="P524" i="19" s="1"/>
  <c r="M525" i="19"/>
  <c r="P525" i="19" s="1"/>
  <c r="M526" i="19"/>
  <c r="M527" i="19"/>
  <c r="M528" i="19"/>
  <c r="M529" i="19"/>
  <c r="M530" i="19"/>
  <c r="M531" i="19"/>
  <c r="P531" i="19" s="1"/>
  <c r="M532" i="19"/>
  <c r="P532" i="19" s="1"/>
  <c r="M533" i="19"/>
  <c r="M534" i="19"/>
  <c r="M535" i="19"/>
  <c r="M536" i="19"/>
  <c r="P536" i="19" s="1"/>
  <c r="M537" i="19"/>
  <c r="P537" i="19" s="1"/>
  <c r="M538" i="19"/>
  <c r="M539" i="19"/>
  <c r="M540" i="19"/>
  <c r="M541" i="19"/>
  <c r="M542" i="19"/>
  <c r="M543" i="19"/>
  <c r="M544" i="19"/>
  <c r="P544" i="19" s="1"/>
  <c r="M545" i="19"/>
  <c r="P545" i="19" s="1"/>
  <c r="M546" i="19"/>
  <c r="M547" i="19"/>
  <c r="M548" i="19"/>
  <c r="M549" i="19"/>
  <c r="P549" i="19" s="1"/>
  <c r="M550" i="19"/>
  <c r="M551" i="19"/>
  <c r="M552" i="19"/>
  <c r="M553" i="19"/>
  <c r="M554" i="19"/>
  <c r="M555" i="19"/>
  <c r="M556" i="19"/>
  <c r="P556" i="19" s="1"/>
  <c r="M557" i="19"/>
  <c r="M558" i="19"/>
  <c r="M559" i="19"/>
  <c r="P559" i="19" s="1"/>
  <c r="M560" i="19"/>
  <c r="P560" i="19" s="1"/>
  <c r="M561" i="19"/>
  <c r="P561" i="19" s="1"/>
  <c r="M562" i="19"/>
  <c r="M563" i="19"/>
  <c r="M564" i="19"/>
  <c r="M565" i="19"/>
  <c r="M566" i="19"/>
  <c r="M567" i="19"/>
  <c r="P567" i="19" s="1"/>
  <c r="M568" i="19"/>
  <c r="P568" i="19" s="1"/>
  <c r="M569" i="19"/>
  <c r="M570" i="19"/>
  <c r="M571" i="19"/>
  <c r="P571" i="19" s="1"/>
  <c r="M572" i="19"/>
  <c r="M573" i="19"/>
  <c r="P573" i="19" s="1"/>
  <c r="M574" i="19"/>
  <c r="M575" i="19"/>
  <c r="M576" i="19"/>
  <c r="M577" i="19"/>
  <c r="M578" i="19"/>
  <c r="M579" i="19"/>
  <c r="M580" i="19"/>
  <c r="M581" i="19"/>
  <c r="P581" i="19" s="1"/>
  <c r="M582" i="19"/>
  <c r="M583" i="19"/>
  <c r="P583" i="19" s="1"/>
  <c r="M584" i="19"/>
  <c r="P584" i="19" s="1"/>
  <c r="M585" i="19"/>
  <c r="M586" i="19"/>
  <c r="M587" i="19"/>
  <c r="M588" i="19"/>
  <c r="M589" i="19"/>
  <c r="M590" i="19"/>
  <c r="M591" i="19"/>
  <c r="P591" i="19" s="1"/>
  <c r="M592" i="19"/>
  <c r="M593" i="19"/>
  <c r="P593" i="19" s="1"/>
  <c r="M594" i="19"/>
  <c r="M595" i="19"/>
  <c r="M596" i="19"/>
  <c r="P596" i="19" s="1"/>
  <c r="M597" i="19"/>
  <c r="P597" i="19" s="1"/>
  <c r="M598" i="19"/>
  <c r="M599" i="19"/>
  <c r="M600" i="19"/>
  <c r="M601" i="19"/>
  <c r="M602" i="19"/>
  <c r="M603" i="19"/>
  <c r="M604" i="19"/>
  <c r="P604" i="19" s="1"/>
  <c r="M605" i="19"/>
  <c r="P605" i="19" s="1"/>
  <c r="M606" i="19"/>
  <c r="M607" i="19"/>
  <c r="M608" i="19"/>
  <c r="P608" i="19" s="1"/>
  <c r="M609" i="19"/>
  <c r="P609" i="19" s="1"/>
  <c r="M610" i="19"/>
  <c r="M611" i="19"/>
  <c r="M612" i="19"/>
  <c r="M613" i="19"/>
  <c r="M614" i="19"/>
  <c r="M615" i="19"/>
  <c r="P615" i="19" s="1"/>
  <c r="M616" i="19"/>
  <c r="M617" i="19"/>
  <c r="P617" i="19" s="1"/>
  <c r="M618" i="19"/>
  <c r="M619" i="19"/>
  <c r="P619" i="19" s="1"/>
  <c r="M620" i="19"/>
  <c r="P620" i="19" s="1"/>
  <c r="M621" i="19"/>
  <c r="P621" i="19" s="1"/>
  <c r="M622" i="19"/>
  <c r="M623" i="19"/>
  <c r="M624" i="19"/>
  <c r="M625" i="19"/>
  <c r="M626" i="19"/>
  <c r="M627" i="19"/>
  <c r="P627" i="19" s="1"/>
  <c r="M628" i="19"/>
  <c r="P628" i="19" s="1"/>
  <c r="M629" i="19"/>
  <c r="M630" i="19"/>
  <c r="M631" i="19"/>
  <c r="M632" i="19"/>
  <c r="P632" i="19" s="1"/>
  <c r="M633" i="19"/>
  <c r="P633" i="19" s="1"/>
  <c r="M634" i="19"/>
  <c r="M635" i="19"/>
  <c r="M636" i="19"/>
  <c r="M637" i="19"/>
  <c r="M638" i="19"/>
  <c r="M639" i="19"/>
  <c r="M640" i="19"/>
  <c r="P640" i="19" s="1"/>
  <c r="M641" i="19"/>
  <c r="P641" i="19" s="1"/>
  <c r="M642" i="19"/>
  <c r="M643" i="19"/>
  <c r="M644" i="19"/>
  <c r="M645" i="19"/>
  <c r="P645" i="19" s="1"/>
  <c r="M646" i="19"/>
  <c r="M647" i="19"/>
  <c r="M648" i="19"/>
  <c r="M649" i="19"/>
  <c r="M650" i="19"/>
  <c r="M651" i="19"/>
  <c r="P651" i="19" s="1"/>
  <c r="M652" i="19"/>
  <c r="M653" i="19"/>
  <c r="P653" i="19" s="1"/>
  <c r="M654" i="19"/>
  <c r="M655" i="19"/>
  <c r="P655" i="19" s="1"/>
  <c r="M656" i="19"/>
  <c r="P656" i="19" s="1"/>
  <c r="M657" i="19"/>
  <c r="P657" i="19" s="1"/>
  <c r="M658" i="19"/>
  <c r="M659" i="19"/>
  <c r="M660" i="19"/>
  <c r="M661" i="19"/>
  <c r="M662" i="19"/>
  <c r="M663" i="19"/>
  <c r="P663" i="19" s="1"/>
  <c r="M664" i="19"/>
  <c r="P664" i="19" s="1"/>
  <c r="M665" i="19"/>
  <c r="M666" i="19"/>
  <c r="M667" i="19"/>
  <c r="P667" i="19" s="1"/>
  <c r="M668" i="19"/>
  <c r="M669" i="19"/>
  <c r="P669" i="19" s="1"/>
  <c r="M670" i="19"/>
  <c r="M671" i="19"/>
  <c r="M672" i="19"/>
  <c r="M673" i="19"/>
  <c r="M674" i="19"/>
  <c r="M675" i="19"/>
  <c r="M676" i="19"/>
  <c r="P676" i="19" s="1"/>
  <c r="M677" i="19"/>
  <c r="P677" i="19" s="1"/>
  <c r="M678" i="19"/>
  <c r="M679" i="19"/>
  <c r="P679" i="19" s="1"/>
  <c r="M680" i="19"/>
  <c r="M681" i="19"/>
  <c r="P681" i="19" s="1"/>
  <c r="M682" i="19"/>
  <c r="M683" i="19"/>
  <c r="M684" i="19"/>
  <c r="M685" i="19"/>
  <c r="M686" i="19"/>
  <c r="M687" i="19"/>
  <c r="M688" i="19"/>
  <c r="P688" i="19" s="1"/>
  <c r="M689" i="19"/>
  <c r="M690" i="19"/>
  <c r="M691" i="19"/>
  <c r="P691" i="19" s="1"/>
  <c r="M692" i="19"/>
  <c r="P692" i="19" s="1"/>
  <c r="M693" i="19"/>
  <c r="P693" i="19" s="1"/>
  <c r="M694" i="19"/>
  <c r="M695" i="19"/>
  <c r="M696" i="19"/>
  <c r="M697" i="19"/>
  <c r="M698" i="19"/>
  <c r="M699" i="19"/>
  <c r="P699" i="19" s="1"/>
  <c r="M700" i="19"/>
  <c r="M701" i="19"/>
  <c r="P701" i="19" s="1"/>
  <c r="M702" i="19"/>
  <c r="M703" i="19"/>
  <c r="M704" i="19"/>
  <c r="P704" i="19" s="1"/>
  <c r="M705" i="19"/>
  <c r="P705" i="19" s="1"/>
  <c r="M706" i="19"/>
  <c r="M707" i="19"/>
  <c r="M708" i="19"/>
  <c r="M709" i="19"/>
  <c r="M710" i="19"/>
  <c r="M711" i="19"/>
  <c r="P711" i="19" s="1"/>
  <c r="M712" i="19"/>
  <c r="P712" i="19" s="1"/>
  <c r="M713" i="19"/>
  <c r="P713" i="19" s="1"/>
  <c r="M714" i="19"/>
  <c r="M715" i="19"/>
  <c r="M716" i="19"/>
  <c r="P716" i="19" s="1"/>
  <c r="M717" i="19"/>
  <c r="P717" i="19" s="1"/>
  <c r="M718" i="19"/>
  <c r="M719" i="19"/>
  <c r="M720" i="19"/>
  <c r="M721" i="19"/>
  <c r="M722" i="19"/>
  <c r="M723" i="19"/>
  <c r="M724" i="19"/>
  <c r="M725" i="19"/>
  <c r="P725" i="19" s="1"/>
  <c r="M726" i="19"/>
  <c r="M727" i="19"/>
  <c r="P727" i="19" s="1"/>
  <c r="M728" i="19"/>
  <c r="P728" i="19" s="1"/>
  <c r="M729" i="19"/>
  <c r="P729" i="19" s="1"/>
  <c r="M730" i="19"/>
  <c r="M731" i="19"/>
  <c r="M732" i="19"/>
  <c r="M733" i="19"/>
  <c r="M734" i="19"/>
  <c r="M735" i="19"/>
  <c r="P735" i="19" s="1"/>
  <c r="M736" i="19"/>
  <c r="M737" i="19"/>
  <c r="P737" i="19" s="1"/>
  <c r="M738" i="19"/>
  <c r="M739" i="19"/>
  <c r="M740" i="19"/>
  <c r="P740" i="19" s="1"/>
  <c r="M741" i="19"/>
  <c r="P741" i="19" s="1"/>
  <c r="M742" i="19"/>
  <c r="M743" i="19"/>
  <c r="M744" i="19"/>
  <c r="M745" i="19"/>
  <c r="M746" i="19"/>
  <c r="M747" i="19"/>
  <c r="P747" i="19" s="1"/>
  <c r="M748" i="19"/>
  <c r="P748" i="19" s="1"/>
  <c r="M749" i="19"/>
  <c r="P749" i="19" s="1"/>
  <c r="M750" i="19"/>
  <c r="M751" i="19"/>
  <c r="M752" i="19"/>
  <c r="P752" i="19" s="1"/>
  <c r="M753" i="19"/>
  <c r="P753" i="19" s="1"/>
  <c r="M754" i="19"/>
  <c r="M755" i="19"/>
  <c r="M756" i="19"/>
  <c r="M757" i="19"/>
  <c r="M758" i="19"/>
  <c r="M759" i="19"/>
  <c r="M760" i="19"/>
  <c r="P760" i="19" s="1"/>
  <c r="M761" i="19"/>
  <c r="P761" i="19" s="1"/>
  <c r="M762" i="19"/>
  <c r="M763" i="19"/>
  <c r="P763" i="19" s="1"/>
  <c r="M764" i="19"/>
  <c r="P764" i="19" s="1"/>
  <c r="M765" i="19"/>
  <c r="P765" i="19" s="1"/>
  <c r="M766" i="19"/>
  <c r="M767" i="19"/>
  <c r="M768" i="19"/>
  <c r="M769" i="19"/>
  <c r="M770" i="19"/>
  <c r="M771" i="19"/>
  <c r="P771" i="19" s="1"/>
  <c r="M772" i="19"/>
  <c r="M773" i="19"/>
  <c r="P773" i="19" s="1"/>
  <c r="M774" i="19"/>
  <c r="M775" i="19"/>
  <c r="M776" i="19"/>
  <c r="P776" i="19" s="1"/>
  <c r="M777" i="19"/>
  <c r="P777" i="19" s="1"/>
  <c r="M778" i="19"/>
  <c r="M779" i="19"/>
  <c r="M780" i="19"/>
  <c r="M781" i="19"/>
  <c r="M782" i="19"/>
  <c r="M783" i="19"/>
  <c r="P783" i="19" s="1"/>
  <c r="M784" i="19"/>
  <c r="P784" i="19" s="1"/>
  <c r="M785" i="19"/>
  <c r="P785" i="19" s="1"/>
  <c r="M786" i="19"/>
  <c r="M787" i="19"/>
  <c r="M788" i="19"/>
  <c r="P788" i="19" s="1"/>
  <c r="M789" i="19"/>
  <c r="P789" i="19" s="1"/>
  <c r="M790" i="19"/>
  <c r="M791" i="19"/>
  <c r="M792" i="19"/>
  <c r="M793" i="19"/>
  <c r="M794" i="19"/>
  <c r="M795" i="19"/>
  <c r="M796" i="19"/>
  <c r="M797" i="19"/>
  <c r="P797" i="19" s="1"/>
  <c r="M798" i="19"/>
  <c r="M799" i="19"/>
  <c r="P799" i="19" s="1"/>
  <c r="M800" i="19"/>
  <c r="P800" i="19" s="1"/>
  <c r="M801" i="19"/>
  <c r="M802" i="19"/>
  <c r="M803" i="19"/>
  <c r="M804" i="19"/>
  <c r="M805" i="19"/>
  <c r="M806" i="19"/>
  <c r="M807" i="19"/>
  <c r="P807" i="19" s="1"/>
  <c r="M808" i="19"/>
  <c r="M809" i="19"/>
  <c r="P809" i="19" s="1"/>
  <c r="M810" i="19"/>
  <c r="M811" i="19"/>
  <c r="M812" i="19"/>
  <c r="P812" i="19" s="1"/>
  <c r="M813" i="19"/>
  <c r="P813" i="19" s="1"/>
  <c r="M814" i="19"/>
  <c r="M815" i="19"/>
  <c r="M816" i="19"/>
  <c r="M817" i="19"/>
  <c r="M818" i="19"/>
  <c r="M819" i="19"/>
  <c r="P819" i="19" s="1"/>
  <c r="M820" i="19"/>
  <c r="P820" i="19" s="1"/>
  <c r="M821" i="19"/>
  <c r="P821" i="19" s="1"/>
  <c r="M822" i="19"/>
  <c r="M823" i="19"/>
  <c r="M824" i="19"/>
  <c r="P824" i="19" s="1"/>
  <c r="M825" i="19"/>
  <c r="P825" i="19" s="1"/>
  <c r="M826" i="19"/>
  <c r="M827" i="19"/>
  <c r="M828" i="19"/>
  <c r="M829" i="19"/>
  <c r="M830" i="19"/>
  <c r="M831" i="19"/>
  <c r="P831" i="19" s="1"/>
  <c r="M832" i="19"/>
  <c r="M833" i="19"/>
  <c r="P833" i="19" s="1"/>
  <c r="M834" i="19"/>
  <c r="M835" i="19"/>
  <c r="P835" i="19" s="1"/>
  <c r="M836" i="19"/>
  <c r="P836" i="19" s="1"/>
  <c r="M837" i="19"/>
  <c r="P837" i="19" s="1"/>
  <c r="M838" i="19"/>
  <c r="M839" i="19"/>
  <c r="M840" i="19"/>
  <c r="M841" i="19"/>
  <c r="M842" i="19"/>
  <c r="M843" i="19"/>
  <c r="P843" i="19" s="1"/>
  <c r="M844" i="19"/>
  <c r="P844" i="19" s="1"/>
  <c r="M845" i="19"/>
  <c r="M846" i="19"/>
  <c r="M847" i="19"/>
  <c r="P847" i="19" s="1"/>
  <c r="M848" i="19"/>
  <c r="P848" i="19" s="1"/>
  <c r="M849" i="19"/>
  <c r="P849" i="19" s="1"/>
  <c r="M850" i="19"/>
  <c r="M851" i="19"/>
  <c r="M852" i="19"/>
  <c r="M853" i="19"/>
  <c r="M854" i="19"/>
  <c r="M855" i="19"/>
  <c r="M856" i="19"/>
  <c r="M857" i="19"/>
  <c r="P857" i="19" s="1"/>
  <c r="M858" i="19"/>
  <c r="M859" i="19"/>
  <c r="P859" i="19" s="1"/>
  <c r="M860" i="19"/>
  <c r="P860" i="19" s="1"/>
  <c r="M861" i="19"/>
  <c r="P861" i="19" s="1"/>
  <c r="M862" i="19"/>
  <c r="M863" i="19"/>
  <c r="M864" i="19"/>
  <c r="M865" i="19"/>
  <c r="M866" i="19"/>
  <c r="M867" i="19"/>
  <c r="P867" i="19" s="1"/>
  <c r="M868" i="19"/>
  <c r="P868" i="19" s="1"/>
  <c r="M869" i="19"/>
  <c r="M870" i="19"/>
  <c r="M871" i="19"/>
  <c r="P871" i="19" s="1"/>
  <c r="M872" i="19"/>
  <c r="P872" i="19" s="1"/>
  <c r="M873" i="19"/>
  <c r="P873" i="19" s="1"/>
  <c r="M874" i="19"/>
  <c r="M875" i="19"/>
  <c r="M876" i="19"/>
  <c r="M877" i="19"/>
  <c r="M878" i="19"/>
  <c r="M879" i="19"/>
  <c r="M880" i="19"/>
  <c r="P880" i="19" s="1"/>
  <c r="M881" i="19"/>
  <c r="P881" i="19" s="1"/>
  <c r="M882" i="19"/>
  <c r="M883" i="19"/>
  <c r="P883" i="19" s="1"/>
  <c r="M884" i="19"/>
  <c r="P884" i="19" s="1"/>
  <c r="M885" i="19"/>
  <c r="P885" i="19" s="1"/>
  <c r="M886" i="19"/>
  <c r="M887" i="19"/>
  <c r="M888" i="19"/>
  <c r="M889" i="19"/>
  <c r="M890" i="19"/>
  <c r="M891" i="19"/>
  <c r="M892" i="19"/>
  <c r="P892" i="19" s="1"/>
  <c r="M893" i="19"/>
  <c r="P893" i="19" s="1"/>
  <c r="M894" i="19"/>
  <c r="M895" i="19"/>
  <c r="P895" i="19" s="1"/>
  <c r="M896" i="19"/>
  <c r="P896" i="19" s="1"/>
  <c r="M897" i="19"/>
  <c r="P897" i="19" s="1"/>
  <c r="M898" i="19"/>
  <c r="M899" i="19"/>
  <c r="M900" i="19"/>
  <c r="M901" i="19"/>
  <c r="M902" i="19"/>
  <c r="M903" i="19"/>
  <c r="P903" i="19" s="1"/>
  <c r="M904" i="19"/>
  <c r="P904" i="19" s="1"/>
  <c r="M905" i="19"/>
  <c r="P905" i="19" s="1"/>
  <c r="M906" i="19"/>
  <c r="M907" i="19"/>
  <c r="P907" i="19" s="1"/>
  <c r="M908" i="19"/>
  <c r="M909" i="19"/>
  <c r="P909" i="19" s="1"/>
  <c r="M910" i="19"/>
  <c r="M911" i="19"/>
  <c r="M912" i="19"/>
  <c r="M913" i="19"/>
  <c r="M914" i="19"/>
  <c r="M915" i="19"/>
  <c r="M916" i="19"/>
  <c r="M917" i="19"/>
  <c r="P917" i="19" s="1"/>
  <c r="M918" i="19"/>
  <c r="M919" i="19"/>
  <c r="P919" i="19" s="1"/>
  <c r="M920" i="19"/>
  <c r="P920" i="19" s="1"/>
  <c r="M921" i="19"/>
  <c r="P921" i="19" s="1"/>
  <c r="M922" i="19"/>
  <c r="P922" i="19" s="1"/>
  <c r="M923" i="19"/>
  <c r="M924" i="19"/>
  <c r="M925" i="19"/>
  <c r="M926" i="19"/>
  <c r="M927" i="19"/>
  <c r="M928" i="19"/>
  <c r="P928" i="19" s="1"/>
  <c r="M929" i="19"/>
  <c r="P929" i="19" s="1"/>
  <c r="M930" i="19"/>
  <c r="M931" i="19"/>
  <c r="P931" i="19" s="1"/>
  <c r="M932" i="19"/>
  <c r="P932" i="19" s="1"/>
  <c r="M933" i="19"/>
  <c r="P933" i="19" s="1"/>
  <c r="M934" i="19"/>
  <c r="M935" i="19"/>
  <c r="M936" i="19"/>
  <c r="M937" i="19"/>
  <c r="M938" i="19"/>
  <c r="M939" i="19"/>
  <c r="P939" i="19" s="1"/>
  <c r="M940" i="19"/>
  <c r="P940" i="19" s="1"/>
  <c r="M941" i="19"/>
  <c r="P941" i="19" s="1"/>
  <c r="M942" i="19"/>
  <c r="M943" i="19"/>
  <c r="M944" i="19"/>
  <c r="P944" i="19" s="1"/>
  <c r="M945" i="19"/>
  <c r="P945" i="19" s="1"/>
  <c r="M946" i="19"/>
  <c r="M947" i="19"/>
  <c r="M948" i="19"/>
  <c r="M949" i="19"/>
  <c r="M950" i="19"/>
  <c r="M951" i="19"/>
  <c r="M952" i="19"/>
  <c r="P952" i="19" s="1"/>
  <c r="M953" i="19"/>
  <c r="P953" i="19" s="1"/>
  <c r="M954" i="19"/>
  <c r="M955" i="19"/>
  <c r="P955" i="19" s="1"/>
  <c r="M956" i="19"/>
  <c r="M957" i="19"/>
  <c r="P957" i="19" s="1"/>
  <c r="M958" i="19"/>
  <c r="M959" i="19"/>
  <c r="M960" i="19"/>
  <c r="M961" i="19"/>
  <c r="M962" i="19"/>
  <c r="M963" i="19"/>
  <c r="M964" i="19"/>
  <c r="P964" i="19" s="1"/>
  <c r="M965" i="19"/>
  <c r="P965" i="19" s="1"/>
  <c r="M966" i="19"/>
  <c r="M967" i="19"/>
  <c r="P967" i="19" s="1"/>
  <c r="M968" i="19"/>
  <c r="P968" i="19" s="1"/>
  <c r="M969" i="19"/>
  <c r="P969" i="19" s="1"/>
  <c r="M970" i="19"/>
  <c r="M971" i="19"/>
  <c r="M972" i="19"/>
  <c r="M973" i="19"/>
  <c r="M974" i="19"/>
  <c r="M975" i="19"/>
  <c r="P975" i="19" s="1"/>
  <c r="M976" i="19"/>
  <c r="P976" i="19" s="1"/>
  <c r="M977" i="19"/>
  <c r="P977" i="19" s="1"/>
  <c r="M978" i="19"/>
  <c r="M979" i="19"/>
  <c r="M980" i="19"/>
  <c r="P980" i="19" s="1"/>
  <c r="M981" i="19"/>
  <c r="P981" i="19" s="1"/>
  <c r="M982" i="19"/>
  <c r="P982" i="19" s="1"/>
  <c r="M983" i="19"/>
  <c r="M984" i="19"/>
  <c r="M985" i="19"/>
  <c r="M986" i="19"/>
  <c r="P986" i="19" s="1"/>
  <c r="M987" i="19"/>
  <c r="M988" i="19"/>
  <c r="M989" i="19"/>
  <c r="P989" i="19" s="1"/>
  <c r="M990" i="19"/>
  <c r="M991" i="19"/>
  <c r="P991" i="19" s="1"/>
  <c r="M992" i="19"/>
  <c r="P992" i="19" s="1"/>
  <c r="M993" i="19"/>
  <c r="M994" i="19"/>
  <c r="M995" i="19"/>
  <c r="P995" i="19" s="1"/>
  <c r="M996" i="19"/>
  <c r="M997" i="19"/>
  <c r="M998" i="19"/>
  <c r="M999" i="19"/>
  <c r="M1000" i="19"/>
  <c r="M1001" i="19"/>
  <c r="P1001" i="19" s="1"/>
  <c r="M1002" i="19"/>
  <c r="M1003" i="19"/>
  <c r="M1004" i="19"/>
  <c r="P1004" i="19" s="1"/>
  <c r="M1005" i="19"/>
  <c r="P1005" i="19" s="1"/>
  <c r="M1006" i="19"/>
  <c r="M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L254" i="19"/>
  <c r="L255" i="19"/>
  <c r="L256" i="19"/>
  <c r="L257" i="19"/>
  <c r="L258" i="19"/>
  <c r="L259" i="19"/>
  <c r="L260" i="19"/>
  <c r="L261" i="19"/>
  <c r="L262" i="19"/>
  <c r="L263" i="19"/>
  <c r="L264" i="19"/>
  <c r="L265" i="19"/>
  <c r="L266" i="19"/>
  <c r="L267" i="19"/>
  <c r="L268" i="19"/>
  <c r="L269" i="19"/>
  <c r="L270" i="19"/>
  <c r="L271" i="19"/>
  <c r="L272" i="19"/>
  <c r="L273" i="19"/>
  <c r="L274" i="19"/>
  <c r="L275" i="19"/>
  <c r="L276" i="19"/>
  <c r="L277" i="19"/>
  <c r="L278" i="19"/>
  <c r="L279" i="19"/>
  <c r="L280" i="19"/>
  <c r="L281" i="19"/>
  <c r="L282" i="19"/>
  <c r="L283" i="19"/>
  <c r="L284" i="19"/>
  <c r="L285" i="19"/>
  <c r="L286" i="19"/>
  <c r="L287" i="19"/>
  <c r="L288" i="19"/>
  <c r="L289" i="19"/>
  <c r="L290" i="19"/>
  <c r="L291" i="19"/>
  <c r="L292" i="19"/>
  <c r="L293" i="19"/>
  <c r="L294" i="19"/>
  <c r="L295" i="19"/>
  <c r="L296" i="19"/>
  <c r="L297" i="19"/>
  <c r="L298" i="19"/>
  <c r="L299" i="19"/>
  <c r="L300" i="19"/>
  <c r="L301" i="19"/>
  <c r="L302" i="19"/>
  <c r="L303" i="19"/>
  <c r="L304" i="19"/>
  <c r="L305" i="19"/>
  <c r="L306" i="19"/>
  <c r="L307" i="19"/>
  <c r="L308" i="19"/>
  <c r="L309" i="19"/>
  <c r="L310" i="19"/>
  <c r="L311" i="19"/>
  <c r="L312" i="19"/>
  <c r="L313" i="19"/>
  <c r="L314" i="19"/>
  <c r="L315" i="19"/>
  <c r="L316" i="19"/>
  <c r="L317" i="19"/>
  <c r="L318" i="19"/>
  <c r="L319" i="19"/>
  <c r="L320" i="19"/>
  <c r="L321" i="19"/>
  <c r="L322" i="19"/>
  <c r="L323" i="19"/>
  <c r="L324" i="19"/>
  <c r="L325" i="19"/>
  <c r="L326" i="19"/>
  <c r="L327" i="19"/>
  <c r="L328" i="19"/>
  <c r="L329" i="19"/>
  <c r="L330" i="19"/>
  <c r="L331" i="19"/>
  <c r="L332" i="19"/>
  <c r="L333" i="19"/>
  <c r="L334" i="19"/>
  <c r="L335" i="19"/>
  <c r="L336" i="19"/>
  <c r="L337" i="19"/>
  <c r="L338" i="19"/>
  <c r="L339" i="19"/>
  <c r="L340" i="19"/>
  <c r="L341" i="19"/>
  <c r="L342" i="19"/>
  <c r="L343" i="19"/>
  <c r="L344" i="19"/>
  <c r="L345" i="19"/>
  <c r="L346" i="19"/>
  <c r="L347" i="19"/>
  <c r="L348" i="19"/>
  <c r="L349" i="19"/>
  <c r="L350" i="19"/>
  <c r="L351" i="19"/>
  <c r="L352" i="19"/>
  <c r="L353" i="19"/>
  <c r="L354" i="19"/>
  <c r="L355" i="19"/>
  <c r="L356" i="19"/>
  <c r="L357" i="19"/>
  <c r="L358" i="19"/>
  <c r="L359" i="19"/>
  <c r="L360" i="19"/>
  <c r="L361" i="19"/>
  <c r="L362" i="19"/>
  <c r="L363" i="19"/>
  <c r="L364" i="19"/>
  <c r="L365" i="19"/>
  <c r="L366" i="19"/>
  <c r="L367" i="19"/>
  <c r="L368" i="19"/>
  <c r="L369" i="19"/>
  <c r="L370" i="19"/>
  <c r="L371" i="19"/>
  <c r="L372" i="19"/>
  <c r="L373" i="19"/>
  <c r="L374" i="19"/>
  <c r="L375" i="19"/>
  <c r="L376" i="19"/>
  <c r="L377" i="19"/>
  <c r="L378" i="19"/>
  <c r="L379" i="19"/>
  <c r="L380" i="19"/>
  <c r="L381" i="19"/>
  <c r="L382" i="19"/>
  <c r="L383" i="19"/>
  <c r="L384" i="19"/>
  <c r="L385" i="19"/>
  <c r="L386" i="19"/>
  <c r="L387" i="19"/>
  <c r="L388" i="19"/>
  <c r="L389" i="19"/>
  <c r="L390" i="19"/>
  <c r="L391" i="19"/>
  <c r="L392" i="19"/>
  <c r="L393" i="19"/>
  <c r="L394" i="19"/>
  <c r="L395" i="19"/>
  <c r="L396" i="19"/>
  <c r="L397" i="19"/>
  <c r="L398" i="19"/>
  <c r="L399" i="19"/>
  <c r="L400" i="19"/>
  <c r="L401" i="19"/>
  <c r="L402" i="19"/>
  <c r="L403" i="19"/>
  <c r="L404" i="19"/>
  <c r="L405" i="19"/>
  <c r="L406" i="19"/>
  <c r="L407" i="19"/>
  <c r="L408" i="19"/>
  <c r="L409" i="19"/>
  <c r="L410" i="19"/>
  <c r="L411" i="19"/>
  <c r="L412" i="19"/>
  <c r="L413" i="19"/>
  <c r="L414" i="19"/>
  <c r="L415" i="19"/>
  <c r="L416" i="19"/>
  <c r="L417" i="19"/>
  <c r="L418" i="19"/>
  <c r="L419" i="19"/>
  <c r="L420" i="19"/>
  <c r="L421" i="19"/>
  <c r="L422" i="19"/>
  <c r="L423" i="19"/>
  <c r="L424" i="19"/>
  <c r="L425" i="19"/>
  <c r="L426" i="19"/>
  <c r="L427" i="19"/>
  <c r="L428" i="19"/>
  <c r="L429" i="19"/>
  <c r="L430" i="19"/>
  <c r="L431" i="19"/>
  <c r="L432" i="19"/>
  <c r="L433" i="19"/>
  <c r="L434" i="19"/>
  <c r="L435" i="19"/>
  <c r="L436" i="19"/>
  <c r="L437" i="19"/>
  <c r="L438" i="19"/>
  <c r="L439" i="19"/>
  <c r="L440" i="19"/>
  <c r="L441" i="19"/>
  <c r="L442" i="19"/>
  <c r="L443" i="19"/>
  <c r="L444" i="19"/>
  <c r="L445" i="19"/>
  <c r="L446" i="19"/>
  <c r="L447" i="19"/>
  <c r="L448" i="19"/>
  <c r="L449" i="19"/>
  <c r="L450" i="19"/>
  <c r="L451" i="19"/>
  <c r="L452" i="19"/>
  <c r="L453" i="19"/>
  <c r="L454" i="19"/>
  <c r="L455" i="19"/>
  <c r="L456" i="19"/>
  <c r="L457" i="19"/>
  <c r="L458" i="19"/>
  <c r="L459" i="19"/>
  <c r="L460" i="19"/>
  <c r="L461" i="19"/>
  <c r="L462" i="19"/>
  <c r="L463" i="19"/>
  <c r="L464" i="19"/>
  <c r="L465" i="19"/>
  <c r="L466" i="19"/>
  <c r="L467" i="19"/>
  <c r="L468" i="19"/>
  <c r="L469" i="19"/>
  <c r="L470" i="19"/>
  <c r="L471" i="19"/>
  <c r="L472" i="19"/>
  <c r="L473" i="19"/>
  <c r="L474" i="19"/>
  <c r="L475" i="19"/>
  <c r="L476" i="19"/>
  <c r="L477" i="19"/>
  <c r="L478" i="19"/>
  <c r="L479" i="19"/>
  <c r="L480" i="19"/>
  <c r="L481" i="19"/>
  <c r="L482" i="19"/>
  <c r="L483" i="19"/>
  <c r="L484" i="19"/>
  <c r="L485" i="19"/>
  <c r="L486" i="19"/>
  <c r="L487" i="19"/>
  <c r="L488" i="19"/>
  <c r="L489" i="19"/>
  <c r="L490" i="19"/>
  <c r="L491" i="19"/>
  <c r="L492" i="19"/>
  <c r="L493" i="19"/>
  <c r="L494" i="19"/>
  <c r="L495" i="19"/>
  <c r="L496" i="19"/>
  <c r="L497" i="19"/>
  <c r="L498" i="19"/>
  <c r="L499" i="19"/>
  <c r="L500" i="19"/>
  <c r="L501" i="19"/>
  <c r="L502" i="19"/>
  <c r="L503" i="19"/>
  <c r="L504" i="19"/>
  <c r="L505" i="19"/>
  <c r="L506" i="19"/>
  <c r="L507" i="19"/>
  <c r="L508" i="19"/>
  <c r="L509" i="19"/>
  <c r="L510" i="19"/>
  <c r="L511" i="19"/>
  <c r="L512" i="19"/>
  <c r="L513" i="19"/>
  <c r="L514" i="19"/>
  <c r="L515" i="19"/>
  <c r="L516" i="19"/>
  <c r="L517" i="19"/>
  <c r="L518" i="19"/>
  <c r="L519" i="19"/>
  <c r="L520" i="19"/>
  <c r="L521" i="19"/>
  <c r="L522" i="19"/>
  <c r="L523" i="19"/>
  <c r="L524" i="19"/>
  <c r="L525" i="19"/>
  <c r="L526" i="19"/>
  <c r="L527" i="19"/>
  <c r="L528" i="19"/>
  <c r="L529" i="19"/>
  <c r="L530" i="19"/>
  <c r="L531" i="19"/>
  <c r="L532" i="19"/>
  <c r="L533" i="19"/>
  <c r="L534" i="19"/>
  <c r="L535" i="19"/>
  <c r="L536" i="19"/>
  <c r="L537" i="19"/>
  <c r="L538" i="19"/>
  <c r="L539" i="19"/>
  <c r="L540" i="19"/>
  <c r="L541" i="19"/>
  <c r="L542" i="19"/>
  <c r="L543" i="19"/>
  <c r="L544" i="19"/>
  <c r="L545" i="19"/>
  <c r="L546" i="19"/>
  <c r="L547" i="19"/>
  <c r="L548" i="19"/>
  <c r="L549" i="19"/>
  <c r="L550" i="19"/>
  <c r="L551" i="19"/>
  <c r="L552" i="19"/>
  <c r="L553" i="19"/>
  <c r="L554" i="19"/>
  <c r="L555" i="19"/>
  <c r="L556" i="19"/>
  <c r="L557" i="19"/>
  <c r="L558" i="19"/>
  <c r="L559" i="19"/>
  <c r="L560" i="19"/>
  <c r="L561" i="19"/>
  <c r="L562" i="19"/>
  <c r="L563" i="19"/>
  <c r="L564" i="19"/>
  <c r="L565" i="19"/>
  <c r="L566" i="19"/>
  <c r="L567" i="19"/>
  <c r="L568" i="19"/>
  <c r="L569" i="19"/>
  <c r="L570" i="19"/>
  <c r="L571" i="19"/>
  <c r="L572" i="19"/>
  <c r="L573" i="19"/>
  <c r="L574" i="19"/>
  <c r="L575" i="19"/>
  <c r="L576" i="19"/>
  <c r="L577" i="19"/>
  <c r="L578" i="19"/>
  <c r="L579" i="19"/>
  <c r="L580" i="19"/>
  <c r="L581" i="19"/>
  <c r="L582" i="19"/>
  <c r="L583" i="19"/>
  <c r="L584" i="19"/>
  <c r="L585" i="19"/>
  <c r="L586" i="19"/>
  <c r="L587" i="19"/>
  <c r="L588" i="19"/>
  <c r="L589" i="19"/>
  <c r="L590" i="19"/>
  <c r="L591" i="19"/>
  <c r="L592" i="19"/>
  <c r="L593" i="19"/>
  <c r="L594" i="19"/>
  <c r="L595" i="19"/>
  <c r="L596" i="19"/>
  <c r="L597" i="19"/>
  <c r="L598" i="19"/>
  <c r="L599" i="19"/>
  <c r="L600" i="19"/>
  <c r="L601" i="19"/>
  <c r="L602" i="19"/>
  <c r="L603" i="19"/>
  <c r="L604" i="19"/>
  <c r="L605" i="19"/>
  <c r="L606" i="19"/>
  <c r="L607" i="19"/>
  <c r="L608" i="19"/>
  <c r="L609" i="19"/>
  <c r="L610" i="19"/>
  <c r="L611" i="19"/>
  <c r="L612" i="19"/>
  <c r="L613" i="19"/>
  <c r="L614" i="19"/>
  <c r="L615" i="19"/>
  <c r="L616" i="19"/>
  <c r="L617" i="19"/>
  <c r="L618" i="19"/>
  <c r="L619" i="19"/>
  <c r="L620" i="19"/>
  <c r="L621" i="19"/>
  <c r="L622" i="19"/>
  <c r="L623" i="19"/>
  <c r="L624" i="19"/>
  <c r="L625" i="19"/>
  <c r="L626" i="19"/>
  <c r="L627" i="19"/>
  <c r="L628" i="19"/>
  <c r="L629" i="19"/>
  <c r="L630" i="19"/>
  <c r="L631" i="19"/>
  <c r="L632" i="19"/>
  <c r="L633" i="19"/>
  <c r="L634" i="19"/>
  <c r="L635" i="19"/>
  <c r="L636" i="19"/>
  <c r="L637" i="19"/>
  <c r="L638" i="19"/>
  <c r="L639" i="19"/>
  <c r="L640" i="19"/>
  <c r="L641" i="19"/>
  <c r="L642" i="19"/>
  <c r="L643" i="19"/>
  <c r="L644" i="19"/>
  <c r="L645" i="19"/>
  <c r="L646" i="19"/>
  <c r="L647" i="19"/>
  <c r="L648" i="19"/>
  <c r="L649" i="19"/>
  <c r="L650" i="19"/>
  <c r="L651" i="19"/>
  <c r="L652" i="19"/>
  <c r="L653" i="19"/>
  <c r="L654" i="19"/>
  <c r="L655" i="19"/>
  <c r="L656" i="19"/>
  <c r="L657" i="19"/>
  <c r="L658" i="19"/>
  <c r="L659" i="19"/>
  <c r="L660" i="19"/>
  <c r="L661" i="19"/>
  <c r="L662" i="19"/>
  <c r="L663" i="19"/>
  <c r="L664" i="19"/>
  <c r="L665" i="19"/>
  <c r="L666" i="19"/>
  <c r="L667" i="19"/>
  <c r="L668" i="19"/>
  <c r="L669" i="19"/>
  <c r="L670" i="19"/>
  <c r="L671" i="19"/>
  <c r="L672" i="19"/>
  <c r="L673" i="19"/>
  <c r="L674" i="19"/>
  <c r="L675" i="19"/>
  <c r="L676" i="19"/>
  <c r="L677" i="19"/>
  <c r="L678" i="19"/>
  <c r="L679" i="19"/>
  <c r="L680" i="19"/>
  <c r="L681" i="19"/>
  <c r="L682" i="19"/>
  <c r="L683" i="19"/>
  <c r="L684" i="19"/>
  <c r="L685" i="19"/>
  <c r="L686" i="19"/>
  <c r="L687" i="19"/>
  <c r="L688" i="19"/>
  <c r="L689" i="19"/>
  <c r="L690" i="19"/>
  <c r="L691" i="19"/>
  <c r="L692" i="19"/>
  <c r="L693" i="19"/>
  <c r="L694" i="19"/>
  <c r="L695" i="19"/>
  <c r="L696" i="19"/>
  <c r="L697" i="19"/>
  <c r="L698" i="19"/>
  <c r="L699" i="19"/>
  <c r="L700" i="19"/>
  <c r="L701" i="19"/>
  <c r="L702" i="19"/>
  <c r="L703" i="19"/>
  <c r="L704" i="19"/>
  <c r="L705" i="19"/>
  <c r="L706" i="19"/>
  <c r="L707" i="19"/>
  <c r="L708" i="19"/>
  <c r="L709" i="19"/>
  <c r="L710" i="19"/>
  <c r="L711" i="19"/>
  <c r="L712" i="19"/>
  <c r="L713" i="19"/>
  <c r="L714" i="19"/>
  <c r="L715" i="19"/>
  <c r="L716" i="19"/>
  <c r="L717" i="19"/>
  <c r="L718" i="19"/>
  <c r="L719" i="19"/>
  <c r="L720" i="19"/>
  <c r="L721" i="19"/>
  <c r="L722" i="19"/>
  <c r="L723" i="19"/>
  <c r="L724" i="19"/>
  <c r="L725" i="19"/>
  <c r="L726" i="19"/>
  <c r="L727" i="19"/>
  <c r="L728" i="19"/>
  <c r="L729" i="19"/>
  <c r="L730" i="19"/>
  <c r="L731" i="19"/>
  <c r="L732" i="19"/>
  <c r="L733" i="19"/>
  <c r="L734" i="19"/>
  <c r="L735" i="19"/>
  <c r="L736" i="19"/>
  <c r="L737" i="19"/>
  <c r="L738" i="19"/>
  <c r="L739" i="19"/>
  <c r="L740" i="19"/>
  <c r="L741" i="19"/>
  <c r="L742" i="19"/>
  <c r="L743" i="19"/>
  <c r="L744" i="19"/>
  <c r="L745" i="19"/>
  <c r="L746" i="19"/>
  <c r="L747" i="19"/>
  <c r="L748" i="19"/>
  <c r="L749" i="19"/>
  <c r="L750" i="19"/>
  <c r="L751" i="19"/>
  <c r="L752" i="19"/>
  <c r="L753" i="19"/>
  <c r="L754" i="19"/>
  <c r="L755" i="19"/>
  <c r="L756" i="19"/>
  <c r="L757" i="19"/>
  <c r="L758" i="19"/>
  <c r="L759" i="19"/>
  <c r="L760" i="19"/>
  <c r="L761" i="19"/>
  <c r="L762" i="19"/>
  <c r="L763" i="19"/>
  <c r="L764" i="19"/>
  <c r="L765" i="19"/>
  <c r="L766" i="19"/>
  <c r="L767" i="19"/>
  <c r="L768" i="19"/>
  <c r="L769" i="19"/>
  <c r="L770" i="19"/>
  <c r="L771" i="19"/>
  <c r="L772" i="19"/>
  <c r="L773" i="19"/>
  <c r="L774" i="19"/>
  <c r="L775" i="19"/>
  <c r="L776" i="19"/>
  <c r="L777" i="19"/>
  <c r="L778" i="19"/>
  <c r="L779" i="19"/>
  <c r="L780" i="19"/>
  <c r="L781" i="19"/>
  <c r="L782" i="19"/>
  <c r="L783" i="19"/>
  <c r="L784" i="19"/>
  <c r="L785" i="19"/>
  <c r="L786" i="19"/>
  <c r="L787" i="19"/>
  <c r="L788" i="19"/>
  <c r="L789" i="19"/>
  <c r="L790" i="19"/>
  <c r="L791" i="19"/>
  <c r="L792" i="19"/>
  <c r="L793" i="19"/>
  <c r="L794" i="19"/>
  <c r="L795" i="19"/>
  <c r="L796" i="19"/>
  <c r="L797" i="19"/>
  <c r="L798" i="19"/>
  <c r="L799" i="19"/>
  <c r="L800" i="19"/>
  <c r="L801" i="19"/>
  <c r="L802" i="19"/>
  <c r="L803" i="19"/>
  <c r="L804" i="19"/>
  <c r="L805" i="19"/>
  <c r="L806" i="19"/>
  <c r="L807" i="19"/>
  <c r="L808" i="19"/>
  <c r="L809" i="19"/>
  <c r="L810" i="19"/>
  <c r="L811" i="19"/>
  <c r="L812" i="19"/>
  <c r="L813" i="19"/>
  <c r="L814" i="19"/>
  <c r="L815" i="19"/>
  <c r="L816" i="19"/>
  <c r="L817" i="19"/>
  <c r="L818" i="19"/>
  <c r="L819" i="19"/>
  <c r="L820" i="19"/>
  <c r="L821" i="19"/>
  <c r="L822" i="19"/>
  <c r="L823" i="19"/>
  <c r="L824" i="19"/>
  <c r="L825" i="19"/>
  <c r="L826" i="19"/>
  <c r="L827" i="19"/>
  <c r="L828" i="19"/>
  <c r="L829" i="19"/>
  <c r="L830" i="19"/>
  <c r="L831" i="19"/>
  <c r="L832" i="19"/>
  <c r="L833" i="19"/>
  <c r="L834" i="19"/>
  <c r="L835" i="19"/>
  <c r="L836" i="19"/>
  <c r="L837" i="19"/>
  <c r="L838" i="19"/>
  <c r="L839" i="19"/>
  <c r="L840" i="19"/>
  <c r="L841" i="19"/>
  <c r="L842" i="19"/>
  <c r="L843" i="19"/>
  <c r="L844" i="19"/>
  <c r="L845" i="19"/>
  <c r="L846" i="19"/>
  <c r="L847" i="19"/>
  <c r="L848" i="19"/>
  <c r="L849" i="19"/>
  <c r="L850" i="19"/>
  <c r="L851" i="19"/>
  <c r="L852" i="19"/>
  <c r="L853" i="19"/>
  <c r="L854" i="19"/>
  <c r="L855" i="19"/>
  <c r="L856" i="19"/>
  <c r="L857" i="19"/>
  <c r="L858" i="19"/>
  <c r="L859" i="19"/>
  <c r="L860" i="19"/>
  <c r="L861" i="19"/>
  <c r="L862" i="19"/>
  <c r="L863" i="19"/>
  <c r="L864" i="19"/>
  <c r="L865" i="19"/>
  <c r="L866" i="19"/>
  <c r="L867" i="19"/>
  <c r="L868" i="19"/>
  <c r="L869" i="19"/>
  <c r="L870" i="19"/>
  <c r="L871" i="19"/>
  <c r="L872" i="19"/>
  <c r="L873" i="19"/>
  <c r="L874" i="19"/>
  <c r="L875" i="19"/>
  <c r="L876" i="19"/>
  <c r="L877" i="19"/>
  <c r="L878" i="19"/>
  <c r="L879" i="19"/>
  <c r="L880" i="19"/>
  <c r="L881" i="19"/>
  <c r="L882" i="19"/>
  <c r="L883" i="19"/>
  <c r="L884" i="19"/>
  <c r="L885" i="19"/>
  <c r="L886" i="19"/>
  <c r="L887" i="19"/>
  <c r="L888" i="19"/>
  <c r="L889" i="19"/>
  <c r="L890" i="19"/>
  <c r="L891" i="19"/>
  <c r="L892" i="19"/>
  <c r="L893" i="19"/>
  <c r="L894" i="19"/>
  <c r="L895" i="19"/>
  <c r="L896" i="19"/>
  <c r="L897" i="19"/>
  <c r="L898" i="19"/>
  <c r="L899" i="19"/>
  <c r="L900" i="19"/>
  <c r="L901" i="19"/>
  <c r="L902" i="19"/>
  <c r="L903" i="19"/>
  <c r="L904" i="19"/>
  <c r="L905" i="19"/>
  <c r="L906" i="19"/>
  <c r="L907" i="19"/>
  <c r="L908" i="19"/>
  <c r="L909" i="19"/>
  <c r="L910" i="19"/>
  <c r="L911" i="19"/>
  <c r="L912" i="19"/>
  <c r="L913" i="19"/>
  <c r="L914" i="19"/>
  <c r="L915" i="19"/>
  <c r="L916" i="19"/>
  <c r="L917" i="19"/>
  <c r="L918" i="19"/>
  <c r="L919" i="19"/>
  <c r="L920" i="19"/>
  <c r="L921" i="19"/>
  <c r="L922" i="19"/>
  <c r="L923" i="19"/>
  <c r="L924" i="19"/>
  <c r="L925" i="19"/>
  <c r="L926" i="19"/>
  <c r="L927" i="19"/>
  <c r="L928" i="19"/>
  <c r="L929" i="19"/>
  <c r="L930" i="19"/>
  <c r="L931" i="19"/>
  <c r="L932" i="19"/>
  <c r="L933" i="19"/>
  <c r="L934" i="19"/>
  <c r="L935" i="19"/>
  <c r="L936" i="19"/>
  <c r="L937" i="19"/>
  <c r="L938" i="19"/>
  <c r="L939" i="19"/>
  <c r="L940" i="19"/>
  <c r="L941" i="19"/>
  <c r="L942" i="19"/>
  <c r="L943" i="19"/>
  <c r="L944" i="19"/>
  <c r="L945" i="19"/>
  <c r="L946" i="19"/>
  <c r="L947" i="19"/>
  <c r="L948" i="19"/>
  <c r="L949" i="19"/>
  <c r="L950" i="19"/>
  <c r="L951" i="19"/>
  <c r="L952" i="19"/>
  <c r="L953" i="19"/>
  <c r="L954" i="19"/>
  <c r="L955" i="19"/>
  <c r="L956" i="19"/>
  <c r="L957" i="19"/>
  <c r="L958" i="19"/>
  <c r="L959" i="19"/>
  <c r="L960" i="19"/>
  <c r="L961" i="19"/>
  <c r="L962" i="19"/>
  <c r="L963" i="19"/>
  <c r="L964" i="19"/>
  <c r="L965" i="19"/>
  <c r="L966" i="19"/>
  <c r="L967" i="19"/>
  <c r="L968" i="19"/>
  <c r="L969" i="19"/>
  <c r="L970" i="19"/>
  <c r="L971" i="19"/>
  <c r="L972" i="19"/>
  <c r="L973" i="19"/>
  <c r="L974" i="19"/>
  <c r="L975" i="19"/>
  <c r="L976" i="19"/>
  <c r="L977" i="19"/>
  <c r="L978" i="19"/>
  <c r="L979" i="19"/>
  <c r="L980" i="19"/>
  <c r="L981" i="19"/>
  <c r="L982" i="19"/>
  <c r="L983" i="19"/>
  <c r="L984" i="19"/>
  <c r="L985" i="19"/>
  <c r="L986" i="19"/>
  <c r="L987" i="19"/>
  <c r="L988" i="19"/>
  <c r="L989" i="19"/>
  <c r="L990" i="19"/>
  <c r="L991" i="19"/>
  <c r="L992" i="19"/>
  <c r="L993" i="19"/>
  <c r="L994" i="19"/>
  <c r="L995" i="19"/>
  <c r="L996" i="19"/>
  <c r="L997" i="19"/>
  <c r="L998" i="19"/>
  <c r="L999" i="19"/>
  <c r="L1000" i="19"/>
  <c r="L1001" i="19"/>
  <c r="L1002" i="19"/>
  <c r="L1003" i="19"/>
  <c r="L1004" i="19"/>
  <c r="L1005" i="19"/>
  <c r="L1006" i="19"/>
  <c r="L9" i="19"/>
  <c r="M6" i="19"/>
  <c r="M7" i="19"/>
  <c r="M5" i="19"/>
  <c r="L6" i="19"/>
  <c r="L7" i="19"/>
  <c r="L5" i="19"/>
  <c r="B29" i="19"/>
  <c r="B30" i="19"/>
  <c r="B31" i="19"/>
  <c r="B32" i="19"/>
  <c r="B33" i="19"/>
  <c r="B28" i="19"/>
  <c r="A29" i="19"/>
  <c r="A30" i="19"/>
  <c r="A31" i="19"/>
  <c r="A32" i="19"/>
  <c r="A33" i="19"/>
  <c r="A28" i="19"/>
  <c r="C12" i="19"/>
  <c r="C13" i="19"/>
  <c r="C14" i="19"/>
  <c r="C15" i="19"/>
  <c r="C16" i="19"/>
  <c r="C17" i="19"/>
  <c r="C18" i="19"/>
  <c r="C19" i="19"/>
  <c r="C20" i="19"/>
  <c r="C21" i="19"/>
  <c r="C22" i="19"/>
  <c r="C11" i="19"/>
  <c r="B12" i="19"/>
  <c r="B13" i="19"/>
  <c r="B14" i="19"/>
  <c r="B15" i="19"/>
  <c r="B16" i="19"/>
  <c r="B17" i="19"/>
  <c r="B18" i="19"/>
  <c r="B19" i="19"/>
  <c r="B20" i="19"/>
  <c r="B21" i="19"/>
  <c r="B22" i="19"/>
  <c r="B11" i="19"/>
  <c r="G3" i="19"/>
  <c r="D38" i="19" s="1"/>
  <c r="C33" i="18"/>
  <c r="E21" i="1" s="1"/>
  <c r="P1006" i="19"/>
  <c r="P1003" i="19"/>
  <c r="P1002" i="19"/>
  <c r="P1000" i="19"/>
  <c r="P999" i="19"/>
  <c r="P998" i="19"/>
  <c r="P997" i="19"/>
  <c r="P996" i="19"/>
  <c r="P994" i="19"/>
  <c r="P993" i="19"/>
  <c r="P990" i="19"/>
  <c r="P988" i="19"/>
  <c r="P987" i="19"/>
  <c r="P985" i="19"/>
  <c r="P984" i="19"/>
  <c r="P983" i="19"/>
  <c r="P979" i="19"/>
  <c r="P978" i="19"/>
  <c r="P974" i="19"/>
  <c r="P973" i="19"/>
  <c r="P972" i="19"/>
  <c r="P971" i="19"/>
  <c r="P970" i="19"/>
  <c r="P966" i="19"/>
  <c r="P963" i="19"/>
  <c r="P962" i="19"/>
  <c r="P961" i="19"/>
  <c r="P960" i="19"/>
  <c r="P959" i="19"/>
  <c r="P958" i="19"/>
  <c r="P956" i="19"/>
  <c r="P954" i="19"/>
  <c r="P951" i="19"/>
  <c r="P950" i="19"/>
  <c r="P949" i="19"/>
  <c r="P948" i="19"/>
  <c r="P947" i="19"/>
  <c r="P946" i="19"/>
  <c r="P943" i="19"/>
  <c r="P942" i="19"/>
  <c r="P938" i="19"/>
  <c r="P937" i="19"/>
  <c r="P936" i="19"/>
  <c r="P935" i="19"/>
  <c r="P934" i="19"/>
  <c r="P930" i="19"/>
  <c r="P927" i="19"/>
  <c r="P926" i="19"/>
  <c r="P925" i="19"/>
  <c r="P924" i="19"/>
  <c r="P923" i="19"/>
  <c r="P918" i="19"/>
  <c r="P916" i="19"/>
  <c r="P915" i="19"/>
  <c r="P914" i="19"/>
  <c r="P913" i="19"/>
  <c r="P912" i="19"/>
  <c r="P911" i="19"/>
  <c r="P910" i="19"/>
  <c r="P908" i="19"/>
  <c r="P906" i="19"/>
  <c r="P902" i="19"/>
  <c r="P901" i="19"/>
  <c r="P900" i="19"/>
  <c r="P899" i="19"/>
  <c r="P898" i="19"/>
  <c r="P894" i="19"/>
  <c r="P891" i="19"/>
  <c r="P890" i="19"/>
  <c r="P889" i="19"/>
  <c r="P888" i="19"/>
  <c r="P887" i="19"/>
  <c r="P886" i="19"/>
  <c r="P882" i="19"/>
  <c r="P879" i="19"/>
  <c r="P878" i="19"/>
  <c r="P877" i="19"/>
  <c r="P876" i="19"/>
  <c r="P875" i="19"/>
  <c r="P874" i="19"/>
  <c r="P870" i="19"/>
  <c r="P869" i="19"/>
  <c r="P866" i="19"/>
  <c r="P865" i="19"/>
  <c r="P864" i="19"/>
  <c r="P863" i="19"/>
  <c r="P862" i="19"/>
  <c r="P858" i="19"/>
  <c r="P856" i="19"/>
  <c r="P855" i="19"/>
  <c r="P854" i="19"/>
  <c r="P853" i="19"/>
  <c r="P852" i="19"/>
  <c r="P851" i="19"/>
  <c r="P850" i="19"/>
  <c r="P846" i="19"/>
  <c r="P845" i="19"/>
  <c r="P842" i="19"/>
  <c r="P841" i="19"/>
  <c r="P840" i="19"/>
  <c r="P839" i="19"/>
  <c r="P838" i="19"/>
  <c r="P834" i="19"/>
  <c r="P832" i="19"/>
  <c r="P830" i="19"/>
  <c r="P829" i="19"/>
  <c r="P828" i="19"/>
  <c r="P827" i="19"/>
  <c r="P826" i="19"/>
  <c r="P823" i="19"/>
  <c r="P822" i="19"/>
  <c r="P818" i="19"/>
  <c r="P817" i="19"/>
  <c r="P816" i="19"/>
  <c r="P815" i="19"/>
  <c r="P814" i="19"/>
  <c r="P811" i="19"/>
  <c r="P810" i="19"/>
  <c r="P808" i="19"/>
  <c r="P806" i="19"/>
  <c r="P805" i="19"/>
  <c r="P804" i="19"/>
  <c r="P803" i="19"/>
  <c r="P802" i="19"/>
  <c r="P801" i="19"/>
  <c r="P798" i="19"/>
  <c r="P796" i="19"/>
  <c r="P795" i="19"/>
  <c r="P794" i="19"/>
  <c r="P793" i="19"/>
  <c r="P792" i="19"/>
  <c r="P791" i="19"/>
  <c r="P790" i="19"/>
  <c r="P787" i="19"/>
  <c r="P786" i="19"/>
  <c r="P782" i="19"/>
  <c r="P781" i="19"/>
  <c r="P780" i="19"/>
  <c r="P779" i="19"/>
  <c r="P778" i="19"/>
  <c r="P775" i="19"/>
  <c r="P774" i="19"/>
  <c r="P772" i="19"/>
  <c r="P770" i="19"/>
  <c r="P769" i="19"/>
  <c r="P768" i="19"/>
  <c r="P767" i="19"/>
  <c r="P766" i="19"/>
  <c r="P762" i="19"/>
  <c r="P759" i="19"/>
  <c r="P758" i="19"/>
  <c r="P757" i="19"/>
  <c r="P756" i="19"/>
  <c r="P755" i="19"/>
  <c r="P754" i="19"/>
  <c r="P751" i="19"/>
  <c r="P750" i="19"/>
  <c r="P746" i="19"/>
  <c r="P745" i="19"/>
  <c r="P744" i="19"/>
  <c r="P743" i="19"/>
  <c r="P742" i="19"/>
  <c r="P739" i="19"/>
  <c r="P738" i="19"/>
  <c r="P736" i="19"/>
  <c r="P734" i="19"/>
  <c r="P733" i="19"/>
  <c r="P732" i="19"/>
  <c r="P731" i="19"/>
  <c r="P730" i="19"/>
  <c r="P726" i="19"/>
  <c r="P724" i="19"/>
  <c r="P723" i="19"/>
  <c r="P722" i="19"/>
  <c r="P721" i="19"/>
  <c r="P720" i="19"/>
  <c r="P719" i="19"/>
  <c r="P718" i="19"/>
  <c r="P715" i="19"/>
  <c r="P714" i="19"/>
  <c r="P710" i="19"/>
  <c r="P709" i="19"/>
  <c r="P708" i="19"/>
  <c r="P707" i="19"/>
  <c r="P706" i="19"/>
  <c r="P703" i="19"/>
  <c r="P702" i="19"/>
  <c r="P700" i="19"/>
  <c r="P698" i="19"/>
  <c r="P697" i="19"/>
  <c r="P696" i="19"/>
  <c r="P695" i="19"/>
  <c r="P694" i="19"/>
  <c r="P690" i="19"/>
  <c r="P689" i="19"/>
  <c r="P687" i="19"/>
  <c r="P686" i="19"/>
  <c r="P685" i="19"/>
  <c r="P684" i="19"/>
  <c r="P683" i="19"/>
  <c r="P682" i="19"/>
  <c r="P680" i="19"/>
  <c r="P678" i="19"/>
  <c r="P675" i="19"/>
  <c r="P674" i="19"/>
  <c r="P673" i="19"/>
  <c r="P672" i="19"/>
  <c r="P671" i="19"/>
  <c r="P670" i="19"/>
  <c r="P668" i="19"/>
  <c r="P666" i="19"/>
  <c r="P665" i="19"/>
  <c r="P662" i="19"/>
  <c r="P661" i="19"/>
  <c r="P660" i="19"/>
  <c r="P659" i="19"/>
  <c r="P658" i="19"/>
  <c r="P654" i="19"/>
  <c r="P652" i="19"/>
  <c r="P650" i="19"/>
  <c r="P649" i="19"/>
  <c r="P648" i="19"/>
  <c r="P647" i="19"/>
  <c r="P646" i="19"/>
  <c r="P644" i="19"/>
  <c r="P643" i="19"/>
  <c r="P642" i="19"/>
  <c r="P639" i="19"/>
  <c r="P638" i="19"/>
  <c r="P637" i="19"/>
  <c r="P636" i="19"/>
  <c r="P635" i="19"/>
  <c r="P634" i="19"/>
  <c r="P631" i="19"/>
  <c r="P630" i="19"/>
  <c r="P629" i="19"/>
  <c r="P626" i="19"/>
  <c r="P625" i="19"/>
  <c r="P624" i="19"/>
  <c r="P623" i="19"/>
  <c r="P622" i="19"/>
  <c r="P618" i="19"/>
  <c r="P616" i="19"/>
  <c r="P614" i="19"/>
  <c r="P613" i="19"/>
  <c r="P612" i="19"/>
  <c r="P611" i="19"/>
  <c r="P610" i="19"/>
  <c r="P607" i="19"/>
  <c r="P606" i="19"/>
  <c r="P603" i="19"/>
  <c r="P602" i="19"/>
  <c r="P601" i="19"/>
  <c r="P600" i="19"/>
  <c r="P599" i="19"/>
  <c r="P598" i="19"/>
  <c r="P595" i="19"/>
  <c r="P594" i="19"/>
  <c r="P592" i="19"/>
  <c r="P590" i="19"/>
  <c r="P589" i="19"/>
  <c r="P588" i="19"/>
  <c r="P587" i="19"/>
  <c r="P586" i="19"/>
  <c r="P585" i="19"/>
  <c r="P582" i="19"/>
  <c r="P580" i="19"/>
  <c r="P579" i="19"/>
  <c r="P578" i="19"/>
  <c r="P577" i="19"/>
  <c r="P576" i="19"/>
  <c r="P575" i="19"/>
  <c r="P574" i="19"/>
  <c r="P572" i="19"/>
  <c r="P570" i="19"/>
  <c r="P569" i="19"/>
  <c r="P566" i="19"/>
  <c r="P565" i="19"/>
  <c r="P564" i="19"/>
  <c r="P563" i="19"/>
  <c r="P562" i="19"/>
  <c r="P558" i="19"/>
  <c r="P557" i="19"/>
  <c r="P555" i="19"/>
  <c r="P554" i="19"/>
  <c r="P553" i="19"/>
  <c r="P552" i="19"/>
  <c r="P551" i="19"/>
  <c r="P550" i="19"/>
  <c r="P548" i="19"/>
  <c r="P547" i="19"/>
  <c r="P546" i="19"/>
  <c r="P543" i="19"/>
  <c r="P542" i="19"/>
  <c r="P541" i="19"/>
  <c r="P540" i="19"/>
  <c r="P539" i="19"/>
  <c r="P538" i="19"/>
  <c r="P535" i="19"/>
  <c r="P534" i="19"/>
  <c r="P533" i="19"/>
  <c r="P530" i="19"/>
  <c r="P529" i="19"/>
  <c r="P528" i="19"/>
  <c r="P527" i="19"/>
  <c r="P526" i="19"/>
  <c r="P522" i="19"/>
  <c r="P520" i="19"/>
  <c r="P519" i="19"/>
  <c r="P518" i="19"/>
  <c r="P517" i="19"/>
  <c r="P516" i="19"/>
  <c r="P515" i="19"/>
  <c r="P514" i="19"/>
  <c r="P512" i="19"/>
  <c r="P510" i="19"/>
  <c r="P507" i="19"/>
  <c r="P506" i="19"/>
  <c r="P505" i="19"/>
  <c r="P504" i="19"/>
  <c r="P503" i="19"/>
  <c r="P502" i="19"/>
  <c r="P499" i="19"/>
  <c r="P498" i="19"/>
  <c r="P496" i="19"/>
  <c r="P494" i="19"/>
  <c r="P493" i="19"/>
  <c r="P492" i="19"/>
  <c r="P491" i="19"/>
  <c r="P490" i="19"/>
  <c r="P486" i="19"/>
  <c r="P484" i="19"/>
  <c r="P483" i="19"/>
  <c r="P482" i="19"/>
  <c r="P481" i="19"/>
  <c r="P480" i="19"/>
  <c r="P479" i="19"/>
  <c r="P478" i="19"/>
  <c r="P475" i="19"/>
  <c r="P474" i="19"/>
  <c r="P471" i="19"/>
  <c r="P470" i="19"/>
  <c r="P469" i="19"/>
  <c r="P468" i="19"/>
  <c r="P467" i="19"/>
  <c r="P466" i="19"/>
  <c r="P463" i="19"/>
  <c r="P462" i="19"/>
  <c r="P460" i="19"/>
  <c r="P458" i="19"/>
  <c r="P457" i="19"/>
  <c r="P456" i="19"/>
  <c r="P455" i="19"/>
  <c r="P454" i="19"/>
  <c r="P453" i="19"/>
  <c r="P450" i="19"/>
  <c r="P448" i="19"/>
  <c r="P447" i="19"/>
  <c r="P446" i="19"/>
  <c r="P445" i="19"/>
  <c r="P444" i="19"/>
  <c r="P443" i="19"/>
  <c r="P442" i="19"/>
  <c r="P440" i="19"/>
  <c r="P438" i="19"/>
  <c r="P434" i="19"/>
  <c r="P433" i="19"/>
  <c r="P432" i="19"/>
  <c r="P431" i="19"/>
  <c r="P430" i="19"/>
  <c r="P426" i="19"/>
  <c r="P425" i="19"/>
  <c r="P423" i="19"/>
  <c r="P422" i="19"/>
  <c r="P421" i="19"/>
  <c r="P420" i="19"/>
  <c r="P419" i="19"/>
  <c r="P418" i="19"/>
  <c r="P415" i="19"/>
  <c r="P414" i="19"/>
  <c r="P411" i="19"/>
  <c r="P410" i="19"/>
  <c r="P409" i="19"/>
  <c r="P408" i="19"/>
  <c r="P407" i="19"/>
  <c r="P406" i="19"/>
  <c r="P403" i="19"/>
  <c r="P402" i="19"/>
  <c r="P401" i="19"/>
  <c r="P398" i="19"/>
  <c r="P397" i="19"/>
  <c r="P396" i="19"/>
  <c r="P395" i="19"/>
  <c r="P394" i="19"/>
  <c r="P390" i="19"/>
  <c r="P389" i="19"/>
  <c r="P387" i="19"/>
  <c r="P386" i="19"/>
  <c r="P385" i="19"/>
  <c r="P384" i="19"/>
  <c r="P383" i="19"/>
  <c r="P382" i="19"/>
  <c r="P380" i="19"/>
  <c r="P379" i="19"/>
  <c r="P378" i="19"/>
  <c r="P375" i="19"/>
  <c r="P374" i="19"/>
  <c r="P373" i="19"/>
  <c r="P372" i="19"/>
  <c r="P371" i="19"/>
  <c r="P370" i="19"/>
  <c r="P368" i="19"/>
  <c r="P366" i="19"/>
  <c r="P365" i="19"/>
  <c r="P362" i="19"/>
  <c r="P361" i="19"/>
  <c r="P360" i="19"/>
  <c r="P359" i="19"/>
  <c r="P358" i="19"/>
  <c r="P354" i="19"/>
  <c r="P351" i="19"/>
  <c r="P350" i="19"/>
  <c r="P349" i="19"/>
  <c r="P348" i="19"/>
  <c r="P347" i="19"/>
  <c r="P346" i="19"/>
  <c r="P344" i="19"/>
  <c r="P343" i="19"/>
  <c r="P342" i="19"/>
  <c r="P339" i="19"/>
  <c r="P338" i="19"/>
  <c r="P337" i="19"/>
  <c r="P336" i="19"/>
  <c r="P335" i="19"/>
  <c r="P334" i="19"/>
  <c r="P331" i="19"/>
  <c r="P330" i="19"/>
  <c r="P326" i="19"/>
  <c r="P325" i="19"/>
  <c r="P324" i="19"/>
  <c r="P323" i="19"/>
  <c r="P322" i="19"/>
  <c r="P318" i="19"/>
  <c r="P316" i="19"/>
  <c r="P315" i="19"/>
  <c r="P314" i="19"/>
  <c r="P313" i="19"/>
  <c r="P312" i="19"/>
  <c r="P311" i="19"/>
  <c r="P310" i="19"/>
  <c r="P309" i="19"/>
  <c r="P307" i="19"/>
  <c r="P306" i="19"/>
  <c r="P302" i="19"/>
  <c r="P301" i="19"/>
  <c r="P300" i="19"/>
  <c r="P299" i="19"/>
  <c r="P298" i="19"/>
  <c r="P295" i="19"/>
  <c r="P294" i="19"/>
  <c r="P292" i="19"/>
  <c r="P290" i="19"/>
  <c r="P289" i="19"/>
  <c r="P288" i="19"/>
  <c r="P287" i="19"/>
  <c r="P286" i="19"/>
  <c r="P282" i="19"/>
  <c r="P280" i="19"/>
  <c r="P278" i="19"/>
  <c r="P277" i="19"/>
  <c r="P276" i="19"/>
  <c r="P275" i="19"/>
  <c r="P274" i="19"/>
  <c r="P271" i="19"/>
  <c r="P270" i="19"/>
  <c r="P266" i="19"/>
  <c r="P265" i="19"/>
  <c r="P264" i="19"/>
  <c r="P263" i="19"/>
  <c r="P262" i="19"/>
  <c r="P259" i="19"/>
  <c r="P258" i="19"/>
  <c r="P256" i="19"/>
  <c r="P255" i="19"/>
  <c r="P254" i="19"/>
  <c r="P253" i="19"/>
  <c r="P252" i="19"/>
  <c r="P251" i="19"/>
  <c r="P250" i="19"/>
  <c r="P248" i="19"/>
  <c r="P246" i="19"/>
  <c r="P243" i="19"/>
  <c r="P242" i="19"/>
  <c r="P241" i="19"/>
  <c r="P240" i="19"/>
  <c r="P239" i="19"/>
  <c r="P238" i="19"/>
  <c r="P236" i="19"/>
  <c r="P235" i="19"/>
  <c r="P234" i="19"/>
  <c r="P233" i="19"/>
  <c r="P230" i="19"/>
  <c r="P229" i="19"/>
  <c r="P228" i="19"/>
  <c r="P227" i="19"/>
  <c r="P226" i="19"/>
  <c r="P222" i="19"/>
  <c r="P221" i="19"/>
  <c r="P219" i="19"/>
  <c r="P218" i="19"/>
  <c r="P217" i="19"/>
  <c r="P216" i="19"/>
  <c r="P215" i="19"/>
  <c r="P214" i="19"/>
  <c r="P212" i="19"/>
  <c r="P210" i="19"/>
  <c r="P207" i="19"/>
  <c r="P206" i="19"/>
  <c r="P205" i="19"/>
  <c r="P204" i="19"/>
  <c r="P203" i="19"/>
  <c r="P202" i="19"/>
  <c r="P200" i="19"/>
  <c r="P198" i="19"/>
  <c r="P197" i="19"/>
  <c r="P194" i="19"/>
  <c r="P193" i="19"/>
  <c r="P192" i="19"/>
  <c r="P191" i="19"/>
  <c r="P190" i="19"/>
  <c r="P186" i="19"/>
  <c r="P185" i="19"/>
  <c r="P183" i="19"/>
  <c r="P182" i="19"/>
  <c r="P181" i="19"/>
  <c r="P180" i="19"/>
  <c r="P179" i="19"/>
  <c r="P178" i="19"/>
  <c r="P175" i="19"/>
  <c r="P174" i="19"/>
  <c r="P170" i="19"/>
  <c r="P169" i="19"/>
  <c r="P168" i="19"/>
  <c r="P167" i="19"/>
  <c r="P166" i="19"/>
  <c r="P163" i="19"/>
  <c r="P162" i="19"/>
  <c r="P160" i="19"/>
  <c r="P159" i="19"/>
  <c r="P158" i="19"/>
  <c r="P157" i="19"/>
  <c r="P156" i="19"/>
  <c r="P155" i="19"/>
  <c r="P154" i="19"/>
  <c r="P153" i="19"/>
  <c r="P150" i="19"/>
  <c r="P148" i="19"/>
  <c r="P147" i="19"/>
  <c r="P146" i="19"/>
  <c r="P145" i="19"/>
  <c r="P144" i="19"/>
  <c r="P143" i="19"/>
  <c r="P142" i="19"/>
  <c r="P140" i="19"/>
  <c r="P139" i="19"/>
  <c r="P138" i="19"/>
  <c r="P135" i="19"/>
  <c r="P134" i="19"/>
  <c r="P133" i="19"/>
  <c r="P132" i="19"/>
  <c r="P131" i="19"/>
  <c r="P130" i="19"/>
  <c r="P127" i="19"/>
  <c r="P126" i="19"/>
  <c r="P124" i="19"/>
  <c r="P122" i="19"/>
  <c r="P121" i="19"/>
  <c r="P120" i="19"/>
  <c r="P119" i="19"/>
  <c r="P118" i="19"/>
  <c r="P117" i="19"/>
  <c r="P114" i="19"/>
  <c r="P112" i="19"/>
  <c r="P111" i="19"/>
  <c r="P110" i="19"/>
  <c r="P109" i="19"/>
  <c r="P108" i="19"/>
  <c r="P107" i="19"/>
  <c r="P106" i="19"/>
  <c r="P103" i="19"/>
  <c r="P102" i="19"/>
  <c r="P98" i="19"/>
  <c r="P97" i="19"/>
  <c r="P96" i="19"/>
  <c r="P95" i="19"/>
  <c r="P94" i="19"/>
  <c r="P91" i="19"/>
  <c r="P90" i="19"/>
  <c r="P88" i="19"/>
  <c r="P86" i="19"/>
  <c r="P85" i="19"/>
  <c r="P84" i="19"/>
  <c r="P83" i="19"/>
  <c r="P82" i="19"/>
  <c r="P81" i="19"/>
  <c r="P78" i="19"/>
  <c r="P75" i="19"/>
  <c r="P74" i="19"/>
  <c r="P73" i="19"/>
  <c r="P72" i="19"/>
  <c r="P71" i="19"/>
  <c r="P70" i="19"/>
  <c r="P68" i="19"/>
  <c r="P66" i="19"/>
  <c r="P62" i="19"/>
  <c r="P61" i="19"/>
  <c r="P60" i="19"/>
  <c r="P59" i="19"/>
  <c r="P58" i="19"/>
  <c r="P54" i="19"/>
  <c r="P51" i="19"/>
  <c r="P50" i="19"/>
  <c r="P49" i="19"/>
  <c r="P48" i="19"/>
  <c r="P47" i="19"/>
  <c r="P46" i="19"/>
  <c r="P44" i="19"/>
  <c r="P42" i="19"/>
  <c r="D42" i="19"/>
  <c r="P40" i="19"/>
  <c r="P39" i="19"/>
  <c r="P38" i="19"/>
  <c r="P37" i="19"/>
  <c r="P36" i="19"/>
  <c r="P35" i="19"/>
  <c r="P34" i="19"/>
  <c r="P31" i="19"/>
  <c r="P30" i="19"/>
  <c r="D28" i="19"/>
  <c r="P27" i="19"/>
  <c r="B27" i="19"/>
  <c r="A27" i="19"/>
  <c r="P26" i="19"/>
  <c r="P25" i="19"/>
  <c r="P24" i="19"/>
  <c r="P23" i="19"/>
  <c r="P22" i="19"/>
  <c r="P20" i="19"/>
  <c r="P18" i="19"/>
  <c r="P17" i="19"/>
  <c r="P14" i="19"/>
  <c r="P13" i="19"/>
  <c r="P12" i="19"/>
  <c r="P11" i="19"/>
  <c r="P10" i="19"/>
  <c r="C10" i="19"/>
  <c r="B10" i="19"/>
  <c r="P9" i="19"/>
  <c r="P7" i="19"/>
  <c r="P6" i="19"/>
  <c r="P5" i="19"/>
  <c r="M4" i="19"/>
  <c r="L4" i="19"/>
  <c r="C33" i="16"/>
  <c r="M10" i="17"/>
  <c r="M11" i="17"/>
  <c r="M12" i="17"/>
  <c r="M13" i="17"/>
  <c r="M14" i="17"/>
  <c r="M15" i="17"/>
  <c r="M16" i="17"/>
  <c r="P16" i="17" s="1"/>
  <c r="M17" i="17"/>
  <c r="M18" i="17"/>
  <c r="M19" i="17"/>
  <c r="P19" i="17" s="1"/>
  <c r="M20" i="17"/>
  <c r="P20" i="17" s="1"/>
  <c r="M21" i="17"/>
  <c r="P21" i="17" s="1"/>
  <c r="M22" i="17"/>
  <c r="M23" i="17"/>
  <c r="M24" i="17"/>
  <c r="M25" i="17"/>
  <c r="M26" i="17"/>
  <c r="M27" i="17"/>
  <c r="P27" i="17" s="1"/>
  <c r="M28" i="17"/>
  <c r="P28" i="17" s="1"/>
  <c r="M29" i="17"/>
  <c r="P29" i="17" s="1"/>
  <c r="M30" i="17"/>
  <c r="M31" i="17"/>
  <c r="P31" i="17" s="1"/>
  <c r="M32" i="17"/>
  <c r="P32" i="17" s="1"/>
  <c r="M33" i="17"/>
  <c r="P33" i="17" s="1"/>
  <c r="M34" i="17"/>
  <c r="M35" i="17"/>
  <c r="M36" i="17"/>
  <c r="M37" i="17"/>
  <c r="M38" i="17"/>
  <c r="M39" i="17"/>
  <c r="M40" i="17"/>
  <c r="P40" i="17" s="1"/>
  <c r="M41" i="17"/>
  <c r="P41" i="17" s="1"/>
  <c r="M42" i="17"/>
  <c r="M43" i="17"/>
  <c r="M44" i="17"/>
  <c r="P44" i="17" s="1"/>
  <c r="M45" i="17"/>
  <c r="P45" i="17" s="1"/>
  <c r="M46" i="17"/>
  <c r="M47" i="17"/>
  <c r="M48" i="17"/>
  <c r="M49" i="17"/>
  <c r="M50" i="17"/>
  <c r="M51" i="17"/>
  <c r="M52" i="17"/>
  <c r="P52" i="17" s="1"/>
  <c r="M53" i="17"/>
  <c r="P53" i="17" s="1"/>
  <c r="M54" i="17"/>
  <c r="M55" i="17"/>
  <c r="P55" i="17" s="1"/>
  <c r="M56" i="17"/>
  <c r="P56" i="17" s="1"/>
  <c r="M57" i="17"/>
  <c r="P57" i="17" s="1"/>
  <c r="M58" i="17"/>
  <c r="M59" i="17"/>
  <c r="M60" i="17"/>
  <c r="M61" i="17"/>
  <c r="M62" i="17"/>
  <c r="M63" i="17"/>
  <c r="P63" i="17" s="1"/>
  <c r="M64" i="17"/>
  <c r="P64" i="17" s="1"/>
  <c r="M65" i="17"/>
  <c r="P65" i="17" s="1"/>
  <c r="M66" i="17"/>
  <c r="M67" i="17"/>
  <c r="P67" i="17" s="1"/>
  <c r="M68" i="17"/>
  <c r="M69" i="17"/>
  <c r="P69" i="17" s="1"/>
  <c r="M70" i="17"/>
  <c r="M71" i="17"/>
  <c r="M72" i="17"/>
  <c r="M73" i="17"/>
  <c r="M74" i="17"/>
  <c r="M75" i="17"/>
  <c r="M76" i="17"/>
  <c r="P76" i="17" s="1"/>
  <c r="M77" i="17"/>
  <c r="P77" i="17" s="1"/>
  <c r="M78" i="17"/>
  <c r="M79" i="17"/>
  <c r="P79" i="17" s="1"/>
  <c r="M80" i="17"/>
  <c r="M81" i="17"/>
  <c r="P81" i="17" s="1"/>
  <c r="M82" i="17"/>
  <c r="M83" i="17"/>
  <c r="M84" i="17"/>
  <c r="M85" i="17"/>
  <c r="M86" i="17"/>
  <c r="M87" i="17"/>
  <c r="M88" i="17"/>
  <c r="P88" i="17" s="1"/>
  <c r="M89" i="17"/>
  <c r="P89" i="17" s="1"/>
  <c r="M90" i="17"/>
  <c r="M91" i="17"/>
  <c r="P91" i="17" s="1"/>
  <c r="M92" i="17"/>
  <c r="P92" i="17" s="1"/>
  <c r="M93" i="17"/>
  <c r="P93" i="17" s="1"/>
  <c r="M94" i="17"/>
  <c r="M95" i="17"/>
  <c r="M96" i="17"/>
  <c r="M97" i="17"/>
  <c r="M98" i="17"/>
  <c r="M99" i="17"/>
  <c r="P99" i="17" s="1"/>
  <c r="M100" i="17"/>
  <c r="P100" i="17" s="1"/>
  <c r="M101" i="17"/>
  <c r="P101" i="17" s="1"/>
  <c r="M102" i="17"/>
  <c r="M103" i="17"/>
  <c r="P103" i="17" s="1"/>
  <c r="M104" i="17"/>
  <c r="M105" i="17"/>
  <c r="P105" i="17" s="1"/>
  <c r="M106" i="17"/>
  <c r="M107" i="17"/>
  <c r="M108" i="17"/>
  <c r="M109" i="17"/>
  <c r="M110" i="17"/>
  <c r="M111" i="17"/>
  <c r="M112" i="17"/>
  <c r="P112" i="17" s="1"/>
  <c r="M113" i="17"/>
  <c r="P113" i="17" s="1"/>
  <c r="M114" i="17"/>
  <c r="M115" i="17"/>
  <c r="P115" i="17" s="1"/>
  <c r="M116" i="17"/>
  <c r="M117" i="17"/>
  <c r="P117" i="17" s="1"/>
  <c r="M118" i="17"/>
  <c r="M119" i="17"/>
  <c r="M120" i="17"/>
  <c r="M121" i="17"/>
  <c r="M122" i="17"/>
  <c r="M123" i="17"/>
  <c r="M124" i="17"/>
  <c r="P124" i="17" s="1"/>
  <c r="M125" i="17"/>
  <c r="P125" i="17" s="1"/>
  <c r="M126" i="17"/>
  <c r="M127" i="17"/>
  <c r="P127" i="17" s="1"/>
  <c r="M128" i="17"/>
  <c r="P128" i="17" s="1"/>
  <c r="M129" i="17"/>
  <c r="P129" i="17" s="1"/>
  <c r="M130" i="17"/>
  <c r="M131" i="17"/>
  <c r="M132" i="17"/>
  <c r="M133" i="17"/>
  <c r="M134" i="17"/>
  <c r="M135" i="17"/>
  <c r="P135" i="17" s="1"/>
  <c r="M136" i="17"/>
  <c r="P136" i="17" s="1"/>
  <c r="M137" i="17"/>
  <c r="P137" i="17" s="1"/>
  <c r="M138" i="17"/>
  <c r="M139" i="17"/>
  <c r="P139" i="17" s="1"/>
  <c r="M140" i="17"/>
  <c r="M141" i="17"/>
  <c r="P141" i="17" s="1"/>
  <c r="M142" i="17"/>
  <c r="M143" i="17"/>
  <c r="M144" i="17"/>
  <c r="M145" i="17"/>
  <c r="M146" i="17"/>
  <c r="M147" i="17"/>
  <c r="M148" i="17"/>
  <c r="P148" i="17" s="1"/>
  <c r="M149" i="17"/>
  <c r="P149" i="17" s="1"/>
  <c r="M150" i="17"/>
  <c r="M151" i="17"/>
  <c r="P151" i="17" s="1"/>
  <c r="M152" i="17"/>
  <c r="M153" i="17"/>
  <c r="P153" i="17" s="1"/>
  <c r="M154" i="17"/>
  <c r="M155" i="17"/>
  <c r="M156" i="17"/>
  <c r="M157" i="17"/>
  <c r="M158" i="17"/>
  <c r="M159" i="17"/>
  <c r="M160" i="17"/>
  <c r="M161" i="17"/>
  <c r="P161" i="17" s="1"/>
  <c r="M162" i="17"/>
  <c r="M163" i="17"/>
  <c r="M164" i="17"/>
  <c r="P164" i="17" s="1"/>
  <c r="M165" i="17"/>
  <c r="P165" i="17" s="1"/>
  <c r="M166" i="17"/>
  <c r="M167" i="17"/>
  <c r="M168" i="17"/>
  <c r="M169" i="17"/>
  <c r="M170" i="17"/>
  <c r="M171" i="17"/>
  <c r="P171" i="17" s="1"/>
  <c r="M172" i="17"/>
  <c r="P172" i="17" s="1"/>
  <c r="M173" i="17"/>
  <c r="P173" i="17" s="1"/>
  <c r="M174" i="17"/>
  <c r="M175" i="17"/>
  <c r="M176" i="17"/>
  <c r="M177" i="17"/>
  <c r="P177" i="17" s="1"/>
  <c r="M178" i="17"/>
  <c r="M179" i="17"/>
  <c r="M180" i="17"/>
  <c r="M181" i="17"/>
  <c r="M182" i="17"/>
  <c r="M183" i="17"/>
  <c r="M184" i="17"/>
  <c r="P184" i="17" s="1"/>
  <c r="M185" i="17"/>
  <c r="P185" i="17" s="1"/>
  <c r="M186" i="17"/>
  <c r="M187" i="17"/>
  <c r="P187" i="17" s="1"/>
  <c r="M188" i="17"/>
  <c r="P188" i="17" s="1"/>
  <c r="M189" i="17"/>
  <c r="P189" i="17" s="1"/>
  <c r="M190" i="17"/>
  <c r="M191" i="17"/>
  <c r="M192" i="17"/>
  <c r="M193" i="17"/>
  <c r="M194" i="17"/>
  <c r="M195" i="17"/>
  <c r="P195" i="17" s="1"/>
  <c r="M196" i="17"/>
  <c r="P196" i="17" s="1"/>
  <c r="M197" i="17"/>
  <c r="P197" i="17" s="1"/>
  <c r="M198" i="17"/>
  <c r="M199" i="17"/>
  <c r="P199" i="17" s="1"/>
  <c r="M200" i="17"/>
  <c r="M201" i="17"/>
  <c r="P201" i="17" s="1"/>
  <c r="M202" i="17"/>
  <c r="M203" i="17"/>
  <c r="M204" i="17"/>
  <c r="M205" i="17"/>
  <c r="M206" i="17"/>
  <c r="M207" i="17"/>
  <c r="M208" i="17"/>
  <c r="P208" i="17" s="1"/>
  <c r="M209" i="17"/>
  <c r="P209" i="17" s="1"/>
  <c r="M210" i="17"/>
  <c r="M211" i="17"/>
  <c r="P211" i="17" s="1"/>
  <c r="M212" i="17"/>
  <c r="M213" i="17"/>
  <c r="P213" i="17" s="1"/>
  <c r="M214" i="17"/>
  <c r="M215" i="17"/>
  <c r="M216" i="17"/>
  <c r="M217" i="17"/>
  <c r="M218" i="17"/>
  <c r="M219" i="17"/>
  <c r="M220" i="17"/>
  <c r="P220" i="17" s="1"/>
  <c r="M221" i="17"/>
  <c r="P221" i="17" s="1"/>
  <c r="M222" i="17"/>
  <c r="M223" i="17"/>
  <c r="P223" i="17" s="1"/>
  <c r="M224" i="17"/>
  <c r="P224" i="17" s="1"/>
  <c r="M225" i="17"/>
  <c r="P225" i="17" s="1"/>
  <c r="M226" i="17"/>
  <c r="M227" i="17"/>
  <c r="M228" i="17"/>
  <c r="M229" i="17"/>
  <c r="M230" i="17"/>
  <c r="M231" i="17"/>
  <c r="P231" i="17" s="1"/>
  <c r="M232" i="17"/>
  <c r="P232" i="17" s="1"/>
  <c r="M233" i="17"/>
  <c r="M234" i="17"/>
  <c r="M235" i="17"/>
  <c r="P235" i="17" s="1"/>
  <c r="M236" i="17"/>
  <c r="M237" i="17"/>
  <c r="P237" i="17" s="1"/>
  <c r="M238" i="17"/>
  <c r="M239" i="17"/>
  <c r="M240" i="17"/>
  <c r="M241" i="17"/>
  <c r="M242" i="17"/>
  <c r="M243" i="17"/>
  <c r="M244" i="17"/>
  <c r="M245" i="17"/>
  <c r="P245" i="17" s="1"/>
  <c r="M246" i="17"/>
  <c r="M247" i="17"/>
  <c r="P247" i="17" s="1"/>
  <c r="M248" i="17"/>
  <c r="P248" i="17" s="1"/>
  <c r="M249" i="17"/>
  <c r="P249" i="17" s="1"/>
  <c r="M250" i="17"/>
  <c r="M251" i="17"/>
  <c r="M252" i="17"/>
  <c r="M253" i="17"/>
  <c r="M254" i="17"/>
  <c r="M255" i="17"/>
  <c r="P255" i="17" s="1"/>
  <c r="M256" i="17"/>
  <c r="M257" i="17"/>
  <c r="P257" i="17" s="1"/>
  <c r="M258" i="17"/>
  <c r="M259" i="17"/>
  <c r="M260" i="17"/>
  <c r="P260" i="17" s="1"/>
  <c r="M261" i="17"/>
  <c r="P261" i="17" s="1"/>
  <c r="M262" i="17"/>
  <c r="M263" i="17"/>
  <c r="M264" i="17"/>
  <c r="M265" i="17"/>
  <c r="M266" i="17"/>
  <c r="M267" i="17"/>
  <c r="P267" i="17" s="1"/>
  <c r="M268" i="17"/>
  <c r="P268" i="17" s="1"/>
  <c r="M269" i="17"/>
  <c r="P269" i="17" s="1"/>
  <c r="M270" i="17"/>
  <c r="M271" i="17"/>
  <c r="M272" i="17"/>
  <c r="P272" i="17" s="1"/>
  <c r="M273" i="17"/>
  <c r="P273" i="17" s="1"/>
  <c r="M274" i="17"/>
  <c r="M275" i="17"/>
  <c r="M276" i="17"/>
  <c r="M277" i="17"/>
  <c r="M278" i="17"/>
  <c r="M279" i="17"/>
  <c r="M280" i="17"/>
  <c r="P280" i="17" s="1"/>
  <c r="M281" i="17"/>
  <c r="M282" i="17"/>
  <c r="M283" i="17"/>
  <c r="P283" i="17" s="1"/>
  <c r="M284" i="17"/>
  <c r="P284" i="17" s="1"/>
  <c r="M285" i="17"/>
  <c r="P285" i="17" s="1"/>
  <c r="M286" i="17"/>
  <c r="M287" i="17"/>
  <c r="M288" i="17"/>
  <c r="M289" i="17"/>
  <c r="M290" i="17"/>
  <c r="M291" i="17"/>
  <c r="P291" i="17" s="1"/>
  <c r="M292" i="17"/>
  <c r="P292" i="17" s="1"/>
  <c r="M293" i="17"/>
  <c r="P293" i="17" s="1"/>
  <c r="M294" i="17"/>
  <c r="M295" i="17"/>
  <c r="M296" i="17"/>
  <c r="M297" i="17"/>
  <c r="P297" i="17" s="1"/>
  <c r="M298" i="17"/>
  <c r="M299" i="17"/>
  <c r="M300" i="17"/>
  <c r="M301" i="17"/>
  <c r="M302" i="17"/>
  <c r="M303" i="17"/>
  <c r="M304" i="17"/>
  <c r="P304" i="17" s="1"/>
  <c r="M305" i="17"/>
  <c r="P305" i="17" s="1"/>
  <c r="M306" i="17"/>
  <c r="M307" i="17"/>
  <c r="P307" i="17" s="1"/>
  <c r="M308" i="17"/>
  <c r="M309" i="17"/>
  <c r="P309" i="17" s="1"/>
  <c r="M310" i="17"/>
  <c r="M311" i="17"/>
  <c r="M312" i="17"/>
  <c r="M313" i="17"/>
  <c r="M314" i="17"/>
  <c r="M315" i="17"/>
  <c r="M316" i="17"/>
  <c r="M317" i="17"/>
  <c r="P317" i="17" s="1"/>
  <c r="M318" i="17"/>
  <c r="M319" i="17"/>
  <c r="M320" i="17"/>
  <c r="P320" i="17" s="1"/>
  <c r="M321" i="17"/>
  <c r="P321" i="17" s="1"/>
  <c r="M322" i="17"/>
  <c r="M323" i="17"/>
  <c r="M324" i="17"/>
  <c r="M325" i="17"/>
  <c r="M326" i="17"/>
  <c r="M327" i="17"/>
  <c r="P327" i="17" s="1"/>
  <c r="M328" i="17"/>
  <c r="P328" i="17" s="1"/>
  <c r="M329" i="17"/>
  <c r="P329" i="17" s="1"/>
  <c r="M330" i="17"/>
  <c r="M331" i="17"/>
  <c r="M332" i="17"/>
  <c r="P332" i="17" s="1"/>
  <c r="M333" i="17"/>
  <c r="P333" i="17" s="1"/>
  <c r="M334" i="17"/>
  <c r="M335" i="17"/>
  <c r="M336" i="17"/>
  <c r="M337" i="17"/>
  <c r="M338" i="17"/>
  <c r="M339" i="17"/>
  <c r="P339" i="17" s="1"/>
  <c r="M340" i="17"/>
  <c r="M341" i="17"/>
  <c r="P341" i="17" s="1"/>
  <c r="M342" i="17"/>
  <c r="M343" i="17"/>
  <c r="P343" i="17" s="1"/>
  <c r="M344" i="17"/>
  <c r="P344" i="17" s="1"/>
  <c r="M345" i="17"/>
  <c r="P345" i="17" s="1"/>
  <c r="M346" i="17"/>
  <c r="M347" i="17"/>
  <c r="M348" i="17"/>
  <c r="M349" i="17"/>
  <c r="M350" i="17"/>
  <c r="M351" i="17"/>
  <c r="M352" i="17"/>
  <c r="P352" i="17" s="1"/>
  <c r="M353" i="17"/>
  <c r="P353" i="17" s="1"/>
  <c r="M354" i="17"/>
  <c r="M355" i="17"/>
  <c r="M356" i="17"/>
  <c r="P356" i="17" s="1"/>
  <c r="M357" i="17"/>
  <c r="P357" i="17" s="1"/>
  <c r="M358" i="17"/>
  <c r="M359" i="17"/>
  <c r="M360" i="17"/>
  <c r="M361" i="17"/>
  <c r="M362" i="17"/>
  <c r="M363" i="17"/>
  <c r="P363" i="17" s="1"/>
  <c r="M364" i="17"/>
  <c r="P364" i="17" s="1"/>
  <c r="M365" i="17"/>
  <c r="P365" i="17" s="1"/>
  <c r="M366" i="17"/>
  <c r="M367" i="17"/>
  <c r="P367" i="17" s="1"/>
  <c r="M368" i="17"/>
  <c r="M369" i="17"/>
  <c r="P369" i="17" s="1"/>
  <c r="M370" i="17"/>
  <c r="M371" i="17"/>
  <c r="M372" i="17"/>
  <c r="M373" i="17"/>
  <c r="M374" i="17"/>
  <c r="M375" i="17"/>
  <c r="M376" i="17"/>
  <c r="P376" i="17" s="1"/>
  <c r="M377" i="17"/>
  <c r="P377" i="17" s="1"/>
  <c r="M378" i="17"/>
  <c r="M379" i="17"/>
  <c r="P379" i="17" s="1"/>
  <c r="M380" i="17"/>
  <c r="P380" i="17" s="1"/>
  <c r="M381" i="17"/>
  <c r="P381" i="17" s="1"/>
  <c r="M382" i="17"/>
  <c r="M383" i="17"/>
  <c r="M384" i="17"/>
  <c r="M385" i="17"/>
  <c r="M386" i="17"/>
  <c r="M387" i="17"/>
  <c r="M388" i="17"/>
  <c r="M389" i="17"/>
  <c r="P389" i="17" s="1"/>
  <c r="M390" i="17"/>
  <c r="M391" i="17"/>
  <c r="M392" i="17"/>
  <c r="P392" i="17" s="1"/>
  <c r="M393" i="17"/>
  <c r="P393" i="17" s="1"/>
  <c r="M394" i="17"/>
  <c r="M395" i="17"/>
  <c r="M396" i="17"/>
  <c r="M397" i="17"/>
  <c r="M398" i="17"/>
  <c r="M399" i="17"/>
  <c r="P399" i="17" s="1"/>
  <c r="M400" i="17"/>
  <c r="P400" i="17" s="1"/>
  <c r="M401" i="17"/>
  <c r="P401" i="17" s="1"/>
  <c r="M402" i="17"/>
  <c r="M403" i="17"/>
  <c r="M404" i="17"/>
  <c r="P404" i="17" s="1"/>
  <c r="M405" i="17"/>
  <c r="P405" i="17" s="1"/>
  <c r="M406" i="17"/>
  <c r="M407" i="17"/>
  <c r="M408" i="17"/>
  <c r="M409" i="17"/>
  <c r="M410" i="17"/>
  <c r="M411" i="17"/>
  <c r="P411" i="17" s="1"/>
  <c r="M412" i="17"/>
  <c r="M413" i="17"/>
  <c r="P413" i="17" s="1"/>
  <c r="M414" i="17"/>
  <c r="M415" i="17"/>
  <c r="P415" i="17" s="1"/>
  <c r="M416" i="17"/>
  <c r="P416" i="17" s="1"/>
  <c r="M417" i="17"/>
  <c r="P417" i="17" s="1"/>
  <c r="M418" i="17"/>
  <c r="M419" i="17"/>
  <c r="M420" i="17"/>
  <c r="M421" i="17"/>
  <c r="M422" i="17"/>
  <c r="M423" i="17"/>
  <c r="P423" i="17" s="1"/>
  <c r="M424" i="17"/>
  <c r="M425" i="17"/>
  <c r="P425" i="17" s="1"/>
  <c r="M426" i="17"/>
  <c r="M427" i="17"/>
  <c r="M428" i="17"/>
  <c r="P428" i="17" s="1"/>
  <c r="M429" i="17"/>
  <c r="P429" i="17" s="1"/>
  <c r="M430" i="17"/>
  <c r="M431" i="17"/>
  <c r="M432" i="17"/>
  <c r="M433" i="17"/>
  <c r="M434" i="17"/>
  <c r="M435" i="17"/>
  <c r="P435" i="17" s="1"/>
  <c r="M436" i="17"/>
  <c r="P436" i="17" s="1"/>
  <c r="M437" i="17"/>
  <c r="P437" i="17" s="1"/>
  <c r="M438" i="17"/>
  <c r="M439" i="17"/>
  <c r="M440" i="17"/>
  <c r="P440" i="17" s="1"/>
  <c r="M441" i="17"/>
  <c r="P441" i="17" s="1"/>
  <c r="M442" i="17"/>
  <c r="M443" i="17"/>
  <c r="M444" i="17"/>
  <c r="M445" i="17"/>
  <c r="M446" i="17"/>
  <c r="M447" i="17"/>
  <c r="P447" i="17" s="1"/>
  <c r="M448" i="17"/>
  <c r="M449" i="17"/>
  <c r="P449" i="17" s="1"/>
  <c r="M450" i="17"/>
  <c r="M451" i="17"/>
  <c r="P451" i="17" s="1"/>
  <c r="M452" i="17"/>
  <c r="P452" i="17" s="1"/>
  <c r="M453" i="17"/>
  <c r="P453" i="17" s="1"/>
  <c r="M454" i="17"/>
  <c r="M455" i="17"/>
  <c r="M456" i="17"/>
  <c r="M457" i="17"/>
  <c r="M458" i="17"/>
  <c r="M459" i="17"/>
  <c r="P459" i="17" s="1"/>
  <c r="M460" i="17"/>
  <c r="M461" i="17"/>
  <c r="P461" i="17" s="1"/>
  <c r="M462" i="17"/>
  <c r="M463" i="17"/>
  <c r="M464" i="17"/>
  <c r="P464" i="17" s="1"/>
  <c r="M465" i="17"/>
  <c r="P465" i="17" s="1"/>
  <c r="M466" i="17"/>
  <c r="M467" i="17"/>
  <c r="M468" i="17"/>
  <c r="M469" i="17"/>
  <c r="M470" i="17"/>
  <c r="M471" i="17"/>
  <c r="M472" i="17"/>
  <c r="P472" i="17" s="1"/>
  <c r="M473" i="17"/>
  <c r="P473" i="17" s="1"/>
  <c r="M474" i="17"/>
  <c r="M475" i="17"/>
  <c r="M476" i="17"/>
  <c r="P476" i="17" s="1"/>
  <c r="M477" i="17"/>
  <c r="P477" i="17" s="1"/>
  <c r="M478" i="17"/>
  <c r="M479" i="17"/>
  <c r="M480" i="17"/>
  <c r="M481" i="17"/>
  <c r="M482" i="17"/>
  <c r="M483" i="17"/>
  <c r="M484" i="17"/>
  <c r="P484" i="17" s="1"/>
  <c r="M485" i="17"/>
  <c r="P485" i="17" s="1"/>
  <c r="M486" i="17"/>
  <c r="M487" i="17"/>
  <c r="P487" i="17" s="1"/>
  <c r="M488" i="17"/>
  <c r="P488" i="17" s="1"/>
  <c r="M489" i="17"/>
  <c r="P489" i="17" s="1"/>
  <c r="M490" i="17"/>
  <c r="M491" i="17"/>
  <c r="M492" i="17"/>
  <c r="M493" i="17"/>
  <c r="M494" i="17"/>
  <c r="M495" i="17"/>
  <c r="P495" i="17" s="1"/>
  <c r="M496" i="17"/>
  <c r="P496" i="17" s="1"/>
  <c r="M497" i="17"/>
  <c r="P497" i="17" s="1"/>
  <c r="M498" i="17"/>
  <c r="M499" i="17"/>
  <c r="M500" i="17"/>
  <c r="M501" i="17"/>
  <c r="P501" i="17" s="1"/>
  <c r="M502" i="17"/>
  <c r="M503" i="17"/>
  <c r="M504" i="17"/>
  <c r="M505" i="17"/>
  <c r="M506" i="17"/>
  <c r="M507" i="17"/>
  <c r="M508" i="17"/>
  <c r="P508" i="17" s="1"/>
  <c r="M509" i="17"/>
  <c r="P509" i="17" s="1"/>
  <c r="M510" i="17"/>
  <c r="M511" i="17"/>
  <c r="M512" i="17"/>
  <c r="M513" i="17"/>
  <c r="P513" i="17" s="1"/>
  <c r="M514" i="17"/>
  <c r="M515" i="17"/>
  <c r="M516" i="17"/>
  <c r="M517" i="17"/>
  <c r="M518" i="17"/>
  <c r="M519" i="17"/>
  <c r="M520" i="17"/>
  <c r="P520" i="17" s="1"/>
  <c r="M521" i="17"/>
  <c r="P521" i="17" s="1"/>
  <c r="M522" i="17"/>
  <c r="M523" i="17"/>
  <c r="P523" i="17" s="1"/>
  <c r="M524" i="17"/>
  <c r="P524" i="17" s="1"/>
  <c r="M525" i="17"/>
  <c r="P525" i="17" s="1"/>
  <c r="M526" i="17"/>
  <c r="M527" i="17"/>
  <c r="M528" i="17"/>
  <c r="M529" i="17"/>
  <c r="M530" i="17"/>
  <c r="M531" i="17"/>
  <c r="P531" i="17" s="1"/>
  <c r="M532" i="17"/>
  <c r="M533" i="17"/>
  <c r="P533" i="17" s="1"/>
  <c r="M534" i="17"/>
  <c r="M535" i="17"/>
  <c r="M536" i="17"/>
  <c r="P536" i="17" s="1"/>
  <c r="M537" i="17"/>
  <c r="P537" i="17" s="1"/>
  <c r="M538" i="17"/>
  <c r="M539" i="17"/>
  <c r="M540" i="17"/>
  <c r="M541" i="17"/>
  <c r="M542" i="17"/>
  <c r="M543" i="17"/>
  <c r="M544" i="17"/>
  <c r="P544" i="17" s="1"/>
  <c r="M545" i="17"/>
  <c r="P545" i="17" s="1"/>
  <c r="M546" i="17"/>
  <c r="M547" i="17"/>
  <c r="M548" i="17"/>
  <c r="M549" i="17"/>
  <c r="P549" i="17" s="1"/>
  <c r="M550" i="17"/>
  <c r="M551" i="17"/>
  <c r="M552" i="17"/>
  <c r="M553" i="17"/>
  <c r="M554" i="17"/>
  <c r="M555" i="17"/>
  <c r="M556" i="17"/>
  <c r="M557" i="17"/>
  <c r="P557" i="17" s="1"/>
  <c r="M558" i="17"/>
  <c r="M559" i="17"/>
  <c r="P559" i="17" s="1"/>
  <c r="M560" i="17"/>
  <c r="P560" i="17" s="1"/>
  <c r="M561" i="17"/>
  <c r="P561" i="17" s="1"/>
  <c r="M562" i="17"/>
  <c r="M563" i="17"/>
  <c r="M564" i="17"/>
  <c r="M565" i="17"/>
  <c r="M566" i="17"/>
  <c r="M567" i="17"/>
  <c r="P567" i="17" s="1"/>
  <c r="M568" i="17"/>
  <c r="M569" i="17"/>
  <c r="P569" i="17" s="1"/>
  <c r="M570" i="17"/>
  <c r="M571" i="17"/>
  <c r="M572" i="17"/>
  <c r="P572" i="17" s="1"/>
  <c r="M573" i="17"/>
  <c r="P573" i="17" s="1"/>
  <c r="M574" i="17"/>
  <c r="M575" i="17"/>
  <c r="M576" i="17"/>
  <c r="M577" i="17"/>
  <c r="M578" i="17"/>
  <c r="M579" i="17"/>
  <c r="P579" i="17" s="1"/>
  <c r="M580" i="17"/>
  <c r="P580" i="17" s="1"/>
  <c r="M581" i="17"/>
  <c r="P581" i="17" s="1"/>
  <c r="M582" i="17"/>
  <c r="M583" i="17"/>
  <c r="M584" i="17"/>
  <c r="P584" i="17" s="1"/>
  <c r="M585" i="17"/>
  <c r="P585" i="17" s="1"/>
  <c r="M586" i="17"/>
  <c r="M587" i="17"/>
  <c r="M588" i="17"/>
  <c r="M589" i="17"/>
  <c r="M590" i="17"/>
  <c r="M591" i="17"/>
  <c r="M592" i="17"/>
  <c r="M593" i="17"/>
  <c r="P593" i="17" s="1"/>
  <c r="M594" i="17"/>
  <c r="M595" i="17"/>
  <c r="P595" i="17" s="1"/>
  <c r="M596" i="17"/>
  <c r="P596" i="17" s="1"/>
  <c r="M597" i="17"/>
  <c r="P597" i="17" s="1"/>
  <c r="M598" i="17"/>
  <c r="M599" i="17"/>
  <c r="M600" i="17"/>
  <c r="M601" i="17"/>
  <c r="M602" i="17"/>
  <c r="M603" i="17"/>
  <c r="P603" i="17" s="1"/>
  <c r="M604" i="17"/>
  <c r="M605" i="17"/>
  <c r="P605" i="17" s="1"/>
  <c r="M606" i="17"/>
  <c r="M607" i="17"/>
  <c r="M608" i="17"/>
  <c r="P608" i="17" s="1"/>
  <c r="M609" i="17"/>
  <c r="P609" i="17" s="1"/>
  <c r="M610" i="17"/>
  <c r="M611" i="17"/>
  <c r="M612" i="17"/>
  <c r="M613" i="17"/>
  <c r="M614" i="17"/>
  <c r="M615" i="17"/>
  <c r="P615" i="17" s="1"/>
  <c r="M616" i="17"/>
  <c r="P616" i="17" s="1"/>
  <c r="M617" i="17"/>
  <c r="P617" i="17" s="1"/>
  <c r="M618" i="17"/>
  <c r="M619" i="17"/>
  <c r="P619" i="17" s="1"/>
  <c r="M620" i="17"/>
  <c r="M621" i="17"/>
  <c r="P621" i="17" s="1"/>
  <c r="M622" i="17"/>
  <c r="M623" i="17"/>
  <c r="M624" i="17"/>
  <c r="M625" i="17"/>
  <c r="M626" i="17"/>
  <c r="M627" i="17"/>
  <c r="M628" i="17"/>
  <c r="M629" i="17"/>
  <c r="P629" i="17" s="1"/>
  <c r="M630" i="17"/>
  <c r="M631" i="17"/>
  <c r="P631" i="17" s="1"/>
  <c r="M632" i="17"/>
  <c r="P632" i="17" s="1"/>
  <c r="M633" i="17"/>
  <c r="P633" i="17" s="1"/>
  <c r="M634" i="17"/>
  <c r="M635" i="17"/>
  <c r="M636" i="17"/>
  <c r="M637" i="17"/>
  <c r="M638" i="17"/>
  <c r="M639" i="17"/>
  <c r="P639" i="17" s="1"/>
  <c r="M640" i="17"/>
  <c r="M641" i="17"/>
  <c r="P641" i="17" s="1"/>
  <c r="M642" i="17"/>
  <c r="M643" i="17"/>
  <c r="M644" i="17"/>
  <c r="M645" i="17"/>
  <c r="P645" i="17" s="1"/>
  <c r="M646" i="17"/>
  <c r="M647" i="17"/>
  <c r="M648" i="17"/>
  <c r="M649" i="17"/>
  <c r="M650" i="17"/>
  <c r="M651" i="17"/>
  <c r="M652" i="17"/>
  <c r="P652" i="17" s="1"/>
  <c r="M653" i="17"/>
  <c r="P653" i="17" s="1"/>
  <c r="M654" i="17"/>
  <c r="M655" i="17"/>
  <c r="P655" i="17" s="1"/>
  <c r="M656" i="17"/>
  <c r="M657" i="17"/>
  <c r="P657" i="17" s="1"/>
  <c r="M658" i="17"/>
  <c r="M659" i="17"/>
  <c r="M660" i="17"/>
  <c r="M661" i="17"/>
  <c r="M662" i="17"/>
  <c r="M663" i="17"/>
  <c r="M664" i="17"/>
  <c r="P664" i="17" s="1"/>
  <c r="M665" i="17"/>
  <c r="P665" i="17" s="1"/>
  <c r="M666" i="17"/>
  <c r="M667" i="17"/>
  <c r="P667" i="17" s="1"/>
  <c r="M668" i="17"/>
  <c r="P668" i="17" s="1"/>
  <c r="M669" i="17"/>
  <c r="P669" i="17" s="1"/>
  <c r="M670" i="17"/>
  <c r="M671" i="17"/>
  <c r="M672" i="17"/>
  <c r="M673" i="17"/>
  <c r="M674" i="17"/>
  <c r="M675" i="17"/>
  <c r="P675" i="17" s="1"/>
  <c r="M676" i="17"/>
  <c r="P676" i="17" s="1"/>
  <c r="M677" i="17"/>
  <c r="P677" i="17" s="1"/>
  <c r="M678" i="17"/>
  <c r="M679" i="17"/>
  <c r="P679" i="17" s="1"/>
  <c r="M680" i="17"/>
  <c r="M681" i="17"/>
  <c r="P681" i="17" s="1"/>
  <c r="M682" i="17"/>
  <c r="M683" i="17"/>
  <c r="M684" i="17"/>
  <c r="M685" i="17"/>
  <c r="M686" i="17"/>
  <c r="M687" i="17"/>
  <c r="P687" i="17" s="1"/>
  <c r="M688" i="17"/>
  <c r="M689" i="17"/>
  <c r="P689" i="17" s="1"/>
  <c r="M690" i="17"/>
  <c r="M691" i="17"/>
  <c r="P691" i="17" s="1"/>
  <c r="M692" i="17"/>
  <c r="P692" i="17" s="1"/>
  <c r="M693" i="17"/>
  <c r="P693" i="17" s="1"/>
  <c r="M694" i="17"/>
  <c r="M695" i="17"/>
  <c r="M696" i="17"/>
  <c r="M697" i="17"/>
  <c r="M698" i="17"/>
  <c r="M699" i="17"/>
  <c r="P699" i="17" s="1"/>
  <c r="M700" i="17"/>
  <c r="M701" i="17"/>
  <c r="P701" i="17" s="1"/>
  <c r="M702" i="17"/>
  <c r="M703" i="17"/>
  <c r="M704" i="17"/>
  <c r="P704" i="17" s="1"/>
  <c r="M705" i="17"/>
  <c r="P705" i="17" s="1"/>
  <c r="M706" i="17"/>
  <c r="M707" i="17"/>
  <c r="M708" i="17"/>
  <c r="M709" i="17"/>
  <c r="M710" i="17"/>
  <c r="M711" i="17"/>
  <c r="P711" i="17" s="1"/>
  <c r="M712" i="17"/>
  <c r="P712" i="17" s="1"/>
  <c r="M713" i="17"/>
  <c r="P713" i="17" s="1"/>
  <c r="M714" i="17"/>
  <c r="M715" i="17"/>
  <c r="M716" i="17"/>
  <c r="P716" i="17" s="1"/>
  <c r="M717" i="17"/>
  <c r="P717" i="17" s="1"/>
  <c r="M718" i="17"/>
  <c r="M719" i="17"/>
  <c r="M720" i="17"/>
  <c r="M721" i="17"/>
  <c r="M722" i="17"/>
  <c r="M723" i="17"/>
  <c r="M724" i="17"/>
  <c r="P724" i="17" s="1"/>
  <c r="M725" i="17"/>
  <c r="P725" i="17" s="1"/>
  <c r="M726" i="17"/>
  <c r="M727" i="17"/>
  <c r="P727" i="17" s="1"/>
  <c r="M728" i="17"/>
  <c r="P728" i="17" s="1"/>
  <c r="M729" i="17"/>
  <c r="P729" i="17" s="1"/>
  <c r="M730" i="17"/>
  <c r="M731" i="17"/>
  <c r="M732" i="17"/>
  <c r="M733" i="17"/>
  <c r="M734" i="17"/>
  <c r="M735" i="17"/>
  <c r="P735" i="17" s="1"/>
  <c r="M736" i="17"/>
  <c r="M737" i="17"/>
  <c r="P737" i="17" s="1"/>
  <c r="M738" i="17"/>
  <c r="M739" i="17"/>
  <c r="M740" i="17"/>
  <c r="P740" i="17" s="1"/>
  <c r="M741" i="17"/>
  <c r="P741" i="17" s="1"/>
  <c r="M742" i="17"/>
  <c r="M743" i="17"/>
  <c r="M744" i="17"/>
  <c r="M745" i="17"/>
  <c r="M746" i="17"/>
  <c r="M747" i="17"/>
  <c r="P747" i="17" s="1"/>
  <c r="M748" i="17"/>
  <c r="P748" i="17" s="1"/>
  <c r="M749" i="17"/>
  <c r="P749" i="17" s="1"/>
  <c r="M750" i="17"/>
  <c r="M751" i="17"/>
  <c r="M752" i="17"/>
  <c r="M753" i="17"/>
  <c r="P753" i="17" s="1"/>
  <c r="M754" i="17"/>
  <c r="M755" i="17"/>
  <c r="M756" i="17"/>
  <c r="M757" i="17"/>
  <c r="M758" i="17"/>
  <c r="M759" i="17"/>
  <c r="M760" i="17"/>
  <c r="P760" i="17" s="1"/>
  <c r="M761" i="17"/>
  <c r="P761" i="17" s="1"/>
  <c r="M762" i="17"/>
  <c r="M763" i="17"/>
  <c r="P763" i="17" s="1"/>
  <c r="M764" i="17"/>
  <c r="P764" i="17" s="1"/>
  <c r="M765" i="17"/>
  <c r="P765" i="17" s="1"/>
  <c r="M766" i="17"/>
  <c r="M767" i="17"/>
  <c r="M768" i="17"/>
  <c r="M769" i="17"/>
  <c r="M770" i="17"/>
  <c r="M771" i="17"/>
  <c r="P771" i="17" s="1"/>
  <c r="M772" i="17"/>
  <c r="M773" i="17"/>
  <c r="P773" i="17" s="1"/>
  <c r="M774" i="17"/>
  <c r="M775" i="17"/>
  <c r="M776" i="17"/>
  <c r="P776" i="17" s="1"/>
  <c r="M777" i="17"/>
  <c r="P777" i="17" s="1"/>
  <c r="M778" i="17"/>
  <c r="M779" i="17"/>
  <c r="M780" i="17"/>
  <c r="M781" i="17"/>
  <c r="M782" i="17"/>
  <c r="M783" i="17"/>
  <c r="P783" i="17" s="1"/>
  <c r="M784" i="17"/>
  <c r="P784" i="17" s="1"/>
  <c r="M785" i="17"/>
  <c r="P785" i="17" s="1"/>
  <c r="M786" i="17"/>
  <c r="M787" i="17"/>
  <c r="M788" i="17"/>
  <c r="P788" i="17" s="1"/>
  <c r="M789" i="17"/>
  <c r="P789" i="17" s="1"/>
  <c r="M790" i="17"/>
  <c r="M791" i="17"/>
  <c r="M792" i="17"/>
  <c r="M793" i="17"/>
  <c r="M794" i="17"/>
  <c r="M795" i="17"/>
  <c r="P795" i="17" s="1"/>
  <c r="M796" i="17"/>
  <c r="M797" i="17"/>
  <c r="P797" i="17" s="1"/>
  <c r="M798" i="17"/>
  <c r="M799" i="17"/>
  <c r="P799" i="17" s="1"/>
  <c r="M800" i="17"/>
  <c r="P800" i="17" s="1"/>
  <c r="M801" i="17"/>
  <c r="P801" i="17" s="1"/>
  <c r="M802" i="17"/>
  <c r="M803" i="17"/>
  <c r="M804" i="17"/>
  <c r="M805" i="17"/>
  <c r="M806" i="17"/>
  <c r="M807" i="17"/>
  <c r="P807" i="17" s="1"/>
  <c r="M808" i="17"/>
  <c r="P808" i="17" s="1"/>
  <c r="M809" i="17"/>
  <c r="M810" i="17"/>
  <c r="M811" i="17"/>
  <c r="M812" i="17"/>
  <c r="M813" i="17"/>
  <c r="P813" i="17" s="1"/>
  <c r="M814" i="17"/>
  <c r="M815" i="17"/>
  <c r="M816" i="17"/>
  <c r="M817" i="17"/>
  <c r="M818" i="17"/>
  <c r="M819" i="17"/>
  <c r="M820" i="17"/>
  <c r="P820" i="17" s="1"/>
  <c r="M821" i="17"/>
  <c r="P821" i="17" s="1"/>
  <c r="M822" i="17"/>
  <c r="M823" i="17"/>
  <c r="M824" i="17"/>
  <c r="M825" i="17"/>
  <c r="P825" i="17" s="1"/>
  <c r="M826" i="17"/>
  <c r="M827" i="17"/>
  <c r="M828" i="17"/>
  <c r="M829" i="17"/>
  <c r="M830" i="17"/>
  <c r="M831" i="17"/>
  <c r="M832" i="17"/>
  <c r="P832" i="17" s="1"/>
  <c r="M833" i="17"/>
  <c r="P833" i="17" s="1"/>
  <c r="M834" i="17"/>
  <c r="M835" i="17"/>
  <c r="P835" i="17" s="1"/>
  <c r="M836" i="17"/>
  <c r="P836" i="17" s="1"/>
  <c r="M837" i="17"/>
  <c r="P837" i="17" s="1"/>
  <c r="M838" i="17"/>
  <c r="M839" i="17"/>
  <c r="M840" i="17"/>
  <c r="M841" i="17"/>
  <c r="M842" i="17"/>
  <c r="M843" i="17"/>
  <c r="P843" i="17" s="1"/>
  <c r="M844" i="17"/>
  <c r="P844" i="17" s="1"/>
  <c r="M845" i="17"/>
  <c r="P845" i="17" s="1"/>
  <c r="M846" i="17"/>
  <c r="M847" i="17"/>
  <c r="P847" i="17" s="1"/>
  <c r="M848" i="17"/>
  <c r="M849" i="17"/>
  <c r="P849" i="17" s="1"/>
  <c r="M850" i="17"/>
  <c r="M851" i="17"/>
  <c r="M852" i="17"/>
  <c r="M853" i="17"/>
  <c r="M854" i="17"/>
  <c r="M855" i="17"/>
  <c r="M856" i="17"/>
  <c r="P856" i="17" s="1"/>
  <c r="M857" i="17"/>
  <c r="P857" i="17" s="1"/>
  <c r="M858" i="17"/>
  <c r="M859" i="17"/>
  <c r="M860" i="17"/>
  <c r="P860" i="17" s="1"/>
  <c r="M861" i="17"/>
  <c r="P861" i="17" s="1"/>
  <c r="M862" i="17"/>
  <c r="M863" i="17"/>
  <c r="M864" i="17"/>
  <c r="M865" i="17"/>
  <c r="M866" i="17"/>
  <c r="M867" i="17"/>
  <c r="M868" i="17"/>
  <c r="P868" i="17" s="1"/>
  <c r="M869" i="17"/>
  <c r="M870" i="17"/>
  <c r="M871" i="17"/>
  <c r="P871" i="17" s="1"/>
  <c r="M872" i="17"/>
  <c r="P872" i="17" s="1"/>
  <c r="M873" i="17"/>
  <c r="P873" i="17" s="1"/>
  <c r="M874" i="17"/>
  <c r="M875" i="17"/>
  <c r="M876" i="17"/>
  <c r="M877" i="17"/>
  <c r="M878" i="17"/>
  <c r="M879" i="17"/>
  <c r="P879" i="17" s="1"/>
  <c r="M880" i="17"/>
  <c r="P880" i="17" s="1"/>
  <c r="M881" i="17"/>
  <c r="P881" i="17" s="1"/>
  <c r="M882" i="17"/>
  <c r="M883" i="17"/>
  <c r="M884" i="17"/>
  <c r="M885" i="17"/>
  <c r="P885" i="17" s="1"/>
  <c r="M886" i="17"/>
  <c r="M887" i="17"/>
  <c r="M888" i="17"/>
  <c r="M889" i="17"/>
  <c r="M890" i="17"/>
  <c r="M891" i="17"/>
  <c r="M892" i="17"/>
  <c r="P892" i="17" s="1"/>
  <c r="M893" i="17"/>
  <c r="P893" i="17" s="1"/>
  <c r="M894" i="17"/>
  <c r="M895" i="17"/>
  <c r="P895" i="17" s="1"/>
  <c r="M896" i="17"/>
  <c r="M897" i="17"/>
  <c r="P897" i="17" s="1"/>
  <c r="M898" i="17"/>
  <c r="M899" i="17"/>
  <c r="M900" i="17"/>
  <c r="M901" i="17"/>
  <c r="M902" i="17"/>
  <c r="M903" i="17"/>
  <c r="M904" i="17"/>
  <c r="P904" i="17" s="1"/>
  <c r="M905" i="17"/>
  <c r="P905" i="17" s="1"/>
  <c r="M906" i="17"/>
  <c r="M907" i="17"/>
  <c r="M908" i="17"/>
  <c r="P908" i="17" s="1"/>
  <c r="M909" i="17"/>
  <c r="P909" i="17" s="1"/>
  <c r="M910" i="17"/>
  <c r="M911" i="17"/>
  <c r="M912" i="17"/>
  <c r="M913" i="17"/>
  <c r="M914" i="17"/>
  <c r="M915" i="17"/>
  <c r="P915" i="17" s="1"/>
  <c r="M916" i="17"/>
  <c r="P916" i="17" s="1"/>
  <c r="M917" i="17"/>
  <c r="P917" i="17" s="1"/>
  <c r="M918" i="17"/>
  <c r="M919" i="17"/>
  <c r="M920" i="17"/>
  <c r="P920" i="17" s="1"/>
  <c r="M921" i="17"/>
  <c r="P921" i="17" s="1"/>
  <c r="M922" i="17"/>
  <c r="M923" i="17"/>
  <c r="M924" i="17"/>
  <c r="M925" i="17"/>
  <c r="M926" i="17"/>
  <c r="P926" i="17" s="1"/>
  <c r="M927" i="17"/>
  <c r="P927" i="17" s="1"/>
  <c r="M928" i="17"/>
  <c r="P928" i="17" s="1"/>
  <c r="M929" i="17"/>
  <c r="P929" i="17" s="1"/>
  <c r="M930" i="17"/>
  <c r="M931" i="17"/>
  <c r="P931" i="17" s="1"/>
  <c r="M932" i="17"/>
  <c r="P932" i="17" s="1"/>
  <c r="M933" i="17"/>
  <c r="P933" i="17" s="1"/>
  <c r="M934" i="17"/>
  <c r="M935" i="17"/>
  <c r="M936" i="17"/>
  <c r="M937" i="17"/>
  <c r="M938" i="17"/>
  <c r="M939" i="17"/>
  <c r="P939" i="17" s="1"/>
  <c r="M940" i="17"/>
  <c r="P940" i="17" s="1"/>
  <c r="M941" i="17"/>
  <c r="P941" i="17" s="1"/>
  <c r="M942" i="17"/>
  <c r="M943" i="17"/>
  <c r="M944" i="17"/>
  <c r="P944" i="17" s="1"/>
  <c r="M945" i="17"/>
  <c r="P945" i="17" s="1"/>
  <c r="M946" i="17"/>
  <c r="M947" i="17"/>
  <c r="P947" i="17" s="1"/>
  <c r="M948" i="17"/>
  <c r="M949" i="17"/>
  <c r="M950" i="17"/>
  <c r="M951" i="17"/>
  <c r="P951" i="17" s="1"/>
  <c r="M952" i="17"/>
  <c r="P952" i="17" s="1"/>
  <c r="M953" i="17"/>
  <c r="P953" i="17" s="1"/>
  <c r="M954" i="17"/>
  <c r="M955" i="17"/>
  <c r="M956" i="17"/>
  <c r="M957" i="17"/>
  <c r="P957" i="17" s="1"/>
  <c r="M958" i="17"/>
  <c r="M959" i="17"/>
  <c r="M960" i="17"/>
  <c r="M961" i="17"/>
  <c r="M962" i="17"/>
  <c r="P962" i="17" s="1"/>
  <c r="M963" i="17"/>
  <c r="P963" i="17" s="1"/>
  <c r="M964" i="17"/>
  <c r="P964" i="17" s="1"/>
  <c r="M965" i="17"/>
  <c r="P965" i="17" s="1"/>
  <c r="M966" i="17"/>
  <c r="M967" i="17"/>
  <c r="P967" i="17" s="1"/>
  <c r="M968" i="17"/>
  <c r="P968" i="17" s="1"/>
  <c r="M969" i="17"/>
  <c r="P969" i="17" s="1"/>
  <c r="M970" i="17"/>
  <c r="M971" i="17"/>
  <c r="M972" i="17"/>
  <c r="M973" i="17"/>
  <c r="M974" i="17"/>
  <c r="M975" i="17"/>
  <c r="P975" i="17" s="1"/>
  <c r="M976" i="17"/>
  <c r="P976" i="17" s="1"/>
  <c r="M977" i="17"/>
  <c r="M978" i="17"/>
  <c r="M979" i="17"/>
  <c r="P979" i="17" s="1"/>
  <c r="M980" i="17"/>
  <c r="P980" i="17" s="1"/>
  <c r="M981" i="17"/>
  <c r="P981" i="17" s="1"/>
  <c r="M982" i="17"/>
  <c r="M983" i="17"/>
  <c r="P983" i="17" s="1"/>
  <c r="M984" i="17"/>
  <c r="M985" i="17"/>
  <c r="M986" i="17"/>
  <c r="P986" i="17" s="1"/>
  <c r="M987" i="17"/>
  <c r="P987" i="17" s="1"/>
  <c r="M988" i="17"/>
  <c r="P988" i="17" s="1"/>
  <c r="M989" i="17"/>
  <c r="P989" i="17" s="1"/>
  <c r="M990" i="17"/>
  <c r="M991" i="17"/>
  <c r="P991" i="17" s="1"/>
  <c r="M992" i="17"/>
  <c r="M993" i="17"/>
  <c r="P993" i="17" s="1"/>
  <c r="M994" i="17"/>
  <c r="M995" i="17"/>
  <c r="M996" i="17"/>
  <c r="M997" i="17"/>
  <c r="P997" i="17" s="1"/>
  <c r="M998" i="17"/>
  <c r="M999" i="17"/>
  <c r="P999" i="17" s="1"/>
  <c r="M1000" i="17"/>
  <c r="P1000" i="17" s="1"/>
  <c r="M1001" i="17"/>
  <c r="P1001" i="17" s="1"/>
  <c r="M1002" i="17"/>
  <c r="M1003" i="17"/>
  <c r="M1004" i="17"/>
  <c r="P1004" i="17" s="1"/>
  <c r="M1005" i="17"/>
  <c r="P1005" i="17" s="1"/>
  <c r="M1006" i="17"/>
  <c r="M9" i="17"/>
  <c r="M6" i="17"/>
  <c r="M7" i="17"/>
  <c r="M5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L198" i="17"/>
  <c r="L199" i="17"/>
  <c r="L200" i="17"/>
  <c r="L201" i="17"/>
  <c r="L202" i="17"/>
  <c r="L203" i="17"/>
  <c r="L204" i="17"/>
  <c r="L205" i="17"/>
  <c r="L206" i="17"/>
  <c r="L207" i="17"/>
  <c r="L208" i="17"/>
  <c r="L209" i="17"/>
  <c r="L210" i="17"/>
  <c r="L211" i="17"/>
  <c r="L212" i="17"/>
  <c r="L213" i="17"/>
  <c r="L214" i="17"/>
  <c r="L215" i="17"/>
  <c r="L216" i="17"/>
  <c r="L217" i="17"/>
  <c r="L218" i="17"/>
  <c r="L219" i="17"/>
  <c r="L220" i="17"/>
  <c r="L221" i="17"/>
  <c r="L222" i="17"/>
  <c r="L223" i="17"/>
  <c r="L224" i="17"/>
  <c r="L225" i="17"/>
  <c r="L226" i="17"/>
  <c r="L227" i="17"/>
  <c r="L228" i="17"/>
  <c r="L229" i="17"/>
  <c r="L230" i="17"/>
  <c r="L231" i="17"/>
  <c r="L232" i="17"/>
  <c r="L233" i="17"/>
  <c r="L234" i="17"/>
  <c r="L235" i="17"/>
  <c r="L236" i="17"/>
  <c r="L237" i="17"/>
  <c r="L238" i="17"/>
  <c r="L239" i="17"/>
  <c r="L240" i="17"/>
  <c r="L241" i="17"/>
  <c r="L242" i="17"/>
  <c r="L243" i="17"/>
  <c r="L244" i="17"/>
  <c r="L245" i="17"/>
  <c r="L246" i="17"/>
  <c r="L247" i="17"/>
  <c r="L248" i="17"/>
  <c r="L249" i="17"/>
  <c r="L250" i="17"/>
  <c r="L251" i="17"/>
  <c r="L252" i="17"/>
  <c r="L253" i="17"/>
  <c r="L254" i="17"/>
  <c r="L255" i="17"/>
  <c r="L256" i="17"/>
  <c r="L257" i="17"/>
  <c r="L258" i="17"/>
  <c r="L259" i="17"/>
  <c r="L260" i="17"/>
  <c r="L261" i="17"/>
  <c r="L262" i="17"/>
  <c r="L263" i="17"/>
  <c r="L264" i="17"/>
  <c r="L265" i="17"/>
  <c r="L266" i="17"/>
  <c r="L267" i="17"/>
  <c r="L268" i="17"/>
  <c r="L269" i="17"/>
  <c r="L270" i="17"/>
  <c r="L271" i="17"/>
  <c r="L272" i="17"/>
  <c r="L273" i="17"/>
  <c r="L274" i="17"/>
  <c r="L275" i="17"/>
  <c r="L276" i="17"/>
  <c r="L277" i="17"/>
  <c r="L278" i="17"/>
  <c r="L279" i="17"/>
  <c r="L280" i="17"/>
  <c r="L281" i="17"/>
  <c r="L282" i="17"/>
  <c r="L283" i="17"/>
  <c r="L284" i="17"/>
  <c r="L285" i="17"/>
  <c r="L286" i="17"/>
  <c r="L287" i="17"/>
  <c r="L288" i="17"/>
  <c r="L289" i="17"/>
  <c r="L290" i="17"/>
  <c r="L291" i="17"/>
  <c r="L292" i="17"/>
  <c r="L293" i="17"/>
  <c r="L294" i="17"/>
  <c r="L295" i="17"/>
  <c r="L296" i="17"/>
  <c r="L297" i="17"/>
  <c r="L298" i="17"/>
  <c r="L299" i="17"/>
  <c r="L300" i="17"/>
  <c r="L301" i="17"/>
  <c r="L302" i="17"/>
  <c r="L303" i="17"/>
  <c r="L304" i="17"/>
  <c r="L305" i="17"/>
  <c r="L306" i="17"/>
  <c r="L307" i="17"/>
  <c r="L308" i="17"/>
  <c r="L309" i="17"/>
  <c r="L310" i="17"/>
  <c r="L311" i="17"/>
  <c r="L312" i="17"/>
  <c r="L313" i="17"/>
  <c r="L314" i="17"/>
  <c r="L315" i="17"/>
  <c r="L316" i="17"/>
  <c r="L317" i="17"/>
  <c r="L318" i="17"/>
  <c r="L319" i="17"/>
  <c r="L320" i="17"/>
  <c r="L321" i="17"/>
  <c r="L322" i="17"/>
  <c r="L323" i="17"/>
  <c r="L324" i="17"/>
  <c r="L325" i="17"/>
  <c r="L326" i="17"/>
  <c r="L327" i="17"/>
  <c r="L328" i="17"/>
  <c r="L329" i="17"/>
  <c r="L330" i="17"/>
  <c r="L331" i="17"/>
  <c r="L332" i="17"/>
  <c r="L333" i="17"/>
  <c r="L334" i="17"/>
  <c r="L335" i="17"/>
  <c r="L336" i="17"/>
  <c r="L337" i="17"/>
  <c r="L338" i="17"/>
  <c r="L339" i="17"/>
  <c r="L340" i="17"/>
  <c r="L341" i="17"/>
  <c r="L342" i="17"/>
  <c r="L343" i="17"/>
  <c r="L344" i="17"/>
  <c r="L345" i="17"/>
  <c r="L346" i="17"/>
  <c r="L347" i="17"/>
  <c r="L348" i="17"/>
  <c r="L349" i="17"/>
  <c r="L350" i="17"/>
  <c r="L351" i="17"/>
  <c r="L352" i="17"/>
  <c r="L353" i="17"/>
  <c r="L354" i="17"/>
  <c r="L355" i="17"/>
  <c r="L356" i="17"/>
  <c r="L357" i="17"/>
  <c r="L358" i="17"/>
  <c r="L359" i="17"/>
  <c r="L360" i="17"/>
  <c r="L361" i="17"/>
  <c r="L362" i="17"/>
  <c r="L363" i="17"/>
  <c r="L364" i="17"/>
  <c r="L365" i="17"/>
  <c r="L366" i="17"/>
  <c r="L367" i="17"/>
  <c r="L368" i="17"/>
  <c r="L369" i="17"/>
  <c r="L370" i="17"/>
  <c r="L371" i="17"/>
  <c r="L372" i="17"/>
  <c r="L373" i="17"/>
  <c r="L374" i="17"/>
  <c r="L375" i="17"/>
  <c r="L376" i="17"/>
  <c r="L377" i="17"/>
  <c r="L378" i="17"/>
  <c r="L379" i="17"/>
  <c r="L380" i="17"/>
  <c r="L381" i="17"/>
  <c r="L382" i="17"/>
  <c r="L383" i="17"/>
  <c r="L384" i="17"/>
  <c r="L385" i="17"/>
  <c r="L386" i="17"/>
  <c r="L387" i="17"/>
  <c r="L388" i="17"/>
  <c r="L389" i="17"/>
  <c r="L390" i="17"/>
  <c r="L391" i="17"/>
  <c r="L392" i="17"/>
  <c r="L393" i="17"/>
  <c r="L394" i="17"/>
  <c r="L395" i="17"/>
  <c r="L396" i="17"/>
  <c r="L397" i="17"/>
  <c r="L398" i="17"/>
  <c r="L399" i="17"/>
  <c r="L400" i="17"/>
  <c r="L401" i="17"/>
  <c r="L402" i="17"/>
  <c r="L403" i="17"/>
  <c r="L404" i="17"/>
  <c r="L405" i="17"/>
  <c r="L406" i="17"/>
  <c r="L407" i="17"/>
  <c r="L408" i="17"/>
  <c r="L409" i="17"/>
  <c r="L410" i="17"/>
  <c r="L411" i="17"/>
  <c r="L412" i="17"/>
  <c r="L413" i="17"/>
  <c r="L414" i="17"/>
  <c r="L415" i="17"/>
  <c r="L416" i="17"/>
  <c r="L417" i="17"/>
  <c r="L418" i="17"/>
  <c r="L419" i="17"/>
  <c r="L420" i="17"/>
  <c r="L421" i="17"/>
  <c r="L422" i="17"/>
  <c r="L423" i="17"/>
  <c r="L424" i="17"/>
  <c r="L425" i="17"/>
  <c r="L426" i="17"/>
  <c r="L427" i="17"/>
  <c r="L428" i="17"/>
  <c r="L429" i="17"/>
  <c r="L430" i="17"/>
  <c r="L431" i="17"/>
  <c r="L432" i="17"/>
  <c r="L433" i="17"/>
  <c r="L434" i="17"/>
  <c r="L435" i="17"/>
  <c r="L436" i="17"/>
  <c r="L437" i="17"/>
  <c r="L438" i="17"/>
  <c r="L439" i="17"/>
  <c r="L440" i="17"/>
  <c r="L441" i="17"/>
  <c r="L442" i="17"/>
  <c r="L443" i="17"/>
  <c r="L444" i="17"/>
  <c r="L445" i="17"/>
  <c r="L446" i="17"/>
  <c r="L447" i="17"/>
  <c r="L448" i="17"/>
  <c r="L449" i="17"/>
  <c r="L450" i="17"/>
  <c r="L451" i="17"/>
  <c r="L452" i="17"/>
  <c r="L453" i="17"/>
  <c r="L454" i="17"/>
  <c r="L455" i="17"/>
  <c r="L456" i="17"/>
  <c r="L457" i="17"/>
  <c r="L458" i="17"/>
  <c r="L459" i="17"/>
  <c r="L460" i="17"/>
  <c r="L461" i="17"/>
  <c r="L462" i="17"/>
  <c r="L463" i="17"/>
  <c r="L464" i="17"/>
  <c r="L465" i="17"/>
  <c r="L466" i="17"/>
  <c r="L467" i="17"/>
  <c r="L468" i="17"/>
  <c r="L469" i="17"/>
  <c r="L470" i="17"/>
  <c r="L471" i="17"/>
  <c r="L472" i="17"/>
  <c r="L473" i="17"/>
  <c r="L474" i="17"/>
  <c r="L475" i="17"/>
  <c r="L476" i="17"/>
  <c r="L477" i="17"/>
  <c r="L478" i="17"/>
  <c r="L479" i="17"/>
  <c r="L480" i="17"/>
  <c r="L481" i="17"/>
  <c r="L482" i="17"/>
  <c r="L483" i="17"/>
  <c r="L484" i="17"/>
  <c r="L485" i="17"/>
  <c r="L486" i="17"/>
  <c r="L487" i="17"/>
  <c r="L488" i="17"/>
  <c r="L489" i="17"/>
  <c r="L490" i="17"/>
  <c r="L491" i="17"/>
  <c r="L492" i="17"/>
  <c r="L493" i="17"/>
  <c r="L494" i="17"/>
  <c r="L495" i="17"/>
  <c r="L496" i="17"/>
  <c r="L497" i="17"/>
  <c r="L498" i="17"/>
  <c r="L499" i="17"/>
  <c r="L500" i="17"/>
  <c r="L501" i="17"/>
  <c r="L502" i="17"/>
  <c r="L503" i="17"/>
  <c r="L504" i="17"/>
  <c r="L505" i="17"/>
  <c r="L506" i="17"/>
  <c r="L507" i="17"/>
  <c r="L508" i="17"/>
  <c r="L509" i="17"/>
  <c r="L510" i="17"/>
  <c r="L511" i="17"/>
  <c r="L512" i="17"/>
  <c r="L513" i="17"/>
  <c r="L514" i="17"/>
  <c r="L515" i="17"/>
  <c r="L516" i="17"/>
  <c r="L517" i="17"/>
  <c r="L518" i="17"/>
  <c r="L519" i="17"/>
  <c r="L520" i="17"/>
  <c r="L521" i="17"/>
  <c r="L522" i="17"/>
  <c r="L523" i="17"/>
  <c r="L524" i="17"/>
  <c r="L525" i="17"/>
  <c r="L526" i="17"/>
  <c r="L527" i="17"/>
  <c r="L528" i="17"/>
  <c r="L529" i="17"/>
  <c r="L530" i="17"/>
  <c r="L531" i="17"/>
  <c r="L532" i="17"/>
  <c r="L533" i="17"/>
  <c r="L534" i="17"/>
  <c r="L535" i="17"/>
  <c r="L536" i="17"/>
  <c r="L537" i="17"/>
  <c r="L538" i="17"/>
  <c r="L539" i="17"/>
  <c r="L540" i="17"/>
  <c r="L541" i="17"/>
  <c r="L542" i="17"/>
  <c r="L543" i="17"/>
  <c r="L544" i="17"/>
  <c r="L545" i="17"/>
  <c r="L546" i="17"/>
  <c r="L547" i="17"/>
  <c r="L548" i="17"/>
  <c r="L549" i="17"/>
  <c r="L550" i="17"/>
  <c r="L551" i="17"/>
  <c r="L552" i="17"/>
  <c r="L553" i="17"/>
  <c r="L554" i="17"/>
  <c r="L555" i="17"/>
  <c r="L556" i="17"/>
  <c r="L557" i="17"/>
  <c r="L558" i="17"/>
  <c r="L559" i="17"/>
  <c r="L560" i="17"/>
  <c r="L561" i="17"/>
  <c r="L562" i="17"/>
  <c r="L563" i="17"/>
  <c r="L564" i="17"/>
  <c r="L565" i="17"/>
  <c r="L566" i="17"/>
  <c r="L567" i="17"/>
  <c r="L568" i="17"/>
  <c r="L569" i="17"/>
  <c r="L570" i="17"/>
  <c r="L571" i="17"/>
  <c r="L572" i="17"/>
  <c r="L573" i="17"/>
  <c r="L574" i="17"/>
  <c r="L575" i="17"/>
  <c r="L576" i="17"/>
  <c r="L577" i="17"/>
  <c r="L578" i="17"/>
  <c r="L579" i="17"/>
  <c r="L580" i="17"/>
  <c r="L581" i="17"/>
  <c r="L582" i="17"/>
  <c r="L583" i="17"/>
  <c r="L584" i="17"/>
  <c r="L585" i="17"/>
  <c r="L586" i="17"/>
  <c r="L587" i="17"/>
  <c r="L588" i="17"/>
  <c r="L589" i="17"/>
  <c r="L590" i="17"/>
  <c r="L591" i="17"/>
  <c r="L592" i="17"/>
  <c r="L593" i="17"/>
  <c r="L594" i="17"/>
  <c r="L595" i="17"/>
  <c r="L596" i="17"/>
  <c r="L597" i="17"/>
  <c r="L598" i="17"/>
  <c r="L599" i="17"/>
  <c r="L600" i="17"/>
  <c r="L601" i="17"/>
  <c r="L602" i="17"/>
  <c r="L603" i="17"/>
  <c r="L604" i="17"/>
  <c r="L605" i="17"/>
  <c r="L606" i="17"/>
  <c r="L607" i="17"/>
  <c r="L608" i="17"/>
  <c r="L609" i="17"/>
  <c r="L610" i="17"/>
  <c r="L611" i="17"/>
  <c r="L612" i="17"/>
  <c r="L613" i="17"/>
  <c r="L614" i="17"/>
  <c r="L615" i="17"/>
  <c r="L616" i="17"/>
  <c r="L617" i="17"/>
  <c r="L618" i="17"/>
  <c r="L619" i="17"/>
  <c r="L620" i="17"/>
  <c r="L621" i="17"/>
  <c r="L622" i="17"/>
  <c r="L623" i="17"/>
  <c r="L624" i="17"/>
  <c r="L625" i="17"/>
  <c r="L626" i="17"/>
  <c r="L627" i="17"/>
  <c r="L628" i="17"/>
  <c r="L629" i="17"/>
  <c r="L630" i="17"/>
  <c r="L631" i="17"/>
  <c r="L632" i="17"/>
  <c r="L633" i="17"/>
  <c r="L634" i="17"/>
  <c r="L635" i="17"/>
  <c r="L636" i="17"/>
  <c r="L637" i="17"/>
  <c r="L638" i="17"/>
  <c r="L639" i="17"/>
  <c r="L640" i="17"/>
  <c r="L641" i="17"/>
  <c r="L642" i="17"/>
  <c r="L643" i="17"/>
  <c r="L644" i="17"/>
  <c r="L645" i="17"/>
  <c r="L646" i="17"/>
  <c r="L647" i="17"/>
  <c r="L648" i="17"/>
  <c r="L649" i="17"/>
  <c r="L650" i="17"/>
  <c r="L651" i="17"/>
  <c r="L652" i="17"/>
  <c r="L653" i="17"/>
  <c r="L654" i="17"/>
  <c r="L655" i="17"/>
  <c r="L656" i="17"/>
  <c r="L657" i="17"/>
  <c r="L658" i="17"/>
  <c r="L659" i="17"/>
  <c r="L660" i="17"/>
  <c r="L661" i="17"/>
  <c r="L662" i="17"/>
  <c r="L663" i="17"/>
  <c r="L664" i="17"/>
  <c r="L665" i="17"/>
  <c r="L666" i="17"/>
  <c r="L667" i="17"/>
  <c r="L668" i="17"/>
  <c r="L669" i="17"/>
  <c r="L670" i="17"/>
  <c r="L671" i="17"/>
  <c r="L672" i="17"/>
  <c r="L673" i="17"/>
  <c r="L674" i="17"/>
  <c r="L675" i="17"/>
  <c r="L676" i="17"/>
  <c r="L677" i="17"/>
  <c r="L678" i="17"/>
  <c r="L679" i="17"/>
  <c r="L680" i="17"/>
  <c r="L681" i="17"/>
  <c r="L682" i="17"/>
  <c r="L683" i="17"/>
  <c r="L684" i="17"/>
  <c r="L685" i="17"/>
  <c r="L686" i="17"/>
  <c r="L687" i="17"/>
  <c r="L688" i="17"/>
  <c r="L689" i="17"/>
  <c r="L690" i="17"/>
  <c r="L691" i="17"/>
  <c r="L692" i="17"/>
  <c r="L693" i="17"/>
  <c r="L694" i="17"/>
  <c r="L695" i="17"/>
  <c r="L696" i="17"/>
  <c r="L697" i="17"/>
  <c r="L698" i="17"/>
  <c r="L699" i="17"/>
  <c r="L700" i="17"/>
  <c r="L701" i="17"/>
  <c r="L702" i="17"/>
  <c r="L703" i="17"/>
  <c r="L704" i="17"/>
  <c r="L705" i="17"/>
  <c r="L706" i="17"/>
  <c r="L707" i="17"/>
  <c r="L708" i="17"/>
  <c r="L709" i="17"/>
  <c r="L710" i="17"/>
  <c r="L711" i="17"/>
  <c r="L712" i="17"/>
  <c r="L713" i="17"/>
  <c r="L714" i="17"/>
  <c r="L715" i="17"/>
  <c r="L716" i="17"/>
  <c r="L717" i="17"/>
  <c r="L718" i="17"/>
  <c r="L719" i="17"/>
  <c r="L720" i="17"/>
  <c r="L721" i="17"/>
  <c r="L722" i="17"/>
  <c r="L723" i="17"/>
  <c r="L724" i="17"/>
  <c r="L725" i="17"/>
  <c r="L726" i="17"/>
  <c r="L727" i="17"/>
  <c r="L728" i="17"/>
  <c r="L729" i="17"/>
  <c r="L730" i="17"/>
  <c r="L731" i="17"/>
  <c r="L732" i="17"/>
  <c r="L733" i="17"/>
  <c r="L734" i="17"/>
  <c r="L735" i="17"/>
  <c r="L736" i="17"/>
  <c r="L737" i="17"/>
  <c r="L738" i="17"/>
  <c r="L739" i="17"/>
  <c r="L740" i="17"/>
  <c r="L741" i="17"/>
  <c r="L742" i="17"/>
  <c r="L743" i="17"/>
  <c r="L744" i="17"/>
  <c r="L745" i="17"/>
  <c r="L746" i="17"/>
  <c r="L747" i="17"/>
  <c r="L748" i="17"/>
  <c r="L749" i="17"/>
  <c r="L750" i="17"/>
  <c r="L751" i="17"/>
  <c r="L752" i="17"/>
  <c r="L753" i="17"/>
  <c r="L754" i="17"/>
  <c r="L755" i="17"/>
  <c r="L756" i="17"/>
  <c r="L757" i="17"/>
  <c r="L758" i="17"/>
  <c r="L759" i="17"/>
  <c r="L760" i="17"/>
  <c r="L761" i="17"/>
  <c r="L762" i="17"/>
  <c r="L763" i="17"/>
  <c r="L764" i="17"/>
  <c r="L765" i="17"/>
  <c r="L766" i="17"/>
  <c r="L767" i="17"/>
  <c r="L768" i="17"/>
  <c r="L769" i="17"/>
  <c r="L770" i="17"/>
  <c r="L771" i="17"/>
  <c r="L772" i="17"/>
  <c r="L773" i="17"/>
  <c r="L774" i="17"/>
  <c r="L775" i="17"/>
  <c r="L776" i="17"/>
  <c r="L777" i="17"/>
  <c r="L778" i="17"/>
  <c r="L779" i="17"/>
  <c r="L780" i="17"/>
  <c r="L781" i="17"/>
  <c r="L782" i="17"/>
  <c r="L783" i="17"/>
  <c r="L784" i="17"/>
  <c r="L785" i="17"/>
  <c r="L786" i="17"/>
  <c r="L787" i="17"/>
  <c r="L788" i="17"/>
  <c r="L789" i="17"/>
  <c r="L790" i="17"/>
  <c r="L791" i="17"/>
  <c r="L792" i="17"/>
  <c r="L793" i="17"/>
  <c r="L794" i="17"/>
  <c r="L795" i="17"/>
  <c r="L796" i="17"/>
  <c r="L797" i="17"/>
  <c r="L798" i="17"/>
  <c r="L799" i="17"/>
  <c r="L800" i="17"/>
  <c r="L801" i="17"/>
  <c r="L802" i="17"/>
  <c r="L803" i="17"/>
  <c r="L804" i="17"/>
  <c r="L805" i="17"/>
  <c r="L806" i="17"/>
  <c r="L807" i="17"/>
  <c r="L808" i="17"/>
  <c r="L809" i="17"/>
  <c r="L810" i="17"/>
  <c r="L811" i="17"/>
  <c r="L812" i="17"/>
  <c r="L813" i="17"/>
  <c r="L814" i="17"/>
  <c r="L815" i="17"/>
  <c r="L816" i="17"/>
  <c r="L817" i="17"/>
  <c r="L818" i="17"/>
  <c r="L819" i="17"/>
  <c r="L820" i="17"/>
  <c r="L821" i="17"/>
  <c r="L822" i="17"/>
  <c r="L823" i="17"/>
  <c r="L824" i="17"/>
  <c r="L825" i="17"/>
  <c r="L826" i="17"/>
  <c r="L827" i="17"/>
  <c r="L828" i="17"/>
  <c r="L829" i="17"/>
  <c r="L830" i="17"/>
  <c r="L831" i="17"/>
  <c r="L832" i="17"/>
  <c r="L833" i="17"/>
  <c r="L834" i="17"/>
  <c r="L835" i="17"/>
  <c r="L836" i="17"/>
  <c r="L837" i="17"/>
  <c r="L838" i="17"/>
  <c r="L839" i="17"/>
  <c r="L840" i="17"/>
  <c r="L841" i="17"/>
  <c r="L842" i="17"/>
  <c r="L843" i="17"/>
  <c r="L844" i="17"/>
  <c r="L845" i="17"/>
  <c r="L846" i="17"/>
  <c r="L847" i="17"/>
  <c r="L848" i="17"/>
  <c r="L849" i="17"/>
  <c r="L850" i="17"/>
  <c r="L851" i="17"/>
  <c r="L852" i="17"/>
  <c r="L853" i="17"/>
  <c r="L854" i="17"/>
  <c r="L855" i="17"/>
  <c r="L856" i="17"/>
  <c r="L857" i="17"/>
  <c r="L858" i="17"/>
  <c r="L859" i="17"/>
  <c r="L860" i="17"/>
  <c r="L861" i="17"/>
  <c r="L862" i="17"/>
  <c r="L863" i="17"/>
  <c r="L864" i="17"/>
  <c r="L865" i="17"/>
  <c r="L866" i="17"/>
  <c r="L867" i="17"/>
  <c r="L868" i="17"/>
  <c r="L869" i="17"/>
  <c r="L870" i="17"/>
  <c r="L871" i="17"/>
  <c r="L872" i="17"/>
  <c r="L873" i="17"/>
  <c r="L874" i="17"/>
  <c r="L875" i="17"/>
  <c r="L876" i="17"/>
  <c r="L877" i="17"/>
  <c r="L878" i="17"/>
  <c r="L879" i="17"/>
  <c r="L880" i="17"/>
  <c r="L881" i="17"/>
  <c r="L882" i="17"/>
  <c r="L883" i="17"/>
  <c r="L884" i="17"/>
  <c r="L885" i="17"/>
  <c r="L886" i="17"/>
  <c r="L887" i="17"/>
  <c r="L888" i="17"/>
  <c r="L889" i="17"/>
  <c r="L890" i="17"/>
  <c r="L891" i="17"/>
  <c r="L892" i="17"/>
  <c r="L893" i="17"/>
  <c r="L894" i="17"/>
  <c r="L895" i="17"/>
  <c r="L896" i="17"/>
  <c r="L897" i="17"/>
  <c r="L898" i="17"/>
  <c r="L899" i="17"/>
  <c r="L900" i="17"/>
  <c r="L901" i="17"/>
  <c r="L902" i="17"/>
  <c r="L903" i="17"/>
  <c r="L904" i="17"/>
  <c r="L905" i="17"/>
  <c r="L906" i="17"/>
  <c r="L907" i="17"/>
  <c r="L908" i="17"/>
  <c r="L909" i="17"/>
  <c r="L910" i="17"/>
  <c r="L911" i="17"/>
  <c r="L912" i="17"/>
  <c r="L913" i="17"/>
  <c r="L914" i="17"/>
  <c r="L915" i="17"/>
  <c r="L916" i="17"/>
  <c r="L917" i="17"/>
  <c r="L918" i="17"/>
  <c r="L919" i="17"/>
  <c r="L920" i="17"/>
  <c r="L921" i="17"/>
  <c r="L922" i="17"/>
  <c r="L923" i="17"/>
  <c r="L924" i="17"/>
  <c r="L925" i="17"/>
  <c r="L926" i="17"/>
  <c r="L927" i="17"/>
  <c r="L928" i="17"/>
  <c r="L929" i="17"/>
  <c r="L930" i="17"/>
  <c r="L931" i="17"/>
  <c r="L932" i="17"/>
  <c r="L933" i="17"/>
  <c r="L934" i="17"/>
  <c r="L935" i="17"/>
  <c r="L936" i="17"/>
  <c r="L937" i="17"/>
  <c r="L938" i="17"/>
  <c r="L939" i="17"/>
  <c r="L940" i="17"/>
  <c r="L941" i="17"/>
  <c r="L942" i="17"/>
  <c r="L943" i="17"/>
  <c r="L944" i="17"/>
  <c r="L945" i="17"/>
  <c r="L946" i="17"/>
  <c r="L947" i="17"/>
  <c r="L948" i="17"/>
  <c r="L949" i="17"/>
  <c r="L950" i="17"/>
  <c r="L951" i="17"/>
  <c r="L952" i="17"/>
  <c r="L953" i="17"/>
  <c r="L954" i="17"/>
  <c r="L955" i="17"/>
  <c r="L956" i="17"/>
  <c r="L957" i="17"/>
  <c r="L958" i="17"/>
  <c r="L959" i="17"/>
  <c r="L960" i="17"/>
  <c r="L961" i="17"/>
  <c r="L962" i="17"/>
  <c r="L963" i="17"/>
  <c r="L964" i="17"/>
  <c r="L965" i="17"/>
  <c r="L966" i="17"/>
  <c r="L967" i="17"/>
  <c r="L968" i="17"/>
  <c r="L969" i="17"/>
  <c r="L970" i="17"/>
  <c r="L971" i="17"/>
  <c r="L972" i="17"/>
  <c r="L973" i="17"/>
  <c r="L974" i="17"/>
  <c r="L975" i="17"/>
  <c r="L976" i="17"/>
  <c r="L977" i="17"/>
  <c r="L978" i="17"/>
  <c r="L979" i="17"/>
  <c r="L980" i="17"/>
  <c r="L981" i="17"/>
  <c r="L982" i="17"/>
  <c r="L983" i="17"/>
  <c r="L984" i="17"/>
  <c r="L985" i="17"/>
  <c r="L986" i="17"/>
  <c r="L987" i="17"/>
  <c r="L988" i="17"/>
  <c r="L989" i="17"/>
  <c r="L990" i="17"/>
  <c r="L991" i="17"/>
  <c r="L992" i="17"/>
  <c r="L993" i="17"/>
  <c r="L994" i="17"/>
  <c r="L995" i="17"/>
  <c r="L996" i="17"/>
  <c r="L997" i="17"/>
  <c r="L998" i="17"/>
  <c r="L999" i="17"/>
  <c r="L1000" i="17"/>
  <c r="L1001" i="17"/>
  <c r="L1002" i="17"/>
  <c r="L1003" i="17"/>
  <c r="L1004" i="17"/>
  <c r="L1005" i="17"/>
  <c r="L1006" i="17"/>
  <c r="L9" i="17"/>
  <c r="L6" i="17"/>
  <c r="L7" i="17"/>
  <c r="L5" i="17"/>
  <c r="B29" i="17"/>
  <c r="B30" i="17"/>
  <c r="B31" i="17"/>
  <c r="B32" i="17"/>
  <c r="B33" i="17"/>
  <c r="B28" i="17"/>
  <c r="A29" i="17"/>
  <c r="A30" i="17"/>
  <c r="A31" i="17"/>
  <c r="A32" i="17"/>
  <c r="A33" i="17"/>
  <c r="A28" i="17"/>
  <c r="C12" i="17"/>
  <c r="C13" i="17"/>
  <c r="C14" i="17"/>
  <c r="C15" i="17"/>
  <c r="C16" i="17"/>
  <c r="C17" i="17"/>
  <c r="C18" i="17"/>
  <c r="C19" i="17"/>
  <c r="C20" i="17"/>
  <c r="C21" i="17"/>
  <c r="C22" i="17"/>
  <c r="C11" i="17"/>
  <c r="B12" i="17"/>
  <c r="B13" i="17"/>
  <c r="B14" i="17"/>
  <c r="B15" i="17"/>
  <c r="B16" i="17"/>
  <c r="B17" i="17"/>
  <c r="B18" i="17"/>
  <c r="B19" i="17"/>
  <c r="B20" i="17"/>
  <c r="B21" i="17"/>
  <c r="B22" i="17"/>
  <c r="B11" i="17"/>
  <c r="G3" i="17"/>
  <c r="D38" i="17" s="1"/>
  <c r="P1006" i="17"/>
  <c r="P1003" i="17"/>
  <c r="P1002" i="17"/>
  <c r="P998" i="17"/>
  <c r="P996" i="17"/>
  <c r="P995" i="17"/>
  <c r="P994" i="17"/>
  <c r="P992" i="17"/>
  <c r="P990" i="17"/>
  <c r="P985" i="17"/>
  <c r="P984" i="17"/>
  <c r="P982" i="17"/>
  <c r="P978" i="17"/>
  <c r="P977" i="17"/>
  <c r="P974" i="17"/>
  <c r="P973" i="17"/>
  <c r="P972" i="17"/>
  <c r="P971" i="17"/>
  <c r="P970" i="17"/>
  <c r="P966" i="17"/>
  <c r="P961" i="17"/>
  <c r="P960" i="17"/>
  <c r="P959" i="17"/>
  <c r="P958" i="17"/>
  <c r="P956" i="17"/>
  <c r="P955" i="17"/>
  <c r="P954" i="17"/>
  <c r="P950" i="17"/>
  <c r="P949" i="17"/>
  <c r="P948" i="17"/>
  <c r="P946" i="17"/>
  <c r="P943" i="17"/>
  <c r="P942" i="17"/>
  <c r="P938" i="17"/>
  <c r="P937" i="17"/>
  <c r="P936" i="17"/>
  <c r="P935" i="17"/>
  <c r="P934" i="17"/>
  <c r="P930" i="17"/>
  <c r="P925" i="17"/>
  <c r="P924" i="17"/>
  <c r="P923" i="17"/>
  <c r="P922" i="17"/>
  <c r="P919" i="17"/>
  <c r="P918" i="17"/>
  <c r="P914" i="17"/>
  <c r="P913" i="17"/>
  <c r="P912" i="17"/>
  <c r="P911" i="17"/>
  <c r="P910" i="17"/>
  <c r="P907" i="17"/>
  <c r="P906" i="17"/>
  <c r="P903" i="17"/>
  <c r="P902" i="17"/>
  <c r="P901" i="17"/>
  <c r="P900" i="17"/>
  <c r="P899" i="17"/>
  <c r="P898" i="17"/>
  <c r="P896" i="17"/>
  <c r="P894" i="17"/>
  <c r="P891" i="17"/>
  <c r="P890" i="17"/>
  <c r="P889" i="17"/>
  <c r="P888" i="17"/>
  <c r="P887" i="17"/>
  <c r="P886" i="17"/>
  <c r="P884" i="17"/>
  <c r="P883" i="17"/>
  <c r="P882" i="17"/>
  <c r="P878" i="17"/>
  <c r="P877" i="17"/>
  <c r="P876" i="17"/>
  <c r="P875" i="17"/>
  <c r="P874" i="17"/>
  <c r="P870" i="17"/>
  <c r="P869" i="17"/>
  <c r="P867" i="17"/>
  <c r="P866" i="17"/>
  <c r="P865" i="17"/>
  <c r="P864" i="17"/>
  <c r="P863" i="17"/>
  <c r="P862" i="17"/>
  <c r="P859" i="17"/>
  <c r="P858" i="17"/>
  <c r="P855" i="17"/>
  <c r="P854" i="17"/>
  <c r="P853" i="17"/>
  <c r="P852" i="17"/>
  <c r="P851" i="17"/>
  <c r="P850" i="17"/>
  <c r="P848" i="17"/>
  <c r="P846" i="17"/>
  <c r="P842" i="17"/>
  <c r="P841" i="17"/>
  <c r="P840" i="17"/>
  <c r="P839" i="17"/>
  <c r="P838" i="17"/>
  <c r="P834" i="17"/>
  <c r="P831" i="17"/>
  <c r="P830" i="17"/>
  <c r="P829" i="17"/>
  <c r="P828" i="17"/>
  <c r="P827" i="17"/>
  <c r="P826" i="17"/>
  <c r="P824" i="17"/>
  <c r="P823" i="17"/>
  <c r="P822" i="17"/>
  <c r="P819" i="17"/>
  <c r="P818" i="17"/>
  <c r="P817" i="17"/>
  <c r="P816" i="17"/>
  <c r="P815" i="17"/>
  <c r="P814" i="17"/>
  <c r="P812" i="17"/>
  <c r="P811" i="17"/>
  <c r="P810" i="17"/>
  <c r="P809" i="17"/>
  <c r="P806" i="17"/>
  <c r="P805" i="17"/>
  <c r="P804" i="17"/>
  <c r="P803" i="17"/>
  <c r="P802" i="17"/>
  <c r="P798" i="17"/>
  <c r="P796" i="17"/>
  <c r="P794" i="17"/>
  <c r="P793" i="17"/>
  <c r="P792" i="17"/>
  <c r="P791" i="17"/>
  <c r="P790" i="17"/>
  <c r="P787" i="17"/>
  <c r="P786" i="17"/>
  <c r="P782" i="17"/>
  <c r="P781" i="17"/>
  <c r="P780" i="17"/>
  <c r="P779" i="17"/>
  <c r="P778" i="17"/>
  <c r="P775" i="17"/>
  <c r="P774" i="17"/>
  <c r="P772" i="17"/>
  <c r="P770" i="17"/>
  <c r="P769" i="17"/>
  <c r="P768" i="17"/>
  <c r="P767" i="17"/>
  <c r="P766" i="17"/>
  <c r="P762" i="17"/>
  <c r="P759" i="17"/>
  <c r="P758" i="17"/>
  <c r="P757" i="17"/>
  <c r="P756" i="17"/>
  <c r="P755" i="17"/>
  <c r="P754" i="17"/>
  <c r="P752" i="17"/>
  <c r="P751" i="17"/>
  <c r="P750" i="17"/>
  <c r="P746" i="17"/>
  <c r="P745" i="17"/>
  <c r="P744" i="17"/>
  <c r="P743" i="17"/>
  <c r="P742" i="17"/>
  <c r="P739" i="17"/>
  <c r="P738" i="17"/>
  <c r="P736" i="17"/>
  <c r="P734" i="17"/>
  <c r="P733" i="17"/>
  <c r="P732" i="17"/>
  <c r="P731" i="17"/>
  <c r="P730" i="17"/>
  <c r="P726" i="17"/>
  <c r="P723" i="17"/>
  <c r="P722" i="17"/>
  <c r="P721" i="17"/>
  <c r="P720" i="17"/>
  <c r="P719" i="17"/>
  <c r="P718" i="17"/>
  <c r="P715" i="17"/>
  <c r="P714" i="17"/>
  <c r="P710" i="17"/>
  <c r="P709" i="17"/>
  <c r="P708" i="17"/>
  <c r="P707" i="17"/>
  <c r="P706" i="17"/>
  <c r="P703" i="17"/>
  <c r="P702" i="17"/>
  <c r="P700" i="17"/>
  <c r="P698" i="17"/>
  <c r="P697" i="17"/>
  <c r="P696" i="17"/>
  <c r="P695" i="17"/>
  <c r="P694" i="17"/>
  <c r="P690" i="17"/>
  <c r="P688" i="17"/>
  <c r="P686" i="17"/>
  <c r="P685" i="17"/>
  <c r="P684" i="17"/>
  <c r="P683" i="17"/>
  <c r="P682" i="17"/>
  <c r="P680" i="17"/>
  <c r="P678" i="17"/>
  <c r="P674" i="17"/>
  <c r="P673" i="17"/>
  <c r="P672" i="17"/>
  <c r="P671" i="17"/>
  <c r="P670" i="17"/>
  <c r="P666" i="17"/>
  <c r="P663" i="17"/>
  <c r="P662" i="17"/>
  <c r="P661" i="17"/>
  <c r="P660" i="17"/>
  <c r="P659" i="17"/>
  <c r="P658" i="17"/>
  <c r="P656" i="17"/>
  <c r="P654" i="17"/>
  <c r="P651" i="17"/>
  <c r="P650" i="17"/>
  <c r="P649" i="17"/>
  <c r="P648" i="17"/>
  <c r="P647" i="17"/>
  <c r="P646" i="17"/>
  <c r="P644" i="17"/>
  <c r="P643" i="17"/>
  <c r="P642" i="17"/>
  <c r="P640" i="17"/>
  <c r="P638" i="17"/>
  <c r="P637" i="17"/>
  <c r="P636" i="17"/>
  <c r="P635" i="17"/>
  <c r="P634" i="17"/>
  <c r="P630" i="17"/>
  <c r="P628" i="17"/>
  <c r="P627" i="17"/>
  <c r="P626" i="17"/>
  <c r="P625" i="17"/>
  <c r="P624" i="17"/>
  <c r="P623" i="17"/>
  <c r="P622" i="17"/>
  <c r="P620" i="17"/>
  <c r="P618" i="17"/>
  <c r="P614" i="17"/>
  <c r="P613" i="17"/>
  <c r="P612" i="17"/>
  <c r="P611" i="17"/>
  <c r="P610" i="17"/>
  <c r="P607" i="17"/>
  <c r="P606" i="17"/>
  <c r="P604" i="17"/>
  <c r="P602" i="17"/>
  <c r="P601" i="17"/>
  <c r="P600" i="17"/>
  <c r="P599" i="17"/>
  <c r="P598" i="17"/>
  <c r="P594" i="17"/>
  <c r="P592" i="17"/>
  <c r="P591" i="17"/>
  <c r="P590" i="17"/>
  <c r="P589" i="17"/>
  <c r="P588" i="17"/>
  <c r="P587" i="17"/>
  <c r="P586" i="17"/>
  <c r="P583" i="17"/>
  <c r="P582" i="17"/>
  <c r="P578" i="17"/>
  <c r="P577" i="17"/>
  <c r="P576" i="17"/>
  <c r="P575" i="17"/>
  <c r="P574" i="17"/>
  <c r="P571" i="17"/>
  <c r="P570" i="17"/>
  <c r="P568" i="17"/>
  <c r="P566" i="17"/>
  <c r="P565" i="17"/>
  <c r="P564" i="17"/>
  <c r="P563" i="17"/>
  <c r="P562" i="17"/>
  <c r="P558" i="17"/>
  <c r="P556" i="17"/>
  <c r="P555" i="17"/>
  <c r="P554" i="17"/>
  <c r="P553" i="17"/>
  <c r="P552" i="17"/>
  <c r="P551" i="17"/>
  <c r="P550" i="17"/>
  <c r="P548" i="17"/>
  <c r="P547" i="17"/>
  <c r="P546" i="17"/>
  <c r="P543" i="17"/>
  <c r="P542" i="17"/>
  <c r="P541" i="17"/>
  <c r="P540" i="17"/>
  <c r="P539" i="17"/>
  <c r="P538" i="17"/>
  <c r="P535" i="17"/>
  <c r="P534" i="17"/>
  <c r="P532" i="17"/>
  <c r="P530" i="17"/>
  <c r="P529" i="17"/>
  <c r="P528" i="17"/>
  <c r="P527" i="17"/>
  <c r="P526" i="17"/>
  <c r="P522" i="17"/>
  <c r="P519" i="17"/>
  <c r="P518" i="17"/>
  <c r="P517" i="17"/>
  <c r="P516" i="17"/>
  <c r="P515" i="17"/>
  <c r="P514" i="17"/>
  <c r="P512" i="17"/>
  <c r="P511" i="17"/>
  <c r="P510" i="17"/>
  <c r="P507" i="17"/>
  <c r="P506" i="17"/>
  <c r="P505" i="17"/>
  <c r="P504" i="17"/>
  <c r="P503" i="17"/>
  <c r="P502" i="17"/>
  <c r="P500" i="17"/>
  <c r="P499" i="17"/>
  <c r="P498" i="17"/>
  <c r="P494" i="17"/>
  <c r="P493" i="17"/>
  <c r="P492" i="17"/>
  <c r="P491" i="17"/>
  <c r="P490" i="17"/>
  <c r="P486" i="17"/>
  <c r="P483" i="17"/>
  <c r="P482" i="17"/>
  <c r="P481" i="17"/>
  <c r="P480" i="17"/>
  <c r="P479" i="17"/>
  <c r="P478" i="17"/>
  <c r="P475" i="17"/>
  <c r="P474" i="17"/>
  <c r="P471" i="17"/>
  <c r="P470" i="17"/>
  <c r="P469" i="17"/>
  <c r="P468" i="17"/>
  <c r="P467" i="17"/>
  <c r="P466" i="17"/>
  <c r="P463" i="17"/>
  <c r="P462" i="17"/>
  <c r="P460" i="17"/>
  <c r="P458" i="17"/>
  <c r="P457" i="17"/>
  <c r="P456" i="17"/>
  <c r="P455" i="17"/>
  <c r="P454" i="17"/>
  <c r="P450" i="17"/>
  <c r="P448" i="17"/>
  <c r="P446" i="17"/>
  <c r="P445" i="17"/>
  <c r="P444" i="17"/>
  <c r="P443" i="17"/>
  <c r="P442" i="17"/>
  <c r="P439" i="17"/>
  <c r="P438" i="17"/>
  <c r="P434" i="17"/>
  <c r="P433" i="17"/>
  <c r="P432" i="17"/>
  <c r="P431" i="17"/>
  <c r="P430" i="17"/>
  <c r="P427" i="17"/>
  <c r="P426" i="17"/>
  <c r="P424" i="17"/>
  <c r="P422" i="17"/>
  <c r="P421" i="17"/>
  <c r="P420" i="17"/>
  <c r="P419" i="17"/>
  <c r="P418" i="17"/>
  <c r="P414" i="17"/>
  <c r="P412" i="17"/>
  <c r="P410" i="17"/>
  <c r="P409" i="17"/>
  <c r="P408" i="17"/>
  <c r="P407" i="17"/>
  <c r="P406" i="17"/>
  <c r="P403" i="17"/>
  <c r="P402" i="17"/>
  <c r="P398" i="17"/>
  <c r="P397" i="17"/>
  <c r="P396" i="17"/>
  <c r="P395" i="17"/>
  <c r="P394" i="17"/>
  <c r="P391" i="17"/>
  <c r="P390" i="17"/>
  <c r="P388" i="17"/>
  <c r="P387" i="17"/>
  <c r="P386" i="17"/>
  <c r="P385" i="17"/>
  <c r="P384" i="17"/>
  <c r="P383" i="17"/>
  <c r="P382" i="17"/>
  <c r="P378" i="17"/>
  <c r="P375" i="17"/>
  <c r="P374" i="17"/>
  <c r="P373" i="17"/>
  <c r="P372" i="17"/>
  <c r="P371" i="17"/>
  <c r="P370" i="17"/>
  <c r="P368" i="17"/>
  <c r="P366" i="17"/>
  <c r="P362" i="17"/>
  <c r="P361" i="17"/>
  <c r="P360" i="17"/>
  <c r="P359" i="17"/>
  <c r="P358" i="17"/>
  <c r="P355" i="17"/>
  <c r="P354" i="17"/>
  <c r="P351" i="17"/>
  <c r="P350" i="17"/>
  <c r="P349" i="17"/>
  <c r="P348" i="17"/>
  <c r="P347" i="17"/>
  <c r="P346" i="17"/>
  <c r="P342" i="17"/>
  <c r="P340" i="17"/>
  <c r="P338" i="17"/>
  <c r="P337" i="17"/>
  <c r="P336" i="17"/>
  <c r="P335" i="17"/>
  <c r="P334" i="17"/>
  <c r="P331" i="17"/>
  <c r="P330" i="17"/>
  <c r="P326" i="17"/>
  <c r="P325" i="17"/>
  <c r="P324" i="17"/>
  <c r="P323" i="17"/>
  <c r="P322" i="17"/>
  <c r="P319" i="17"/>
  <c r="P318" i="17"/>
  <c r="P316" i="17"/>
  <c r="P315" i="17"/>
  <c r="P314" i="17"/>
  <c r="P313" i="17"/>
  <c r="P312" i="17"/>
  <c r="P311" i="17"/>
  <c r="P310" i="17"/>
  <c r="P308" i="17"/>
  <c r="P306" i="17"/>
  <c r="P303" i="17"/>
  <c r="P302" i="17"/>
  <c r="P301" i="17"/>
  <c r="P300" i="17"/>
  <c r="P299" i="17"/>
  <c r="P298" i="17"/>
  <c r="P296" i="17"/>
  <c r="P295" i="17"/>
  <c r="P294" i="17"/>
  <c r="P290" i="17"/>
  <c r="P289" i="17"/>
  <c r="P288" i="17"/>
  <c r="P287" i="17"/>
  <c r="P286" i="17"/>
  <c r="P282" i="17"/>
  <c r="P281" i="17"/>
  <c r="P279" i="17"/>
  <c r="P278" i="17"/>
  <c r="P277" i="17"/>
  <c r="P276" i="17"/>
  <c r="P275" i="17"/>
  <c r="P274" i="17"/>
  <c r="P271" i="17"/>
  <c r="P270" i="17"/>
  <c r="P266" i="17"/>
  <c r="P265" i="17"/>
  <c r="P264" i="17"/>
  <c r="P263" i="17"/>
  <c r="P262" i="17"/>
  <c r="P259" i="17"/>
  <c r="P258" i="17"/>
  <c r="P256" i="17"/>
  <c r="P254" i="17"/>
  <c r="P253" i="17"/>
  <c r="P252" i="17"/>
  <c r="P251" i="17"/>
  <c r="P250" i="17"/>
  <c r="P246" i="17"/>
  <c r="P244" i="17"/>
  <c r="P243" i="17"/>
  <c r="P242" i="17"/>
  <c r="P241" i="17"/>
  <c r="P240" i="17"/>
  <c r="P239" i="17"/>
  <c r="P238" i="17"/>
  <c r="P236" i="17"/>
  <c r="P234" i="17"/>
  <c r="P233" i="17"/>
  <c r="P230" i="17"/>
  <c r="P229" i="17"/>
  <c r="P228" i="17"/>
  <c r="P227" i="17"/>
  <c r="P226" i="17"/>
  <c r="P222" i="17"/>
  <c r="P219" i="17"/>
  <c r="P218" i="17"/>
  <c r="P217" i="17"/>
  <c r="P216" i="17"/>
  <c r="P215" i="17"/>
  <c r="P214" i="17"/>
  <c r="P212" i="17"/>
  <c r="P210" i="17"/>
  <c r="P207" i="17"/>
  <c r="P206" i="17"/>
  <c r="P205" i="17"/>
  <c r="P204" i="17"/>
  <c r="P203" i="17"/>
  <c r="P202" i="17"/>
  <c r="P200" i="17"/>
  <c r="P198" i="17"/>
  <c r="P194" i="17"/>
  <c r="P193" i="17"/>
  <c r="P192" i="17"/>
  <c r="P191" i="17"/>
  <c r="P190" i="17"/>
  <c r="P186" i="17"/>
  <c r="P183" i="17"/>
  <c r="P182" i="17"/>
  <c r="P181" i="17"/>
  <c r="P180" i="17"/>
  <c r="P179" i="17"/>
  <c r="P178" i="17"/>
  <c r="P176" i="17"/>
  <c r="P175" i="17"/>
  <c r="P174" i="17"/>
  <c r="P170" i="17"/>
  <c r="P169" i="17"/>
  <c r="P168" i="17"/>
  <c r="P167" i="17"/>
  <c r="P166" i="17"/>
  <c r="P163" i="17"/>
  <c r="P162" i="17"/>
  <c r="P160" i="17"/>
  <c r="P159" i="17"/>
  <c r="P158" i="17"/>
  <c r="P157" i="17"/>
  <c r="P156" i="17"/>
  <c r="P155" i="17"/>
  <c r="P154" i="17"/>
  <c r="P152" i="17"/>
  <c r="P150" i="17"/>
  <c r="P147" i="17"/>
  <c r="P146" i="17"/>
  <c r="P145" i="17"/>
  <c r="P144" i="17"/>
  <c r="P143" i="17"/>
  <c r="P142" i="17"/>
  <c r="P140" i="17"/>
  <c r="P138" i="17"/>
  <c r="P134" i="17"/>
  <c r="P133" i="17"/>
  <c r="P132" i="17"/>
  <c r="P131" i="17"/>
  <c r="P130" i="17"/>
  <c r="P126" i="17"/>
  <c r="P123" i="17"/>
  <c r="P122" i="17"/>
  <c r="P121" i="17"/>
  <c r="P120" i="17"/>
  <c r="P119" i="17"/>
  <c r="P118" i="17"/>
  <c r="P116" i="17"/>
  <c r="P114" i="17"/>
  <c r="P111" i="17"/>
  <c r="P110" i="17"/>
  <c r="P109" i="17"/>
  <c r="P108" i="17"/>
  <c r="P107" i="17"/>
  <c r="P106" i="17"/>
  <c r="P104" i="17"/>
  <c r="P102" i="17"/>
  <c r="P98" i="17"/>
  <c r="P97" i="17"/>
  <c r="P96" i="17"/>
  <c r="P95" i="17"/>
  <c r="P94" i="17"/>
  <c r="P90" i="17"/>
  <c r="P87" i="17"/>
  <c r="P86" i="17"/>
  <c r="P85" i="17"/>
  <c r="P84" i="17"/>
  <c r="P83" i="17"/>
  <c r="P82" i="17"/>
  <c r="P80" i="17"/>
  <c r="P78" i="17"/>
  <c r="P75" i="17"/>
  <c r="P74" i="17"/>
  <c r="P73" i="17"/>
  <c r="P72" i="17"/>
  <c r="P71" i="17"/>
  <c r="P70" i="17"/>
  <c r="P68" i="17"/>
  <c r="P66" i="17"/>
  <c r="P62" i="17"/>
  <c r="P61" i="17"/>
  <c r="P60" i="17"/>
  <c r="P59" i="17"/>
  <c r="P58" i="17"/>
  <c r="P54" i="17"/>
  <c r="P51" i="17"/>
  <c r="P50" i="17"/>
  <c r="P49" i="17"/>
  <c r="P48" i="17"/>
  <c r="P47" i="17"/>
  <c r="P46" i="17"/>
  <c r="P43" i="17"/>
  <c r="P42" i="17"/>
  <c r="D42" i="17"/>
  <c r="P39" i="17"/>
  <c r="P38" i="17"/>
  <c r="P37" i="17"/>
  <c r="P36" i="17"/>
  <c r="P35" i="17"/>
  <c r="P34" i="17"/>
  <c r="P30" i="17"/>
  <c r="D28" i="17"/>
  <c r="B27" i="17"/>
  <c r="A27" i="17"/>
  <c r="P26" i="17"/>
  <c r="P25" i="17"/>
  <c r="P24" i="17"/>
  <c r="P23" i="17"/>
  <c r="P22" i="17"/>
  <c r="P18" i="17"/>
  <c r="P17" i="17"/>
  <c r="P15" i="17"/>
  <c r="P14" i="17"/>
  <c r="P13" i="17"/>
  <c r="P12" i="17"/>
  <c r="P11" i="17"/>
  <c r="P10" i="17"/>
  <c r="C10" i="17"/>
  <c r="B10" i="17"/>
  <c r="P9" i="17"/>
  <c r="P7" i="17"/>
  <c r="P6" i="17"/>
  <c r="P5" i="17"/>
  <c r="M4" i="17"/>
  <c r="L4" i="17"/>
  <c r="M10" i="15"/>
  <c r="M11" i="15"/>
  <c r="M12" i="15"/>
  <c r="M13" i="15"/>
  <c r="M14" i="15"/>
  <c r="M15" i="15"/>
  <c r="M16" i="15"/>
  <c r="P16" i="15" s="1"/>
  <c r="M17" i="15"/>
  <c r="P17" i="15" s="1"/>
  <c r="M18" i="15"/>
  <c r="M19" i="15"/>
  <c r="P19" i="15" s="1"/>
  <c r="M20" i="15"/>
  <c r="P20" i="15" s="1"/>
  <c r="M21" i="15"/>
  <c r="P21" i="15" s="1"/>
  <c r="M22" i="15"/>
  <c r="M23" i="15"/>
  <c r="M24" i="15"/>
  <c r="M25" i="15"/>
  <c r="M26" i="15"/>
  <c r="M27" i="15"/>
  <c r="M28" i="15"/>
  <c r="M29" i="15"/>
  <c r="P29" i="15" s="1"/>
  <c r="M30" i="15"/>
  <c r="P30" i="15" s="1"/>
  <c r="M31" i="15"/>
  <c r="P31" i="15" s="1"/>
  <c r="M32" i="15"/>
  <c r="M33" i="15"/>
  <c r="P33" i="15" s="1"/>
  <c r="M34" i="15"/>
  <c r="M35" i="15"/>
  <c r="M36" i="15"/>
  <c r="M37" i="15"/>
  <c r="M38" i="15"/>
  <c r="M39" i="15"/>
  <c r="M40" i="15"/>
  <c r="M41" i="15"/>
  <c r="P41" i="15" s="1"/>
  <c r="M42" i="15"/>
  <c r="P42" i="15" s="1"/>
  <c r="M43" i="15"/>
  <c r="P43" i="15" s="1"/>
  <c r="M44" i="15"/>
  <c r="P44" i="15" s="1"/>
  <c r="M45" i="15"/>
  <c r="M46" i="15"/>
  <c r="M47" i="15"/>
  <c r="M48" i="15"/>
  <c r="M49" i="15"/>
  <c r="M50" i="15"/>
  <c r="M51" i="15"/>
  <c r="M52" i="15"/>
  <c r="M53" i="15"/>
  <c r="M54" i="15"/>
  <c r="P54" i="15" s="1"/>
  <c r="M55" i="15"/>
  <c r="P55" i="15" s="1"/>
  <c r="M56" i="15"/>
  <c r="P56" i="15" s="1"/>
  <c r="M57" i="15"/>
  <c r="P57" i="15" s="1"/>
  <c r="M58" i="15"/>
  <c r="M59" i="15"/>
  <c r="M60" i="15"/>
  <c r="M61" i="15"/>
  <c r="M62" i="15"/>
  <c r="M63" i="15"/>
  <c r="M64" i="15"/>
  <c r="P64" i="15" s="1"/>
  <c r="M65" i="15"/>
  <c r="M66" i="15"/>
  <c r="M67" i="15"/>
  <c r="M68" i="15"/>
  <c r="P68" i="15" s="1"/>
  <c r="M69" i="15"/>
  <c r="P69" i="15" s="1"/>
  <c r="M70" i="15"/>
  <c r="M71" i="15"/>
  <c r="M72" i="15"/>
  <c r="M73" i="15"/>
  <c r="M74" i="15"/>
  <c r="M75" i="15"/>
  <c r="M76" i="15"/>
  <c r="P76" i="15" s="1"/>
  <c r="M77" i="15"/>
  <c r="P77" i="15" s="1"/>
  <c r="M78" i="15"/>
  <c r="P78" i="15" s="1"/>
  <c r="M79" i="15"/>
  <c r="P79" i="15" s="1"/>
  <c r="M80" i="15"/>
  <c r="P80" i="15" s="1"/>
  <c r="M81" i="15"/>
  <c r="P81" i="15" s="1"/>
  <c r="M82" i="15"/>
  <c r="M83" i="15"/>
  <c r="M84" i="15"/>
  <c r="M85" i="15"/>
  <c r="M86" i="15"/>
  <c r="M87" i="15"/>
  <c r="M88" i="15"/>
  <c r="M89" i="15"/>
  <c r="M90" i="15"/>
  <c r="M91" i="15"/>
  <c r="P91" i="15" s="1"/>
  <c r="M92" i="15"/>
  <c r="P92" i="15" s="1"/>
  <c r="M93" i="15"/>
  <c r="P93" i="15" s="1"/>
  <c r="M94" i="15"/>
  <c r="M95" i="15"/>
  <c r="M96" i="15"/>
  <c r="M97" i="15"/>
  <c r="M98" i="15"/>
  <c r="M99" i="15"/>
  <c r="M100" i="15"/>
  <c r="P100" i="15" s="1"/>
  <c r="M101" i="15"/>
  <c r="P101" i="15" s="1"/>
  <c r="M102" i="15"/>
  <c r="P102" i="15" s="1"/>
  <c r="M103" i="15"/>
  <c r="P103" i="15" s="1"/>
  <c r="M104" i="15"/>
  <c r="M105" i="15"/>
  <c r="P105" i="15" s="1"/>
  <c r="M106" i="15"/>
  <c r="M107" i="15"/>
  <c r="M108" i="15"/>
  <c r="M109" i="15"/>
  <c r="M110" i="15"/>
  <c r="M111" i="15"/>
  <c r="M112" i="15"/>
  <c r="M113" i="15"/>
  <c r="M114" i="15"/>
  <c r="P114" i="15" s="1"/>
  <c r="M115" i="15"/>
  <c r="P115" i="15" s="1"/>
  <c r="M116" i="15"/>
  <c r="P116" i="15" s="1"/>
  <c r="M117" i="15"/>
  <c r="P117" i="15" s="1"/>
  <c r="M118" i="15"/>
  <c r="M119" i="15"/>
  <c r="M120" i="15"/>
  <c r="M121" i="15"/>
  <c r="M122" i="15"/>
  <c r="M123" i="15"/>
  <c r="M124" i="15"/>
  <c r="P124" i="15" s="1"/>
  <c r="M125" i="15"/>
  <c r="P125" i="15" s="1"/>
  <c r="M126" i="15"/>
  <c r="P126" i="15" s="1"/>
  <c r="M127" i="15"/>
  <c r="M128" i="15"/>
  <c r="M129" i="15"/>
  <c r="P129" i="15" s="1"/>
  <c r="M130" i="15"/>
  <c r="M131" i="15"/>
  <c r="M132" i="15"/>
  <c r="M133" i="15"/>
  <c r="M134" i="15"/>
  <c r="M135" i="15"/>
  <c r="M136" i="15"/>
  <c r="M137" i="15"/>
  <c r="P137" i="15" s="1"/>
  <c r="M138" i="15"/>
  <c r="P138" i="15" s="1"/>
  <c r="M139" i="15"/>
  <c r="P139" i="15" s="1"/>
  <c r="M140" i="15"/>
  <c r="P140" i="15" s="1"/>
  <c r="M141" i="15"/>
  <c r="P141" i="15" s="1"/>
  <c r="M142" i="15"/>
  <c r="M143" i="15"/>
  <c r="M144" i="15"/>
  <c r="M145" i="15"/>
  <c r="M146" i="15"/>
  <c r="M147" i="15"/>
  <c r="M148" i="15"/>
  <c r="P148" i="15" s="1"/>
  <c r="M149" i="15"/>
  <c r="P149" i="15" s="1"/>
  <c r="M150" i="15"/>
  <c r="M151" i="15"/>
  <c r="M152" i="15"/>
  <c r="P152" i="15" s="1"/>
  <c r="M153" i="15"/>
  <c r="P153" i="15" s="1"/>
  <c r="M154" i="15"/>
  <c r="M155" i="15"/>
  <c r="M156" i="15"/>
  <c r="M157" i="15"/>
  <c r="M158" i="15"/>
  <c r="M159" i="15"/>
  <c r="M160" i="15"/>
  <c r="M161" i="15"/>
  <c r="P161" i="15" s="1"/>
  <c r="M162" i="15"/>
  <c r="P162" i="15" s="1"/>
  <c r="M163" i="15"/>
  <c r="P163" i="15" s="1"/>
  <c r="M164" i="15"/>
  <c r="P164" i="15" s="1"/>
  <c r="M165" i="15"/>
  <c r="P165" i="15" s="1"/>
  <c r="M166" i="15"/>
  <c r="M167" i="15"/>
  <c r="M168" i="15"/>
  <c r="M169" i="15"/>
  <c r="M170" i="15"/>
  <c r="M171" i="15"/>
  <c r="M172" i="15"/>
  <c r="M173" i="15"/>
  <c r="M174" i="15"/>
  <c r="M175" i="15"/>
  <c r="P175" i="15" s="1"/>
  <c r="M176" i="15"/>
  <c r="P176" i="15" s="1"/>
  <c r="M177" i="15"/>
  <c r="P177" i="15" s="1"/>
  <c r="M178" i="15"/>
  <c r="M179" i="15"/>
  <c r="M180" i="15"/>
  <c r="M181" i="15"/>
  <c r="M182" i="15"/>
  <c r="M183" i="15"/>
  <c r="M184" i="15"/>
  <c r="P184" i="15" s="1"/>
  <c r="M185" i="15"/>
  <c r="P185" i="15" s="1"/>
  <c r="M186" i="15"/>
  <c r="P186" i="15" s="1"/>
  <c r="M187" i="15"/>
  <c r="P187" i="15" s="1"/>
  <c r="M188" i="15"/>
  <c r="P188" i="15" s="1"/>
  <c r="M189" i="15"/>
  <c r="M190" i="15"/>
  <c r="M191" i="15"/>
  <c r="M192" i="15"/>
  <c r="M193" i="15"/>
  <c r="M194" i="15"/>
  <c r="M195" i="15"/>
  <c r="M196" i="15"/>
  <c r="M197" i="15"/>
  <c r="M198" i="15"/>
  <c r="P198" i="15" s="1"/>
  <c r="M199" i="15"/>
  <c r="P199" i="15" s="1"/>
  <c r="M200" i="15"/>
  <c r="P200" i="15" s="1"/>
  <c r="M201" i="15"/>
  <c r="P201" i="15" s="1"/>
  <c r="M202" i="15"/>
  <c r="M203" i="15"/>
  <c r="M204" i="15"/>
  <c r="M205" i="15"/>
  <c r="M206" i="15"/>
  <c r="M207" i="15"/>
  <c r="M208" i="15"/>
  <c r="P208" i="15" s="1"/>
  <c r="M209" i="15"/>
  <c r="P209" i="15" s="1"/>
  <c r="M210" i="15"/>
  <c r="P210" i="15" s="1"/>
  <c r="M211" i="15"/>
  <c r="M212" i="15"/>
  <c r="P212" i="15" s="1"/>
  <c r="M213" i="15"/>
  <c r="P213" i="15" s="1"/>
  <c r="M214" i="15"/>
  <c r="M215" i="15"/>
  <c r="M216" i="15"/>
  <c r="M217" i="15"/>
  <c r="M218" i="15"/>
  <c r="M219" i="15"/>
  <c r="M220" i="15"/>
  <c r="M221" i="15"/>
  <c r="M222" i="15"/>
  <c r="P222" i="15" s="1"/>
  <c r="M223" i="15"/>
  <c r="P223" i="15" s="1"/>
  <c r="M224" i="15"/>
  <c r="P224" i="15" s="1"/>
  <c r="M225" i="15"/>
  <c r="P225" i="15" s="1"/>
  <c r="M226" i="15"/>
  <c r="M227" i="15"/>
  <c r="M228" i="15"/>
  <c r="M229" i="15"/>
  <c r="M230" i="15"/>
  <c r="M231" i="15"/>
  <c r="M232" i="15"/>
  <c r="P232" i="15" s="1"/>
  <c r="M233" i="15"/>
  <c r="P233" i="15" s="1"/>
  <c r="M234" i="15"/>
  <c r="M235" i="15"/>
  <c r="M236" i="15"/>
  <c r="P236" i="15" s="1"/>
  <c r="M237" i="15"/>
  <c r="P237" i="15" s="1"/>
  <c r="M238" i="15"/>
  <c r="M239" i="15"/>
  <c r="M240" i="15"/>
  <c r="M241" i="15"/>
  <c r="M242" i="15"/>
  <c r="M243" i="15"/>
  <c r="M244" i="15"/>
  <c r="P244" i="15" s="1"/>
  <c r="M245" i="15"/>
  <c r="P245" i="15" s="1"/>
  <c r="M246" i="15"/>
  <c r="P246" i="15" s="1"/>
  <c r="M247" i="15"/>
  <c r="P247" i="15" s="1"/>
  <c r="M248" i="15"/>
  <c r="P248" i="15" s="1"/>
  <c r="M249" i="15"/>
  <c r="P249" i="15" s="1"/>
  <c r="M250" i="15"/>
  <c r="M251" i="15"/>
  <c r="M252" i="15"/>
  <c r="M253" i="15"/>
  <c r="M254" i="15"/>
  <c r="M255" i="15"/>
  <c r="M256" i="15"/>
  <c r="P256" i="15" s="1"/>
  <c r="M257" i="15"/>
  <c r="M258" i="15"/>
  <c r="M259" i="15"/>
  <c r="P259" i="15" s="1"/>
  <c r="M260" i="15"/>
  <c r="P260" i="15" s="1"/>
  <c r="M261" i="15"/>
  <c r="P261" i="15" s="1"/>
  <c r="M262" i="15"/>
  <c r="M263" i="15"/>
  <c r="M264" i="15"/>
  <c r="M265" i="15"/>
  <c r="M266" i="15"/>
  <c r="M267" i="15"/>
  <c r="M268" i="15"/>
  <c r="P268" i="15" s="1"/>
  <c r="M269" i="15"/>
  <c r="P269" i="15" s="1"/>
  <c r="M270" i="15"/>
  <c r="P270" i="15" s="1"/>
  <c r="M271" i="15"/>
  <c r="P271" i="15" s="1"/>
  <c r="M272" i="15"/>
  <c r="M273" i="15"/>
  <c r="P273" i="15" s="1"/>
  <c r="M274" i="15"/>
  <c r="M275" i="15"/>
  <c r="M276" i="15"/>
  <c r="M277" i="15"/>
  <c r="M278" i="15"/>
  <c r="M279" i="15"/>
  <c r="M280" i="15"/>
  <c r="M281" i="15"/>
  <c r="M282" i="15"/>
  <c r="P282" i="15" s="1"/>
  <c r="M283" i="15"/>
  <c r="P283" i="15" s="1"/>
  <c r="M284" i="15"/>
  <c r="P284" i="15" s="1"/>
  <c r="M285" i="15"/>
  <c r="P285" i="15" s="1"/>
  <c r="M286" i="15"/>
  <c r="M287" i="15"/>
  <c r="M288" i="15"/>
  <c r="M289" i="15"/>
  <c r="M290" i="15"/>
  <c r="M291" i="15"/>
  <c r="M292" i="15"/>
  <c r="P292" i="15" s="1"/>
  <c r="M293" i="15"/>
  <c r="P293" i="15" s="1"/>
  <c r="M294" i="15"/>
  <c r="P294" i="15" s="1"/>
  <c r="M295" i="15"/>
  <c r="M296" i="15"/>
  <c r="M297" i="15"/>
  <c r="P297" i="15" s="1"/>
  <c r="M298" i="15"/>
  <c r="M299" i="15"/>
  <c r="M300" i="15"/>
  <c r="M301" i="15"/>
  <c r="M302" i="15"/>
  <c r="M303" i="15"/>
  <c r="M304" i="15"/>
  <c r="M305" i="15"/>
  <c r="M306" i="15"/>
  <c r="P306" i="15" s="1"/>
  <c r="M307" i="15"/>
  <c r="P307" i="15" s="1"/>
  <c r="M308" i="15"/>
  <c r="P308" i="15" s="1"/>
  <c r="M309" i="15"/>
  <c r="P309" i="15" s="1"/>
  <c r="M310" i="15"/>
  <c r="M311" i="15"/>
  <c r="M312" i="15"/>
  <c r="M313" i="15"/>
  <c r="M314" i="15"/>
  <c r="M315" i="15"/>
  <c r="M316" i="15"/>
  <c r="P316" i="15" s="1"/>
  <c r="M317" i="15"/>
  <c r="P317" i="15" s="1"/>
  <c r="M318" i="15"/>
  <c r="M319" i="15"/>
  <c r="M320" i="15"/>
  <c r="P320" i="15" s="1"/>
  <c r="M321" i="15"/>
  <c r="P321" i="15" s="1"/>
  <c r="M322" i="15"/>
  <c r="M323" i="15"/>
  <c r="M324" i="15"/>
  <c r="M325" i="15"/>
  <c r="M326" i="15"/>
  <c r="M327" i="15"/>
  <c r="M328" i="15"/>
  <c r="M329" i="15"/>
  <c r="P329" i="15" s="1"/>
  <c r="M330" i="15"/>
  <c r="P330" i="15" s="1"/>
  <c r="M331" i="15"/>
  <c r="P331" i="15" s="1"/>
  <c r="M332" i="15"/>
  <c r="P332" i="15" s="1"/>
  <c r="M333" i="15"/>
  <c r="P333" i="15" s="1"/>
  <c r="M334" i="15"/>
  <c r="M335" i="15"/>
  <c r="M336" i="15"/>
  <c r="M337" i="15"/>
  <c r="M338" i="15"/>
  <c r="M339" i="15"/>
  <c r="M340" i="15"/>
  <c r="P340" i="15" s="1"/>
  <c r="M341" i="15"/>
  <c r="M342" i="15"/>
  <c r="M343" i="15"/>
  <c r="P343" i="15" s="1"/>
  <c r="M344" i="15"/>
  <c r="P344" i="15" s="1"/>
  <c r="M345" i="15"/>
  <c r="P345" i="15" s="1"/>
  <c r="M346" i="15"/>
  <c r="M347" i="15"/>
  <c r="M348" i="15"/>
  <c r="M349" i="15"/>
  <c r="M350" i="15"/>
  <c r="M351" i="15"/>
  <c r="M352" i="15"/>
  <c r="P352" i="15" s="1"/>
  <c r="M353" i="15"/>
  <c r="P353" i="15" s="1"/>
  <c r="M354" i="15"/>
  <c r="P354" i="15" s="1"/>
  <c r="M355" i="15"/>
  <c r="P355" i="15" s="1"/>
  <c r="M356" i="15"/>
  <c r="P356" i="15" s="1"/>
  <c r="M357" i="15"/>
  <c r="P357" i="15" s="1"/>
  <c r="M358" i="15"/>
  <c r="M359" i="15"/>
  <c r="M360" i="15"/>
  <c r="M361" i="15"/>
  <c r="M362" i="15"/>
  <c r="M363" i="15"/>
  <c r="M364" i="15"/>
  <c r="P364" i="15" s="1"/>
  <c r="M365" i="15"/>
  <c r="M366" i="15"/>
  <c r="M367" i="15"/>
  <c r="P367" i="15" s="1"/>
  <c r="M368" i="15"/>
  <c r="P368" i="15" s="1"/>
  <c r="M369" i="15"/>
  <c r="P369" i="15" s="1"/>
  <c r="M370" i="15"/>
  <c r="M371" i="15"/>
  <c r="M372" i="15"/>
  <c r="M373" i="15"/>
  <c r="M374" i="15"/>
  <c r="M375" i="15"/>
  <c r="M376" i="15"/>
  <c r="P376" i="15" s="1"/>
  <c r="M377" i="15"/>
  <c r="P377" i="15" s="1"/>
  <c r="M378" i="15"/>
  <c r="P378" i="15" s="1"/>
  <c r="M379" i="15"/>
  <c r="M380" i="15"/>
  <c r="M381" i="15"/>
  <c r="P381" i="15" s="1"/>
  <c r="M382" i="15"/>
  <c r="M383" i="15"/>
  <c r="M384" i="15"/>
  <c r="M385" i="15"/>
  <c r="M386" i="15"/>
  <c r="M387" i="15"/>
  <c r="M388" i="15"/>
  <c r="M389" i="15"/>
  <c r="M390" i="15"/>
  <c r="P390" i="15" s="1"/>
  <c r="M391" i="15"/>
  <c r="P391" i="15" s="1"/>
  <c r="M392" i="15"/>
  <c r="P392" i="15" s="1"/>
  <c r="M393" i="15"/>
  <c r="P393" i="15" s="1"/>
  <c r="M394" i="15"/>
  <c r="M395" i="15"/>
  <c r="M396" i="15"/>
  <c r="M397" i="15"/>
  <c r="M398" i="15"/>
  <c r="M399" i="15"/>
  <c r="M400" i="15"/>
  <c r="P400" i="15" s="1"/>
  <c r="M401" i="15"/>
  <c r="P401" i="15" s="1"/>
  <c r="M402" i="15"/>
  <c r="P402" i="15" s="1"/>
  <c r="M403" i="15"/>
  <c r="M404" i="15"/>
  <c r="P404" i="15" s="1"/>
  <c r="M405" i="15"/>
  <c r="P405" i="15" s="1"/>
  <c r="M406" i="15"/>
  <c r="M407" i="15"/>
  <c r="M408" i="15"/>
  <c r="M409" i="15"/>
  <c r="M410" i="15"/>
  <c r="M411" i="15"/>
  <c r="M412" i="15"/>
  <c r="M413" i="15"/>
  <c r="P413" i="15" s="1"/>
  <c r="M414" i="15"/>
  <c r="P414" i="15" s="1"/>
  <c r="M415" i="15"/>
  <c r="P415" i="15" s="1"/>
  <c r="M416" i="15"/>
  <c r="P416" i="15" s="1"/>
  <c r="M417" i="15"/>
  <c r="P417" i="15" s="1"/>
  <c r="M418" i="15"/>
  <c r="M419" i="15"/>
  <c r="M420" i="15"/>
  <c r="M421" i="15"/>
  <c r="M422" i="15"/>
  <c r="M423" i="15"/>
  <c r="M424" i="15"/>
  <c r="M425" i="15"/>
  <c r="M426" i="15"/>
  <c r="M427" i="15"/>
  <c r="P427" i="15" s="1"/>
  <c r="M428" i="15"/>
  <c r="P428" i="15" s="1"/>
  <c r="M429" i="15"/>
  <c r="P429" i="15" s="1"/>
  <c r="M430" i="15"/>
  <c r="M431" i="15"/>
  <c r="M432" i="15"/>
  <c r="M433" i="15"/>
  <c r="M434" i="15"/>
  <c r="M435" i="15"/>
  <c r="M436" i="15"/>
  <c r="M437" i="15"/>
  <c r="P437" i="15" s="1"/>
  <c r="M438" i="15"/>
  <c r="P438" i="15" s="1"/>
  <c r="M439" i="15"/>
  <c r="P439" i="15" s="1"/>
  <c r="M440" i="15"/>
  <c r="P440" i="15" s="1"/>
  <c r="M441" i="15"/>
  <c r="P441" i="15" s="1"/>
  <c r="M442" i="15"/>
  <c r="M443" i="15"/>
  <c r="M444" i="15"/>
  <c r="M445" i="15"/>
  <c r="M446" i="15"/>
  <c r="M447" i="15"/>
  <c r="M448" i="15"/>
  <c r="M449" i="15"/>
  <c r="M450" i="15"/>
  <c r="M451" i="15"/>
  <c r="P451" i="15" s="1"/>
  <c r="M452" i="15"/>
  <c r="P452" i="15" s="1"/>
  <c r="M453" i="15"/>
  <c r="P453" i="15" s="1"/>
  <c r="M454" i="15"/>
  <c r="M455" i="15"/>
  <c r="M456" i="15"/>
  <c r="M457" i="15"/>
  <c r="M458" i="15"/>
  <c r="M459" i="15"/>
  <c r="M460" i="15"/>
  <c r="P460" i="15" s="1"/>
  <c r="M461" i="15"/>
  <c r="P461" i="15" s="1"/>
  <c r="M462" i="15"/>
  <c r="P462" i="15" s="1"/>
  <c r="M463" i="15"/>
  <c r="P463" i="15" s="1"/>
  <c r="M464" i="15"/>
  <c r="P464" i="15" s="1"/>
  <c r="M465" i="15"/>
  <c r="M466" i="15"/>
  <c r="M467" i="15"/>
  <c r="M468" i="15"/>
  <c r="M469" i="15"/>
  <c r="M470" i="15"/>
  <c r="M471" i="15"/>
  <c r="M472" i="15"/>
  <c r="M473" i="15"/>
  <c r="M474" i="15"/>
  <c r="M475" i="15"/>
  <c r="P475" i="15" s="1"/>
  <c r="M476" i="15"/>
  <c r="P476" i="15" s="1"/>
  <c r="M477" i="15"/>
  <c r="P477" i="15" s="1"/>
  <c r="M478" i="15"/>
  <c r="M479" i="15"/>
  <c r="M480" i="15"/>
  <c r="M481" i="15"/>
  <c r="M482" i="15"/>
  <c r="M483" i="15"/>
  <c r="M484" i="15"/>
  <c r="P484" i="15" s="1"/>
  <c r="M485" i="15"/>
  <c r="P485" i="15" s="1"/>
  <c r="M486" i="15"/>
  <c r="P486" i="15" s="1"/>
  <c r="M487" i="15"/>
  <c r="M488" i="15"/>
  <c r="M489" i="15"/>
  <c r="P489" i="15" s="1"/>
  <c r="M490" i="15"/>
  <c r="M491" i="15"/>
  <c r="M492" i="15"/>
  <c r="M493" i="15"/>
  <c r="M494" i="15"/>
  <c r="M495" i="15"/>
  <c r="M496" i="15"/>
  <c r="M497" i="15"/>
  <c r="P497" i="15" s="1"/>
  <c r="M498" i="15"/>
  <c r="P498" i="15" s="1"/>
  <c r="M499" i="15"/>
  <c r="P499" i="15" s="1"/>
  <c r="M500" i="15"/>
  <c r="P500" i="15" s="1"/>
  <c r="M501" i="15"/>
  <c r="P501" i="15" s="1"/>
  <c r="M502" i="15"/>
  <c r="M503" i="15"/>
  <c r="M504" i="15"/>
  <c r="M505" i="15"/>
  <c r="M506" i="15"/>
  <c r="M507" i="15"/>
  <c r="M508" i="15"/>
  <c r="P508" i="15" s="1"/>
  <c r="M509" i="15"/>
  <c r="P509" i="15" s="1"/>
  <c r="M510" i="15"/>
  <c r="M511" i="15"/>
  <c r="M512" i="15"/>
  <c r="P512" i="15" s="1"/>
  <c r="M513" i="15"/>
  <c r="P513" i="15" s="1"/>
  <c r="M514" i="15"/>
  <c r="M515" i="15"/>
  <c r="M516" i="15"/>
  <c r="M517" i="15"/>
  <c r="M518" i="15"/>
  <c r="M519" i="15"/>
  <c r="M520" i="15"/>
  <c r="M521" i="15"/>
  <c r="P521" i="15" s="1"/>
  <c r="M522" i="15"/>
  <c r="P522" i="15" s="1"/>
  <c r="M523" i="15"/>
  <c r="P523" i="15" s="1"/>
  <c r="M524" i="15"/>
  <c r="P524" i="15" s="1"/>
  <c r="M525" i="15"/>
  <c r="P525" i="15" s="1"/>
  <c r="M526" i="15"/>
  <c r="M527" i="15"/>
  <c r="M528" i="15"/>
  <c r="M529" i="15"/>
  <c r="M530" i="15"/>
  <c r="M531" i="15"/>
  <c r="M532" i="15"/>
  <c r="P532" i="15" s="1"/>
  <c r="M533" i="15"/>
  <c r="M534" i="15"/>
  <c r="M535" i="15"/>
  <c r="P535" i="15" s="1"/>
  <c r="M536" i="15"/>
  <c r="P536" i="15" s="1"/>
  <c r="M537" i="15"/>
  <c r="P537" i="15" s="1"/>
  <c r="M538" i="15"/>
  <c r="M539" i="15"/>
  <c r="M540" i="15"/>
  <c r="M541" i="15"/>
  <c r="M542" i="15"/>
  <c r="M543" i="15"/>
  <c r="M544" i="15"/>
  <c r="P544" i="15" s="1"/>
  <c r="M545" i="15"/>
  <c r="P545" i="15" s="1"/>
  <c r="M546" i="15"/>
  <c r="P546" i="15" s="1"/>
  <c r="M547" i="15"/>
  <c r="P547" i="15" s="1"/>
  <c r="M548" i="15"/>
  <c r="M549" i="15"/>
  <c r="P549" i="15" s="1"/>
  <c r="M550" i="15"/>
  <c r="M551" i="15"/>
  <c r="M552" i="15"/>
  <c r="M553" i="15"/>
  <c r="M554" i="15"/>
  <c r="M555" i="15"/>
  <c r="M556" i="15"/>
  <c r="M557" i="15"/>
  <c r="M558" i="15"/>
  <c r="P558" i="15" s="1"/>
  <c r="M559" i="15"/>
  <c r="P559" i="15" s="1"/>
  <c r="M560" i="15"/>
  <c r="P560" i="15" s="1"/>
  <c r="M561" i="15"/>
  <c r="P561" i="15" s="1"/>
  <c r="M562" i="15"/>
  <c r="M563" i="15"/>
  <c r="M564" i="15"/>
  <c r="M565" i="15"/>
  <c r="M566" i="15"/>
  <c r="M567" i="15"/>
  <c r="M568" i="15"/>
  <c r="P568" i="15" s="1"/>
  <c r="M569" i="15"/>
  <c r="P569" i="15" s="1"/>
  <c r="M570" i="15"/>
  <c r="P570" i="15" s="1"/>
  <c r="M571" i="15"/>
  <c r="M572" i="15"/>
  <c r="M573" i="15"/>
  <c r="P573" i="15" s="1"/>
  <c r="M574" i="15"/>
  <c r="M575" i="15"/>
  <c r="M576" i="15"/>
  <c r="M577" i="15"/>
  <c r="M578" i="15"/>
  <c r="M579" i="15"/>
  <c r="M580" i="15"/>
  <c r="M581" i="15"/>
  <c r="M582" i="15"/>
  <c r="P582" i="15" s="1"/>
  <c r="M583" i="15"/>
  <c r="P583" i="15" s="1"/>
  <c r="M584" i="15"/>
  <c r="P584" i="15" s="1"/>
  <c r="M585" i="15"/>
  <c r="P585" i="15" s="1"/>
  <c r="M586" i="15"/>
  <c r="M587" i="15"/>
  <c r="M588" i="15"/>
  <c r="M589" i="15"/>
  <c r="M590" i="15"/>
  <c r="M591" i="15"/>
  <c r="M592" i="15"/>
  <c r="P592" i="15" s="1"/>
  <c r="M593" i="15"/>
  <c r="P593" i="15" s="1"/>
  <c r="M594" i="15"/>
  <c r="M595" i="15"/>
  <c r="M596" i="15"/>
  <c r="P596" i="15" s="1"/>
  <c r="M597" i="15"/>
  <c r="P597" i="15" s="1"/>
  <c r="M598" i="15"/>
  <c r="M599" i="15"/>
  <c r="M600" i="15"/>
  <c r="M601" i="15"/>
  <c r="M602" i="15"/>
  <c r="M603" i="15"/>
  <c r="M604" i="15"/>
  <c r="M605" i="15"/>
  <c r="P605" i="15" s="1"/>
  <c r="M606" i="15"/>
  <c r="P606" i="15" s="1"/>
  <c r="M607" i="15"/>
  <c r="P607" i="15" s="1"/>
  <c r="M608" i="15"/>
  <c r="P608" i="15" s="1"/>
  <c r="M609" i="15"/>
  <c r="M610" i="15"/>
  <c r="M611" i="15"/>
  <c r="M612" i="15"/>
  <c r="M613" i="15"/>
  <c r="M614" i="15"/>
  <c r="M615" i="15"/>
  <c r="M616" i="15"/>
  <c r="M617" i="15"/>
  <c r="M618" i="15"/>
  <c r="P618" i="15" s="1"/>
  <c r="M619" i="15"/>
  <c r="P619" i="15" s="1"/>
  <c r="M620" i="15"/>
  <c r="P620" i="15" s="1"/>
  <c r="M621" i="15"/>
  <c r="P621" i="15" s="1"/>
  <c r="M622" i="15"/>
  <c r="M623" i="15"/>
  <c r="M624" i="15"/>
  <c r="M625" i="15"/>
  <c r="M626" i="15"/>
  <c r="M627" i="15"/>
  <c r="M628" i="15"/>
  <c r="P628" i="15" s="1"/>
  <c r="M629" i="15"/>
  <c r="P629" i="15" s="1"/>
  <c r="M630" i="15"/>
  <c r="M631" i="15"/>
  <c r="M632" i="15"/>
  <c r="P632" i="15" s="1"/>
  <c r="M633" i="15"/>
  <c r="P633" i="15" s="1"/>
  <c r="M634" i="15"/>
  <c r="M635" i="15"/>
  <c r="M636" i="15"/>
  <c r="M637" i="15"/>
  <c r="M638" i="15"/>
  <c r="M639" i="15"/>
  <c r="M640" i="15"/>
  <c r="M641" i="15"/>
  <c r="P641" i="15" s="1"/>
  <c r="M642" i="15"/>
  <c r="P642" i="15" s="1"/>
  <c r="M643" i="15"/>
  <c r="P643" i="15" s="1"/>
  <c r="M644" i="15"/>
  <c r="P644" i="15" s="1"/>
  <c r="M645" i="15"/>
  <c r="P645" i="15" s="1"/>
  <c r="M646" i="15"/>
  <c r="M647" i="15"/>
  <c r="M648" i="15"/>
  <c r="M649" i="15"/>
  <c r="M650" i="15"/>
  <c r="M651" i="15"/>
  <c r="M652" i="15"/>
  <c r="P652" i="15" s="1"/>
  <c r="M653" i="15"/>
  <c r="P653" i="15" s="1"/>
  <c r="M654" i="15"/>
  <c r="M655" i="15"/>
  <c r="M656" i="15"/>
  <c r="P656" i="15" s="1"/>
  <c r="M657" i="15"/>
  <c r="P657" i="15" s="1"/>
  <c r="M658" i="15"/>
  <c r="M659" i="15"/>
  <c r="M660" i="15"/>
  <c r="M661" i="15"/>
  <c r="M662" i="15"/>
  <c r="M663" i="15"/>
  <c r="M664" i="15"/>
  <c r="M665" i="15"/>
  <c r="P665" i="15" s="1"/>
  <c r="M666" i="15"/>
  <c r="P666" i="15" s="1"/>
  <c r="M667" i="15"/>
  <c r="P667" i="15" s="1"/>
  <c r="M668" i="15"/>
  <c r="P668" i="15" s="1"/>
  <c r="M669" i="15"/>
  <c r="P669" i="15" s="1"/>
  <c r="M670" i="15"/>
  <c r="M671" i="15"/>
  <c r="M672" i="15"/>
  <c r="M673" i="15"/>
  <c r="M674" i="15"/>
  <c r="M675" i="15"/>
  <c r="M676" i="15"/>
  <c r="P676" i="15" s="1"/>
  <c r="M677" i="15"/>
  <c r="M678" i="15"/>
  <c r="M679" i="15"/>
  <c r="P679" i="15" s="1"/>
  <c r="M680" i="15"/>
  <c r="P680" i="15" s="1"/>
  <c r="M681" i="15"/>
  <c r="P681" i="15" s="1"/>
  <c r="M682" i="15"/>
  <c r="M683" i="15"/>
  <c r="M684" i="15"/>
  <c r="M685" i="15"/>
  <c r="M686" i="15"/>
  <c r="M687" i="15"/>
  <c r="M688" i="15"/>
  <c r="P688" i="15" s="1"/>
  <c r="M689" i="15"/>
  <c r="P689" i="15" s="1"/>
  <c r="M690" i="15"/>
  <c r="P690" i="15" s="1"/>
  <c r="M691" i="15"/>
  <c r="P691" i="15" s="1"/>
  <c r="M692" i="15"/>
  <c r="M693" i="15"/>
  <c r="P693" i="15" s="1"/>
  <c r="M694" i="15"/>
  <c r="M695" i="15"/>
  <c r="M696" i="15"/>
  <c r="M697" i="15"/>
  <c r="M698" i="15"/>
  <c r="M699" i="15"/>
  <c r="M700" i="15"/>
  <c r="M701" i="15"/>
  <c r="P701" i="15" s="1"/>
  <c r="M702" i="15"/>
  <c r="P702" i="15" s="1"/>
  <c r="M703" i="15"/>
  <c r="P703" i="15" s="1"/>
  <c r="M704" i="15"/>
  <c r="P704" i="15" s="1"/>
  <c r="M705" i="15"/>
  <c r="P705" i="15" s="1"/>
  <c r="M706" i="15"/>
  <c r="M707" i="15"/>
  <c r="M708" i="15"/>
  <c r="M709" i="15"/>
  <c r="M710" i="15"/>
  <c r="M711" i="15"/>
  <c r="M712" i="15"/>
  <c r="P712" i="15" s="1"/>
  <c r="M713" i="15"/>
  <c r="P713" i="15" s="1"/>
  <c r="M714" i="15"/>
  <c r="M715" i="15"/>
  <c r="M716" i="15"/>
  <c r="P716" i="15" s="1"/>
  <c r="M717" i="15"/>
  <c r="P717" i="15" s="1"/>
  <c r="M718" i="15"/>
  <c r="M719" i="15"/>
  <c r="M720" i="15"/>
  <c r="M721" i="15"/>
  <c r="M722" i="15"/>
  <c r="M723" i="15"/>
  <c r="M724" i="15"/>
  <c r="M725" i="15"/>
  <c r="P725" i="15" s="1"/>
  <c r="M726" i="15"/>
  <c r="P726" i="15" s="1"/>
  <c r="M727" i="15"/>
  <c r="P727" i="15" s="1"/>
  <c r="M728" i="15"/>
  <c r="P728" i="15" s="1"/>
  <c r="M729" i="15"/>
  <c r="P729" i="15" s="1"/>
  <c r="M730" i="15"/>
  <c r="M731" i="15"/>
  <c r="M732" i="15"/>
  <c r="M733" i="15"/>
  <c r="M734" i="15"/>
  <c r="M735" i="15"/>
  <c r="M736" i="15"/>
  <c r="P736" i="15" s="1"/>
  <c r="M737" i="15"/>
  <c r="M738" i="15"/>
  <c r="M739" i="15"/>
  <c r="P739" i="15" s="1"/>
  <c r="M740" i="15"/>
  <c r="P740" i="15" s="1"/>
  <c r="M741" i="15"/>
  <c r="P741" i="15" s="1"/>
  <c r="M742" i="15"/>
  <c r="M743" i="15"/>
  <c r="M744" i="15"/>
  <c r="M745" i="15"/>
  <c r="M746" i="15"/>
  <c r="M747" i="15"/>
  <c r="M748" i="15"/>
  <c r="P748" i="15" s="1"/>
  <c r="M749" i="15"/>
  <c r="P749" i="15" s="1"/>
  <c r="M750" i="15"/>
  <c r="P750" i="15" s="1"/>
  <c r="M751" i="15"/>
  <c r="P751" i="15" s="1"/>
  <c r="M752" i="15"/>
  <c r="P752" i="15" s="1"/>
  <c r="M753" i="15"/>
  <c r="M754" i="15"/>
  <c r="M755" i="15"/>
  <c r="M756" i="15"/>
  <c r="M757" i="15"/>
  <c r="M758" i="15"/>
  <c r="M759" i="15"/>
  <c r="M760" i="15"/>
  <c r="M761" i="15"/>
  <c r="M762" i="15"/>
  <c r="M763" i="15"/>
  <c r="P763" i="15" s="1"/>
  <c r="M764" i="15"/>
  <c r="P764" i="15" s="1"/>
  <c r="M765" i="15"/>
  <c r="P765" i="15" s="1"/>
  <c r="M766" i="15"/>
  <c r="M767" i="15"/>
  <c r="M768" i="15"/>
  <c r="M769" i="15"/>
  <c r="M770" i="15"/>
  <c r="M771" i="15"/>
  <c r="M772" i="15"/>
  <c r="P772" i="15" s="1"/>
  <c r="M773" i="15"/>
  <c r="P773" i="15" s="1"/>
  <c r="M774" i="15"/>
  <c r="P774" i="15" s="1"/>
  <c r="M775" i="15"/>
  <c r="M776" i="15"/>
  <c r="P776" i="15" s="1"/>
  <c r="M777" i="15"/>
  <c r="P777" i="15" s="1"/>
  <c r="M778" i="15"/>
  <c r="M779" i="15"/>
  <c r="M780" i="15"/>
  <c r="M781" i="15"/>
  <c r="M782" i="15"/>
  <c r="M783" i="15"/>
  <c r="M784" i="15"/>
  <c r="M785" i="15"/>
  <c r="M786" i="15"/>
  <c r="P786" i="15" s="1"/>
  <c r="M787" i="15"/>
  <c r="P787" i="15" s="1"/>
  <c r="M788" i="15"/>
  <c r="P788" i="15" s="1"/>
  <c r="M789" i="15"/>
  <c r="P789" i="15" s="1"/>
  <c r="M790" i="15"/>
  <c r="M791" i="15"/>
  <c r="M792" i="15"/>
  <c r="M793" i="15"/>
  <c r="M794" i="15"/>
  <c r="M795" i="15"/>
  <c r="M796" i="15"/>
  <c r="P796" i="15" s="1"/>
  <c r="M797" i="15"/>
  <c r="M798" i="15"/>
  <c r="M799" i="15"/>
  <c r="P799" i="15" s="1"/>
  <c r="M800" i="15"/>
  <c r="P800" i="15" s="1"/>
  <c r="M801" i="15"/>
  <c r="P801" i="15" s="1"/>
  <c r="M802" i="15"/>
  <c r="M803" i="15"/>
  <c r="M804" i="15"/>
  <c r="M805" i="15"/>
  <c r="M806" i="15"/>
  <c r="M807" i="15"/>
  <c r="M808" i="15"/>
  <c r="P808" i="15" s="1"/>
  <c r="M809" i="15"/>
  <c r="P809" i="15" s="1"/>
  <c r="M810" i="15"/>
  <c r="P810" i="15" s="1"/>
  <c r="M811" i="15"/>
  <c r="P811" i="15" s="1"/>
  <c r="M812" i="15"/>
  <c r="P812" i="15" s="1"/>
  <c r="M813" i="15"/>
  <c r="P813" i="15" s="1"/>
  <c r="M814" i="15"/>
  <c r="M815" i="15"/>
  <c r="M816" i="15"/>
  <c r="M817" i="15"/>
  <c r="M818" i="15"/>
  <c r="M819" i="15"/>
  <c r="M820" i="15"/>
  <c r="M821" i="15"/>
  <c r="M822" i="15"/>
  <c r="M823" i="15"/>
  <c r="P823" i="15" s="1"/>
  <c r="M824" i="15"/>
  <c r="P824" i="15" s="1"/>
  <c r="M825" i="15"/>
  <c r="P825" i="15" s="1"/>
  <c r="M826" i="15"/>
  <c r="M827" i="15"/>
  <c r="M828" i="15"/>
  <c r="M829" i="15"/>
  <c r="M830" i="15"/>
  <c r="M831" i="15"/>
  <c r="M832" i="15"/>
  <c r="P832" i="15" s="1"/>
  <c r="M833" i="15"/>
  <c r="P833" i="15" s="1"/>
  <c r="M834" i="15"/>
  <c r="P834" i="15" s="1"/>
  <c r="M835" i="15"/>
  <c r="M836" i="15"/>
  <c r="P836" i="15" s="1"/>
  <c r="M837" i="15"/>
  <c r="P837" i="15" s="1"/>
  <c r="M838" i="15"/>
  <c r="M839" i="15"/>
  <c r="M840" i="15"/>
  <c r="M841" i="15"/>
  <c r="M842" i="15"/>
  <c r="M843" i="15"/>
  <c r="M844" i="15"/>
  <c r="M845" i="15"/>
  <c r="M846" i="15"/>
  <c r="P846" i="15" s="1"/>
  <c r="M847" i="15"/>
  <c r="P847" i="15" s="1"/>
  <c r="M848" i="15"/>
  <c r="P848" i="15" s="1"/>
  <c r="M849" i="15"/>
  <c r="P849" i="15" s="1"/>
  <c r="M850" i="15"/>
  <c r="M851" i="15"/>
  <c r="M852" i="15"/>
  <c r="M853" i="15"/>
  <c r="M854" i="15"/>
  <c r="M855" i="15"/>
  <c r="M856" i="15"/>
  <c r="P856" i="15" s="1"/>
  <c r="M857" i="15"/>
  <c r="P857" i="15" s="1"/>
  <c r="M858" i="15"/>
  <c r="M859" i="15"/>
  <c r="M860" i="15"/>
  <c r="P860" i="15" s="1"/>
  <c r="M861" i="15"/>
  <c r="P861" i="15" s="1"/>
  <c r="M862" i="15"/>
  <c r="M863" i="15"/>
  <c r="M864" i="15"/>
  <c r="M865" i="15"/>
  <c r="M866" i="15"/>
  <c r="M867" i="15"/>
  <c r="M868" i="15"/>
  <c r="M869" i="15"/>
  <c r="P869" i="15" s="1"/>
  <c r="M870" i="15"/>
  <c r="P870" i="15" s="1"/>
  <c r="M871" i="15"/>
  <c r="P871" i="15" s="1"/>
  <c r="M872" i="15"/>
  <c r="P872" i="15" s="1"/>
  <c r="M873" i="15"/>
  <c r="P873" i="15" s="1"/>
  <c r="M874" i="15"/>
  <c r="M875" i="15"/>
  <c r="M876" i="15"/>
  <c r="M877" i="15"/>
  <c r="M878" i="15"/>
  <c r="M879" i="15"/>
  <c r="M880" i="15"/>
  <c r="P880" i="15" s="1"/>
  <c r="M881" i="15"/>
  <c r="M882" i="15"/>
  <c r="M883" i="15"/>
  <c r="M884" i="15"/>
  <c r="P884" i="15" s="1"/>
  <c r="M885" i="15"/>
  <c r="P885" i="15" s="1"/>
  <c r="M886" i="15"/>
  <c r="M887" i="15"/>
  <c r="M888" i="15"/>
  <c r="M889" i="15"/>
  <c r="M890" i="15"/>
  <c r="M891" i="15"/>
  <c r="M892" i="15"/>
  <c r="P892" i="15" s="1"/>
  <c r="M893" i="15"/>
  <c r="P893" i="15" s="1"/>
  <c r="M894" i="15"/>
  <c r="P894" i="15" s="1"/>
  <c r="M895" i="15"/>
  <c r="P895" i="15" s="1"/>
  <c r="M896" i="15"/>
  <c r="P896" i="15" s="1"/>
  <c r="M897" i="15"/>
  <c r="M898" i="15"/>
  <c r="M899" i="15"/>
  <c r="M900" i="15"/>
  <c r="M901" i="15"/>
  <c r="M902" i="15"/>
  <c r="M903" i="15"/>
  <c r="M904" i="15"/>
  <c r="M905" i="15"/>
  <c r="M906" i="15"/>
  <c r="P906" i="15" s="1"/>
  <c r="M907" i="15"/>
  <c r="P907" i="15" s="1"/>
  <c r="M908" i="15"/>
  <c r="P908" i="15" s="1"/>
  <c r="M909" i="15"/>
  <c r="P909" i="15" s="1"/>
  <c r="M910" i="15"/>
  <c r="M911" i="15"/>
  <c r="M912" i="15"/>
  <c r="M913" i="15"/>
  <c r="M914" i="15"/>
  <c r="M915" i="15"/>
  <c r="M916" i="15"/>
  <c r="P916" i="15" s="1"/>
  <c r="M917" i="15"/>
  <c r="P917" i="15" s="1"/>
  <c r="M918" i="15"/>
  <c r="P918" i="15" s="1"/>
  <c r="M919" i="15"/>
  <c r="M920" i="15"/>
  <c r="M921" i="15"/>
  <c r="P921" i="15" s="1"/>
  <c r="M922" i="15"/>
  <c r="M923" i="15"/>
  <c r="M924" i="15"/>
  <c r="M925" i="15"/>
  <c r="M926" i="15"/>
  <c r="M927" i="15"/>
  <c r="M928" i="15"/>
  <c r="M929" i="15"/>
  <c r="M930" i="15"/>
  <c r="P930" i="15" s="1"/>
  <c r="M931" i="15"/>
  <c r="P931" i="15" s="1"/>
  <c r="M932" i="15"/>
  <c r="P932" i="15" s="1"/>
  <c r="M933" i="15"/>
  <c r="P933" i="15" s="1"/>
  <c r="M934" i="15"/>
  <c r="M935" i="15"/>
  <c r="M936" i="15"/>
  <c r="M937" i="15"/>
  <c r="M938" i="15"/>
  <c r="M939" i="15"/>
  <c r="M940" i="15"/>
  <c r="P940" i="15" s="1"/>
  <c r="M941" i="15"/>
  <c r="P941" i="15" s="1"/>
  <c r="M942" i="15"/>
  <c r="P942" i="15" s="1"/>
  <c r="M943" i="15"/>
  <c r="M944" i="15"/>
  <c r="P944" i="15" s="1"/>
  <c r="M945" i="15"/>
  <c r="P945" i="15" s="1"/>
  <c r="M946" i="15"/>
  <c r="M947" i="15"/>
  <c r="M948" i="15"/>
  <c r="M949" i="15"/>
  <c r="M950" i="15"/>
  <c r="M951" i="15"/>
  <c r="M952" i="15"/>
  <c r="M953" i="15"/>
  <c r="P953" i="15" s="1"/>
  <c r="M954" i="15"/>
  <c r="P954" i="15" s="1"/>
  <c r="M955" i="15"/>
  <c r="P955" i="15" s="1"/>
  <c r="M956" i="15"/>
  <c r="P956" i="15" s="1"/>
  <c r="M957" i="15"/>
  <c r="P957" i="15" s="1"/>
  <c r="M958" i="15"/>
  <c r="M959" i="15"/>
  <c r="M960" i="15"/>
  <c r="M961" i="15"/>
  <c r="M962" i="15"/>
  <c r="M963" i="15"/>
  <c r="M964" i="15"/>
  <c r="P964" i="15" s="1"/>
  <c r="M965" i="15"/>
  <c r="P965" i="15" s="1"/>
  <c r="M966" i="15"/>
  <c r="M967" i="15"/>
  <c r="M968" i="15"/>
  <c r="P968" i="15" s="1"/>
  <c r="M969" i="15"/>
  <c r="P969" i="15" s="1"/>
  <c r="M970" i="15"/>
  <c r="M971" i="15"/>
  <c r="M972" i="15"/>
  <c r="M973" i="15"/>
  <c r="M974" i="15"/>
  <c r="M975" i="15"/>
  <c r="M976" i="15"/>
  <c r="M977" i="15"/>
  <c r="M978" i="15"/>
  <c r="P978" i="15" s="1"/>
  <c r="M979" i="15"/>
  <c r="P979" i="15" s="1"/>
  <c r="M980" i="15"/>
  <c r="P980" i="15" s="1"/>
  <c r="M981" i="15"/>
  <c r="P981" i="15" s="1"/>
  <c r="M982" i="15"/>
  <c r="M983" i="15"/>
  <c r="M984" i="15"/>
  <c r="M985" i="15"/>
  <c r="M986" i="15"/>
  <c r="M987" i="15"/>
  <c r="M988" i="15"/>
  <c r="P988" i="15" s="1"/>
  <c r="M989" i="15"/>
  <c r="P989" i="15" s="1"/>
  <c r="M990" i="15"/>
  <c r="P990" i="15" s="1"/>
  <c r="M991" i="15"/>
  <c r="M992" i="15"/>
  <c r="M993" i="15"/>
  <c r="P993" i="15" s="1"/>
  <c r="M994" i="15"/>
  <c r="M995" i="15"/>
  <c r="M996" i="15"/>
  <c r="M997" i="15"/>
  <c r="M998" i="15"/>
  <c r="M999" i="15"/>
  <c r="M1000" i="15"/>
  <c r="M1001" i="15"/>
  <c r="M1002" i="15"/>
  <c r="P1002" i="15" s="1"/>
  <c r="M1003" i="15"/>
  <c r="P1003" i="15" s="1"/>
  <c r="M1004" i="15"/>
  <c r="P1004" i="15" s="1"/>
  <c r="M1005" i="15"/>
  <c r="P1005" i="15" s="1"/>
  <c r="M1006" i="15"/>
  <c r="M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2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5" i="15"/>
  <c r="L736" i="15"/>
  <c r="L737" i="15"/>
  <c r="L738" i="15"/>
  <c r="L739" i="15"/>
  <c r="L740" i="15"/>
  <c r="L741" i="15"/>
  <c r="L742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9" i="15"/>
  <c r="M6" i="15"/>
  <c r="M7" i="15"/>
  <c r="M5" i="15"/>
  <c r="L6" i="15"/>
  <c r="L7" i="15"/>
  <c r="L5" i="15"/>
  <c r="B29" i="15"/>
  <c r="B30" i="15"/>
  <c r="B31" i="15"/>
  <c r="B32" i="15"/>
  <c r="B33" i="15"/>
  <c r="B28" i="15"/>
  <c r="A29" i="15"/>
  <c r="A30" i="15"/>
  <c r="A31" i="15"/>
  <c r="A32" i="15"/>
  <c r="A33" i="15"/>
  <c r="A28" i="15"/>
  <c r="G3" i="15"/>
  <c r="C27" i="14"/>
  <c r="D20" i="1" s="1"/>
  <c r="P1006" i="15"/>
  <c r="P1001" i="15"/>
  <c r="P1000" i="15"/>
  <c r="P999" i="15"/>
  <c r="P998" i="15"/>
  <c r="P997" i="15"/>
  <c r="P996" i="15"/>
  <c r="P995" i="15"/>
  <c r="P994" i="15"/>
  <c r="P992" i="15"/>
  <c r="P991" i="15"/>
  <c r="P987" i="15"/>
  <c r="P986" i="15"/>
  <c r="P985" i="15"/>
  <c r="P984" i="15"/>
  <c r="P983" i="15"/>
  <c r="P982" i="15"/>
  <c r="P977" i="15"/>
  <c r="P976" i="15"/>
  <c r="P975" i="15"/>
  <c r="P974" i="15"/>
  <c r="P973" i="15"/>
  <c r="P972" i="15"/>
  <c r="P971" i="15"/>
  <c r="P970" i="15"/>
  <c r="P967" i="15"/>
  <c r="P966" i="15"/>
  <c r="P963" i="15"/>
  <c r="P962" i="15"/>
  <c r="P961" i="15"/>
  <c r="P960" i="15"/>
  <c r="P959" i="15"/>
  <c r="P958" i="15"/>
  <c r="P952" i="15"/>
  <c r="P951" i="15"/>
  <c r="P950" i="15"/>
  <c r="P949" i="15"/>
  <c r="P948" i="15"/>
  <c r="P947" i="15"/>
  <c r="P946" i="15"/>
  <c r="P943" i="15"/>
  <c r="P939" i="15"/>
  <c r="P938" i="15"/>
  <c r="P937" i="15"/>
  <c r="P936" i="15"/>
  <c r="P935" i="15"/>
  <c r="P934" i="15"/>
  <c r="P929" i="15"/>
  <c r="P928" i="15"/>
  <c r="P927" i="15"/>
  <c r="P926" i="15"/>
  <c r="P925" i="15"/>
  <c r="P924" i="15"/>
  <c r="P923" i="15"/>
  <c r="P922" i="15"/>
  <c r="P920" i="15"/>
  <c r="P919" i="15"/>
  <c r="P915" i="15"/>
  <c r="P914" i="15"/>
  <c r="P913" i="15"/>
  <c r="P912" i="15"/>
  <c r="P911" i="15"/>
  <c r="P910" i="15"/>
  <c r="P905" i="15"/>
  <c r="P904" i="15"/>
  <c r="P903" i="15"/>
  <c r="P902" i="15"/>
  <c r="P901" i="15"/>
  <c r="P900" i="15"/>
  <c r="P899" i="15"/>
  <c r="P898" i="15"/>
  <c r="P897" i="15"/>
  <c r="P891" i="15"/>
  <c r="P890" i="15"/>
  <c r="P889" i="15"/>
  <c r="P888" i="15"/>
  <c r="P887" i="15"/>
  <c r="P886" i="15"/>
  <c r="P883" i="15"/>
  <c r="P882" i="15"/>
  <c r="P881" i="15"/>
  <c r="P879" i="15"/>
  <c r="P878" i="15"/>
  <c r="P877" i="15"/>
  <c r="P876" i="15"/>
  <c r="P875" i="15"/>
  <c r="P874" i="15"/>
  <c r="P868" i="15"/>
  <c r="P867" i="15"/>
  <c r="P866" i="15"/>
  <c r="P865" i="15"/>
  <c r="P864" i="15"/>
  <c r="P863" i="15"/>
  <c r="P862" i="15"/>
  <c r="P859" i="15"/>
  <c r="P858" i="15"/>
  <c r="P855" i="15"/>
  <c r="P854" i="15"/>
  <c r="P853" i="15"/>
  <c r="P852" i="15"/>
  <c r="P851" i="15"/>
  <c r="P850" i="15"/>
  <c r="P845" i="15"/>
  <c r="P844" i="15"/>
  <c r="P843" i="15"/>
  <c r="P842" i="15"/>
  <c r="P841" i="15"/>
  <c r="P840" i="15"/>
  <c r="P839" i="15"/>
  <c r="P838" i="15"/>
  <c r="P835" i="15"/>
  <c r="P831" i="15"/>
  <c r="P830" i="15"/>
  <c r="P829" i="15"/>
  <c r="P828" i="15"/>
  <c r="P827" i="15"/>
  <c r="P826" i="15"/>
  <c r="P822" i="15"/>
  <c r="P821" i="15"/>
  <c r="P820" i="15"/>
  <c r="P819" i="15"/>
  <c r="P818" i="15"/>
  <c r="P817" i="15"/>
  <c r="P816" i="15"/>
  <c r="P815" i="15"/>
  <c r="P814" i="15"/>
  <c r="P807" i="15"/>
  <c r="P806" i="15"/>
  <c r="P805" i="15"/>
  <c r="P804" i="15"/>
  <c r="P803" i="15"/>
  <c r="P802" i="15"/>
  <c r="P798" i="15"/>
  <c r="P797" i="15"/>
  <c r="P795" i="15"/>
  <c r="P794" i="15"/>
  <c r="P793" i="15"/>
  <c r="P792" i="15"/>
  <c r="P791" i="15"/>
  <c r="P790" i="15"/>
  <c r="P785" i="15"/>
  <c r="P784" i="15"/>
  <c r="P783" i="15"/>
  <c r="P782" i="15"/>
  <c r="P781" i="15"/>
  <c r="P780" i="15"/>
  <c r="P779" i="15"/>
  <c r="P778" i="15"/>
  <c r="P775" i="15"/>
  <c r="P771" i="15"/>
  <c r="P770" i="15"/>
  <c r="P769" i="15"/>
  <c r="P768" i="15"/>
  <c r="P767" i="15"/>
  <c r="P766" i="15"/>
  <c r="P762" i="15"/>
  <c r="P761" i="15"/>
  <c r="P760" i="15"/>
  <c r="P759" i="15"/>
  <c r="P758" i="15"/>
  <c r="P757" i="15"/>
  <c r="P756" i="15"/>
  <c r="P755" i="15"/>
  <c r="P754" i="15"/>
  <c r="P753" i="15"/>
  <c r="P747" i="15"/>
  <c r="P746" i="15"/>
  <c r="P745" i="15"/>
  <c r="P744" i="15"/>
  <c r="P743" i="15"/>
  <c r="P742" i="15"/>
  <c r="P738" i="15"/>
  <c r="P737" i="15"/>
  <c r="P735" i="15"/>
  <c r="P734" i="15"/>
  <c r="P733" i="15"/>
  <c r="P732" i="15"/>
  <c r="P731" i="15"/>
  <c r="P730" i="15"/>
  <c r="P724" i="15"/>
  <c r="P723" i="15"/>
  <c r="P722" i="15"/>
  <c r="P721" i="15"/>
  <c r="P720" i="15"/>
  <c r="P719" i="15"/>
  <c r="P718" i="15"/>
  <c r="P715" i="15"/>
  <c r="P714" i="15"/>
  <c r="P711" i="15"/>
  <c r="P710" i="15"/>
  <c r="P709" i="15"/>
  <c r="P708" i="15"/>
  <c r="P707" i="15"/>
  <c r="P706" i="15"/>
  <c r="P700" i="15"/>
  <c r="P699" i="15"/>
  <c r="P698" i="15"/>
  <c r="P697" i="15"/>
  <c r="P696" i="15"/>
  <c r="P695" i="15"/>
  <c r="P694" i="15"/>
  <c r="P692" i="15"/>
  <c r="P687" i="15"/>
  <c r="P686" i="15"/>
  <c r="P685" i="15"/>
  <c r="P684" i="15"/>
  <c r="P683" i="15"/>
  <c r="P682" i="15"/>
  <c r="P678" i="15"/>
  <c r="P677" i="15"/>
  <c r="P675" i="15"/>
  <c r="P674" i="15"/>
  <c r="P673" i="15"/>
  <c r="P672" i="15"/>
  <c r="P671" i="15"/>
  <c r="P670" i="15"/>
  <c r="P664" i="15"/>
  <c r="P663" i="15"/>
  <c r="P662" i="15"/>
  <c r="P661" i="15"/>
  <c r="P660" i="15"/>
  <c r="P659" i="15"/>
  <c r="P658" i="15"/>
  <c r="P655" i="15"/>
  <c r="P654" i="15"/>
  <c r="P651" i="15"/>
  <c r="P650" i="15"/>
  <c r="P649" i="15"/>
  <c r="P648" i="15"/>
  <c r="P647" i="15"/>
  <c r="P646" i="15"/>
  <c r="P640" i="15"/>
  <c r="P639" i="15"/>
  <c r="P638" i="15"/>
  <c r="P637" i="15"/>
  <c r="P636" i="15"/>
  <c r="P635" i="15"/>
  <c r="P634" i="15"/>
  <c r="P631" i="15"/>
  <c r="P630" i="15"/>
  <c r="P627" i="15"/>
  <c r="P626" i="15"/>
  <c r="P625" i="15"/>
  <c r="P624" i="15"/>
  <c r="P623" i="15"/>
  <c r="P622" i="15"/>
  <c r="P617" i="15"/>
  <c r="P616" i="15"/>
  <c r="P615" i="15"/>
  <c r="P614" i="15"/>
  <c r="P613" i="15"/>
  <c r="P612" i="15"/>
  <c r="P611" i="15"/>
  <c r="P610" i="15"/>
  <c r="P609" i="15"/>
  <c r="P604" i="15"/>
  <c r="P603" i="15"/>
  <c r="P602" i="15"/>
  <c r="P601" i="15"/>
  <c r="P600" i="15"/>
  <c r="P599" i="15"/>
  <c r="P598" i="15"/>
  <c r="P595" i="15"/>
  <c r="P594" i="15"/>
  <c r="P591" i="15"/>
  <c r="P590" i="15"/>
  <c r="P589" i="15"/>
  <c r="P588" i="15"/>
  <c r="P587" i="15"/>
  <c r="P586" i="15"/>
  <c r="P581" i="15"/>
  <c r="P580" i="15"/>
  <c r="P579" i="15"/>
  <c r="P578" i="15"/>
  <c r="P577" i="15"/>
  <c r="P576" i="15"/>
  <c r="P575" i="15"/>
  <c r="P574" i="15"/>
  <c r="P572" i="15"/>
  <c r="P571" i="15"/>
  <c r="P567" i="15"/>
  <c r="P566" i="15"/>
  <c r="P565" i="15"/>
  <c r="P564" i="15"/>
  <c r="P563" i="15"/>
  <c r="P562" i="15"/>
  <c r="P557" i="15"/>
  <c r="P556" i="15"/>
  <c r="P555" i="15"/>
  <c r="P554" i="15"/>
  <c r="P553" i="15"/>
  <c r="P552" i="15"/>
  <c r="P551" i="15"/>
  <c r="P550" i="15"/>
  <c r="P548" i="15"/>
  <c r="P543" i="15"/>
  <c r="P542" i="15"/>
  <c r="P541" i="15"/>
  <c r="P540" i="15"/>
  <c r="P539" i="15"/>
  <c r="P538" i="15"/>
  <c r="P534" i="15"/>
  <c r="P533" i="15"/>
  <c r="P531" i="15"/>
  <c r="P530" i="15"/>
  <c r="P529" i="15"/>
  <c r="P528" i="15"/>
  <c r="P527" i="15"/>
  <c r="P526" i="15"/>
  <c r="P520" i="15"/>
  <c r="P519" i="15"/>
  <c r="P518" i="15"/>
  <c r="P517" i="15"/>
  <c r="P516" i="15"/>
  <c r="P515" i="15"/>
  <c r="P514" i="15"/>
  <c r="P511" i="15"/>
  <c r="P510" i="15"/>
  <c r="P507" i="15"/>
  <c r="P506" i="15"/>
  <c r="P505" i="15"/>
  <c r="P504" i="15"/>
  <c r="P503" i="15"/>
  <c r="P502" i="15"/>
  <c r="P496" i="15"/>
  <c r="P495" i="15"/>
  <c r="P494" i="15"/>
  <c r="P493" i="15"/>
  <c r="P492" i="15"/>
  <c r="P491" i="15"/>
  <c r="P490" i="15"/>
  <c r="P488" i="15"/>
  <c r="P487" i="15"/>
  <c r="P483" i="15"/>
  <c r="P482" i="15"/>
  <c r="P481" i="15"/>
  <c r="P480" i="15"/>
  <c r="P479" i="15"/>
  <c r="P478" i="15"/>
  <c r="P474" i="15"/>
  <c r="P473" i="15"/>
  <c r="P472" i="15"/>
  <c r="P471" i="15"/>
  <c r="P470" i="15"/>
  <c r="P469" i="15"/>
  <c r="P468" i="15"/>
  <c r="P467" i="15"/>
  <c r="P466" i="15"/>
  <c r="P465" i="15"/>
  <c r="P459" i="15"/>
  <c r="P458" i="15"/>
  <c r="P457" i="15"/>
  <c r="P456" i="15"/>
  <c r="P455" i="15"/>
  <c r="P454" i="15"/>
  <c r="P450" i="15"/>
  <c r="P449" i="15"/>
  <c r="P448" i="15"/>
  <c r="P447" i="15"/>
  <c r="P446" i="15"/>
  <c r="P445" i="15"/>
  <c r="P444" i="15"/>
  <c r="P443" i="15"/>
  <c r="P442" i="15"/>
  <c r="P436" i="15"/>
  <c r="P435" i="15"/>
  <c r="P434" i="15"/>
  <c r="P433" i="15"/>
  <c r="P432" i="15"/>
  <c r="P431" i="15"/>
  <c r="P430" i="15"/>
  <c r="P426" i="15"/>
  <c r="P425" i="15"/>
  <c r="P424" i="15"/>
  <c r="P423" i="15"/>
  <c r="P422" i="15"/>
  <c r="P421" i="15"/>
  <c r="P420" i="15"/>
  <c r="P419" i="15"/>
  <c r="P418" i="15"/>
  <c r="P412" i="15"/>
  <c r="P411" i="15"/>
  <c r="P410" i="15"/>
  <c r="P409" i="15"/>
  <c r="P408" i="15"/>
  <c r="P407" i="15"/>
  <c r="P406" i="15"/>
  <c r="P403" i="15"/>
  <c r="P399" i="15"/>
  <c r="P398" i="15"/>
  <c r="P397" i="15"/>
  <c r="P396" i="15"/>
  <c r="P395" i="15"/>
  <c r="P394" i="15"/>
  <c r="P389" i="15"/>
  <c r="P388" i="15"/>
  <c r="P387" i="15"/>
  <c r="P386" i="15"/>
  <c r="P385" i="15"/>
  <c r="P384" i="15"/>
  <c r="P383" i="15"/>
  <c r="P382" i="15"/>
  <c r="P380" i="15"/>
  <c r="P379" i="15"/>
  <c r="P375" i="15"/>
  <c r="P374" i="15"/>
  <c r="P373" i="15"/>
  <c r="P372" i="15"/>
  <c r="P371" i="15"/>
  <c r="P370" i="15"/>
  <c r="P366" i="15"/>
  <c r="P365" i="15"/>
  <c r="P363" i="15"/>
  <c r="P362" i="15"/>
  <c r="P361" i="15"/>
  <c r="P360" i="15"/>
  <c r="P359" i="15"/>
  <c r="P358" i="15"/>
  <c r="P351" i="15"/>
  <c r="P350" i="15"/>
  <c r="P349" i="15"/>
  <c r="P348" i="15"/>
  <c r="P347" i="15"/>
  <c r="P346" i="15"/>
  <c r="P342" i="15"/>
  <c r="P341" i="15"/>
  <c r="P339" i="15"/>
  <c r="P338" i="15"/>
  <c r="P337" i="15"/>
  <c r="P336" i="15"/>
  <c r="P335" i="15"/>
  <c r="P334" i="15"/>
  <c r="P328" i="15"/>
  <c r="P327" i="15"/>
  <c r="P326" i="15"/>
  <c r="P325" i="15"/>
  <c r="P324" i="15"/>
  <c r="P323" i="15"/>
  <c r="P322" i="15"/>
  <c r="P319" i="15"/>
  <c r="P318" i="15"/>
  <c r="P315" i="15"/>
  <c r="P314" i="15"/>
  <c r="P313" i="15"/>
  <c r="P312" i="15"/>
  <c r="P311" i="15"/>
  <c r="P310" i="15"/>
  <c r="P305" i="15"/>
  <c r="P304" i="15"/>
  <c r="P303" i="15"/>
  <c r="P302" i="15"/>
  <c r="P301" i="15"/>
  <c r="P300" i="15"/>
  <c r="P299" i="15"/>
  <c r="P298" i="15"/>
  <c r="P296" i="15"/>
  <c r="P295" i="15"/>
  <c r="P291" i="15"/>
  <c r="P290" i="15"/>
  <c r="P289" i="15"/>
  <c r="P288" i="15"/>
  <c r="P287" i="15"/>
  <c r="P286" i="15"/>
  <c r="P281" i="15"/>
  <c r="P280" i="15"/>
  <c r="P279" i="15"/>
  <c r="P278" i="15"/>
  <c r="P277" i="15"/>
  <c r="P276" i="15"/>
  <c r="P275" i="15"/>
  <c r="P274" i="15"/>
  <c r="P272" i="15"/>
  <c r="P267" i="15"/>
  <c r="P266" i="15"/>
  <c r="P265" i="15"/>
  <c r="P264" i="15"/>
  <c r="P263" i="15"/>
  <c r="P262" i="15"/>
  <c r="P258" i="15"/>
  <c r="P257" i="15"/>
  <c r="P255" i="15"/>
  <c r="P254" i="15"/>
  <c r="P253" i="15"/>
  <c r="P252" i="15"/>
  <c r="P251" i="15"/>
  <c r="P250" i="15"/>
  <c r="P243" i="15"/>
  <c r="P242" i="15"/>
  <c r="P241" i="15"/>
  <c r="P240" i="15"/>
  <c r="P239" i="15"/>
  <c r="P238" i="15"/>
  <c r="P235" i="15"/>
  <c r="P234" i="15"/>
  <c r="P231" i="15"/>
  <c r="P230" i="15"/>
  <c r="P229" i="15"/>
  <c r="P228" i="15"/>
  <c r="P227" i="15"/>
  <c r="P226" i="15"/>
  <c r="P221" i="15"/>
  <c r="P220" i="15"/>
  <c r="P219" i="15"/>
  <c r="P218" i="15"/>
  <c r="P217" i="15"/>
  <c r="P216" i="15"/>
  <c r="P215" i="15"/>
  <c r="P214" i="15"/>
  <c r="P211" i="15"/>
  <c r="P207" i="15"/>
  <c r="P206" i="15"/>
  <c r="P205" i="15"/>
  <c r="P204" i="15"/>
  <c r="P203" i="15"/>
  <c r="P202" i="15"/>
  <c r="P197" i="15"/>
  <c r="P196" i="15"/>
  <c r="P195" i="15"/>
  <c r="P194" i="15"/>
  <c r="P193" i="15"/>
  <c r="P192" i="15"/>
  <c r="P191" i="15"/>
  <c r="P190" i="15"/>
  <c r="P189" i="15"/>
  <c r="P183" i="15"/>
  <c r="P182" i="15"/>
  <c r="P181" i="15"/>
  <c r="P180" i="15"/>
  <c r="P179" i="15"/>
  <c r="P178" i="15"/>
  <c r="P174" i="15"/>
  <c r="P173" i="15"/>
  <c r="P172" i="15"/>
  <c r="P171" i="15"/>
  <c r="P170" i="15"/>
  <c r="P169" i="15"/>
  <c r="P168" i="15"/>
  <c r="P167" i="15"/>
  <c r="P166" i="15"/>
  <c r="P160" i="15"/>
  <c r="P159" i="15"/>
  <c r="P158" i="15"/>
  <c r="P157" i="15"/>
  <c r="P156" i="15"/>
  <c r="P155" i="15"/>
  <c r="P154" i="15"/>
  <c r="P151" i="15"/>
  <c r="P150" i="15"/>
  <c r="P147" i="15"/>
  <c r="P146" i="15"/>
  <c r="P145" i="15"/>
  <c r="P144" i="15"/>
  <c r="P143" i="15"/>
  <c r="P142" i="15"/>
  <c r="P136" i="15"/>
  <c r="P135" i="15"/>
  <c r="P134" i="15"/>
  <c r="P133" i="15"/>
  <c r="P132" i="15"/>
  <c r="P131" i="15"/>
  <c r="P130" i="15"/>
  <c r="P128" i="15"/>
  <c r="P127" i="15"/>
  <c r="P123" i="15"/>
  <c r="P122" i="15"/>
  <c r="P121" i="15"/>
  <c r="P120" i="15"/>
  <c r="P119" i="15"/>
  <c r="P118" i="15"/>
  <c r="P113" i="15"/>
  <c r="P112" i="15"/>
  <c r="P111" i="15"/>
  <c r="P110" i="15"/>
  <c r="P109" i="15"/>
  <c r="P108" i="15"/>
  <c r="P107" i="15"/>
  <c r="P106" i="15"/>
  <c r="P104" i="15"/>
  <c r="P99" i="15"/>
  <c r="P98" i="15"/>
  <c r="P97" i="15"/>
  <c r="P96" i="15"/>
  <c r="P95" i="15"/>
  <c r="P94" i="15"/>
  <c r="P90" i="15"/>
  <c r="P89" i="15"/>
  <c r="P88" i="15"/>
  <c r="P87" i="15"/>
  <c r="P86" i="15"/>
  <c r="P85" i="15"/>
  <c r="P84" i="15"/>
  <c r="P83" i="15"/>
  <c r="P82" i="15"/>
  <c r="P75" i="15"/>
  <c r="P74" i="15"/>
  <c r="P73" i="15"/>
  <c r="P72" i="15"/>
  <c r="P71" i="15"/>
  <c r="P70" i="15"/>
  <c r="P67" i="15"/>
  <c r="P66" i="15"/>
  <c r="P65" i="15"/>
  <c r="P63" i="15"/>
  <c r="P62" i="15"/>
  <c r="P61" i="15"/>
  <c r="P60" i="15"/>
  <c r="P59" i="15"/>
  <c r="P58" i="15"/>
  <c r="P53" i="15"/>
  <c r="P52" i="15"/>
  <c r="P51" i="15"/>
  <c r="P50" i="15"/>
  <c r="P49" i="15"/>
  <c r="P48" i="15"/>
  <c r="P47" i="15"/>
  <c r="P46" i="15"/>
  <c r="P45" i="15"/>
  <c r="D42" i="15"/>
  <c r="P40" i="15"/>
  <c r="P39" i="15"/>
  <c r="P38" i="15"/>
  <c r="D38" i="15"/>
  <c r="P37" i="15"/>
  <c r="P36" i="15"/>
  <c r="P35" i="15"/>
  <c r="P34" i="15"/>
  <c r="P32" i="15"/>
  <c r="P28" i="15"/>
  <c r="D28" i="15"/>
  <c r="P27" i="15"/>
  <c r="B27" i="15"/>
  <c r="A27" i="15"/>
  <c r="P26" i="15"/>
  <c r="P25" i="15"/>
  <c r="P24" i="15"/>
  <c r="P23" i="15"/>
  <c r="P22" i="15"/>
  <c r="C22" i="15"/>
  <c r="B22" i="15"/>
  <c r="C21" i="15"/>
  <c r="B21" i="15"/>
  <c r="C20" i="15"/>
  <c r="B20" i="15"/>
  <c r="C19" i="15"/>
  <c r="B19" i="15"/>
  <c r="P18" i="15"/>
  <c r="C18" i="15"/>
  <c r="B18" i="15"/>
  <c r="C17" i="15"/>
  <c r="B17" i="15"/>
  <c r="C16" i="15"/>
  <c r="B16" i="15"/>
  <c r="P15" i="15"/>
  <c r="C15" i="15"/>
  <c r="B15" i="15"/>
  <c r="P14" i="15"/>
  <c r="C14" i="15"/>
  <c r="B14" i="15"/>
  <c r="P13" i="15"/>
  <c r="C13" i="15"/>
  <c r="B13" i="15"/>
  <c r="P12" i="15"/>
  <c r="C12" i="15"/>
  <c r="B12" i="15"/>
  <c r="P11" i="15"/>
  <c r="C11" i="15"/>
  <c r="B11" i="15"/>
  <c r="P10" i="15"/>
  <c r="C10" i="15"/>
  <c r="B10" i="15"/>
  <c r="P9" i="15"/>
  <c r="P7" i="15"/>
  <c r="P6" i="15"/>
  <c r="P5" i="15"/>
  <c r="M4" i="15"/>
  <c r="L4" i="15"/>
  <c r="A29" i="6"/>
  <c r="A30" i="6"/>
  <c r="A31" i="6"/>
  <c r="A32" i="6"/>
  <c r="A33" i="6"/>
  <c r="A28" i="6"/>
  <c r="A29" i="11"/>
  <c r="A30" i="11"/>
  <c r="A31" i="11"/>
  <c r="A32" i="11"/>
  <c r="A33" i="11"/>
  <c r="A28" i="11"/>
  <c r="M10" i="13"/>
  <c r="P10" i="13" s="1"/>
  <c r="M11" i="13"/>
  <c r="M12" i="13"/>
  <c r="M13" i="13"/>
  <c r="P13" i="13" s="1"/>
  <c r="M14" i="13"/>
  <c r="P14" i="13" s="1"/>
  <c r="M15" i="13"/>
  <c r="P15" i="13" s="1"/>
  <c r="M16" i="13"/>
  <c r="P16" i="13" s="1"/>
  <c r="M17" i="13"/>
  <c r="P17" i="13" s="1"/>
  <c r="M18" i="13"/>
  <c r="P18" i="13" s="1"/>
  <c r="M19" i="13"/>
  <c r="P19" i="13" s="1"/>
  <c r="M20" i="13"/>
  <c r="P20" i="13" s="1"/>
  <c r="M21" i="13"/>
  <c r="P21" i="13" s="1"/>
  <c r="M22" i="13"/>
  <c r="P22" i="13" s="1"/>
  <c r="M23" i="13"/>
  <c r="P23" i="13" s="1"/>
  <c r="M24" i="13"/>
  <c r="M25" i="13"/>
  <c r="M26" i="13"/>
  <c r="P26" i="13" s="1"/>
  <c r="M27" i="13"/>
  <c r="M28" i="13"/>
  <c r="M29" i="13"/>
  <c r="P29" i="13" s="1"/>
  <c r="M30" i="13"/>
  <c r="P30" i="13" s="1"/>
  <c r="M31" i="13"/>
  <c r="P31" i="13" s="1"/>
  <c r="M32" i="13"/>
  <c r="P32" i="13" s="1"/>
  <c r="M33" i="13"/>
  <c r="P33" i="13" s="1"/>
  <c r="M34" i="13"/>
  <c r="P34" i="13" s="1"/>
  <c r="M35" i="13"/>
  <c r="M36" i="13"/>
  <c r="P36" i="13" s="1"/>
  <c r="M37" i="13"/>
  <c r="P37" i="13" s="1"/>
  <c r="M38" i="13"/>
  <c r="P38" i="13" s="1"/>
  <c r="M39" i="13"/>
  <c r="P39" i="13" s="1"/>
  <c r="M40" i="13"/>
  <c r="M41" i="13"/>
  <c r="P41" i="13" s="1"/>
  <c r="M42" i="13"/>
  <c r="M43" i="13"/>
  <c r="P43" i="13" s="1"/>
  <c r="M44" i="13"/>
  <c r="P44" i="13" s="1"/>
  <c r="M45" i="13"/>
  <c r="P45" i="13" s="1"/>
  <c r="M46" i="13"/>
  <c r="P46" i="13" s="1"/>
  <c r="M47" i="13"/>
  <c r="M48" i="13"/>
  <c r="P48" i="13" s="1"/>
  <c r="M49" i="13"/>
  <c r="P49" i="13" s="1"/>
  <c r="M50" i="13"/>
  <c r="M51" i="13"/>
  <c r="P51" i="13" s="1"/>
  <c r="M52" i="13"/>
  <c r="M53" i="13"/>
  <c r="M54" i="13"/>
  <c r="M55" i="13"/>
  <c r="P55" i="13" s="1"/>
  <c r="M56" i="13"/>
  <c r="P56" i="13" s="1"/>
  <c r="M57" i="13"/>
  <c r="P57" i="13" s="1"/>
  <c r="M58" i="13"/>
  <c r="M59" i="13"/>
  <c r="P59" i="13" s="1"/>
  <c r="M60" i="13"/>
  <c r="P60" i="13" s="1"/>
  <c r="M61" i="13"/>
  <c r="P61" i="13" s="1"/>
  <c r="M62" i="13"/>
  <c r="P62" i="13" s="1"/>
  <c r="M63" i="13"/>
  <c r="P63" i="13" s="1"/>
  <c r="M64" i="13"/>
  <c r="M65" i="13"/>
  <c r="P65" i="13" s="1"/>
  <c r="M66" i="13"/>
  <c r="M67" i="13"/>
  <c r="P67" i="13" s="1"/>
  <c r="M68" i="13"/>
  <c r="P68" i="13" s="1"/>
  <c r="M69" i="13"/>
  <c r="P69" i="13" s="1"/>
  <c r="M70" i="13"/>
  <c r="M71" i="13"/>
  <c r="M72" i="13"/>
  <c r="M73" i="13"/>
  <c r="M74" i="13"/>
  <c r="P74" i="13" s="1"/>
  <c r="M75" i="13"/>
  <c r="P75" i="13" s="1"/>
  <c r="M76" i="13"/>
  <c r="P76" i="13" s="1"/>
  <c r="M77" i="13"/>
  <c r="P77" i="13" s="1"/>
  <c r="M78" i="13"/>
  <c r="M79" i="13"/>
  <c r="P79" i="13" s="1"/>
  <c r="M80" i="13"/>
  <c r="P80" i="13" s="1"/>
  <c r="M81" i="13"/>
  <c r="P81" i="13" s="1"/>
  <c r="M82" i="13"/>
  <c r="M83" i="13"/>
  <c r="P83" i="13" s="1"/>
  <c r="M84" i="13"/>
  <c r="P84" i="13" s="1"/>
  <c r="M85" i="13"/>
  <c r="P85" i="13" s="1"/>
  <c r="M86" i="13"/>
  <c r="P86" i="13" s="1"/>
  <c r="M87" i="13"/>
  <c r="P87" i="13" s="1"/>
  <c r="M88" i="13"/>
  <c r="M89" i="13"/>
  <c r="M90" i="13"/>
  <c r="M91" i="13"/>
  <c r="P91" i="13" s="1"/>
  <c r="M92" i="13"/>
  <c r="P92" i="13" s="1"/>
  <c r="M93" i="13"/>
  <c r="P93" i="13" s="1"/>
  <c r="M94" i="13"/>
  <c r="M95" i="13"/>
  <c r="M96" i="13"/>
  <c r="M97" i="13"/>
  <c r="M98" i="13"/>
  <c r="M99" i="13"/>
  <c r="P99" i="13" s="1"/>
  <c r="M100" i="13"/>
  <c r="M101" i="13"/>
  <c r="M102" i="13"/>
  <c r="M103" i="13"/>
  <c r="P103" i="13" s="1"/>
  <c r="M104" i="13"/>
  <c r="P104" i="13" s="1"/>
  <c r="M105" i="13"/>
  <c r="P105" i="13" s="1"/>
  <c r="M106" i="13"/>
  <c r="P106" i="13" s="1"/>
  <c r="M107" i="13"/>
  <c r="P107" i="13" s="1"/>
  <c r="M108" i="13"/>
  <c r="P108" i="13" s="1"/>
  <c r="M109" i="13"/>
  <c r="P109" i="13" s="1"/>
  <c r="M110" i="13"/>
  <c r="M111" i="13"/>
  <c r="M112" i="13"/>
  <c r="M113" i="13"/>
  <c r="P113" i="13" s="1"/>
  <c r="M114" i="13"/>
  <c r="M115" i="13"/>
  <c r="P115" i="13" s="1"/>
  <c r="M116" i="13"/>
  <c r="P116" i="13" s="1"/>
  <c r="M117" i="13"/>
  <c r="P117" i="13" s="1"/>
  <c r="M118" i="13"/>
  <c r="P118" i="13" s="1"/>
  <c r="M119" i="13"/>
  <c r="P119" i="13" s="1"/>
  <c r="M120" i="13"/>
  <c r="M121" i="13"/>
  <c r="M122" i="13"/>
  <c r="P122" i="13" s="1"/>
  <c r="M123" i="13"/>
  <c r="P123" i="13" s="1"/>
  <c r="M124" i="13"/>
  <c r="M125" i="13"/>
  <c r="P125" i="13" s="1"/>
  <c r="M126" i="13"/>
  <c r="M127" i="13"/>
  <c r="P127" i="13" s="1"/>
  <c r="M128" i="13"/>
  <c r="P128" i="13" s="1"/>
  <c r="M129" i="13"/>
  <c r="P129" i="13" s="1"/>
  <c r="M130" i="13"/>
  <c r="M131" i="13"/>
  <c r="P131" i="13" s="1"/>
  <c r="M132" i="13"/>
  <c r="P132" i="13" s="1"/>
  <c r="M133" i="13"/>
  <c r="P133" i="13" s="1"/>
  <c r="M134" i="13"/>
  <c r="P134" i="13" s="1"/>
  <c r="M135" i="13"/>
  <c r="P135" i="13" s="1"/>
  <c r="M136" i="13"/>
  <c r="M137" i="13"/>
  <c r="M138" i="13"/>
  <c r="M139" i="13"/>
  <c r="P139" i="13" s="1"/>
  <c r="M140" i="13"/>
  <c r="P140" i="13" s="1"/>
  <c r="M141" i="13"/>
  <c r="P141" i="13" s="1"/>
  <c r="M142" i="13"/>
  <c r="M143" i="13"/>
  <c r="P143" i="13" s="1"/>
  <c r="M144" i="13"/>
  <c r="P144" i="13" s="1"/>
  <c r="M145" i="13"/>
  <c r="P145" i="13" s="1"/>
  <c r="M146" i="13"/>
  <c r="M147" i="13"/>
  <c r="P147" i="13" s="1"/>
  <c r="M148" i="13"/>
  <c r="M149" i="13"/>
  <c r="M150" i="13"/>
  <c r="P150" i="13" s="1"/>
  <c r="M151" i="13"/>
  <c r="P151" i="13" s="1"/>
  <c r="M152" i="13"/>
  <c r="P152" i="13" s="1"/>
  <c r="M153" i="13"/>
  <c r="P153" i="13" s="1"/>
  <c r="M154" i="13"/>
  <c r="M155" i="13"/>
  <c r="P155" i="13" s="1"/>
  <c r="M156" i="13"/>
  <c r="P156" i="13" s="1"/>
  <c r="M157" i="13"/>
  <c r="P157" i="13" s="1"/>
  <c r="M158" i="13"/>
  <c r="M159" i="13"/>
  <c r="P159" i="13" s="1"/>
  <c r="M160" i="13"/>
  <c r="M161" i="13"/>
  <c r="P161" i="13" s="1"/>
  <c r="M162" i="13"/>
  <c r="M163" i="13"/>
  <c r="P163" i="13" s="1"/>
  <c r="M164" i="13"/>
  <c r="P164" i="13" s="1"/>
  <c r="M165" i="13"/>
  <c r="P165" i="13" s="1"/>
  <c r="M166" i="13"/>
  <c r="M167" i="13"/>
  <c r="M168" i="13"/>
  <c r="P168" i="13" s="1"/>
  <c r="M169" i="13"/>
  <c r="P169" i="13" s="1"/>
  <c r="M170" i="13"/>
  <c r="M171" i="13"/>
  <c r="P171" i="13" s="1"/>
  <c r="M172" i="13"/>
  <c r="M173" i="13"/>
  <c r="P173" i="13" s="1"/>
  <c r="M174" i="13"/>
  <c r="M175" i="13"/>
  <c r="P175" i="13" s="1"/>
  <c r="M176" i="13"/>
  <c r="P176" i="13" s="1"/>
  <c r="M177" i="13"/>
  <c r="P177" i="13" s="1"/>
  <c r="M178" i="13"/>
  <c r="M179" i="13"/>
  <c r="P179" i="13" s="1"/>
  <c r="M180" i="13"/>
  <c r="P180" i="13" s="1"/>
  <c r="M181" i="13"/>
  <c r="P181" i="13" s="1"/>
  <c r="M182" i="13"/>
  <c r="P182" i="13" s="1"/>
  <c r="M183" i="13"/>
  <c r="P183" i="13" s="1"/>
  <c r="M184" i="13"/>
  <c r="M185" i="13"/>
  <c r="M186" i="13"/>
  <c r="M187" i="13"/>
  <c r="P187" i="13" s="1"/>
  <c r="M188" i="13"/>
  <c r="P188" i="13" s="1"/>
  <c r="M189" i="13"/>
  <c r="P189" i="13" s="1"/>
  <c r="M190" i="13"/>
  <c r="M191" i="13"/>
  <c r="M192" i="13"/>
  <c r="M193" i="13"/>
  <c r="M194" i="13"/>
  <c r="P194" i="13" s="1"/>
  <c r="M195" i="13"/>
  <c r="P195" i="13" s="1"/>
  <c r="M196" i="13"/>
  <c r="M197" i="13"/>
  <c r="M198" i="13"/>
  <c r="M199" i="13"/>
  <c r="P199" i="13" s="1"/>
  <c r="M200" i="13"/>
  <c r="P200" i="13" s="1"/>
  <c r="M201" i="13"/>
  <c r="P201" i="13" s="1"/>
  <c r="M202" i="13"/>
  <c r="P202" i="13" s="1"/>
  <c r="M203" i="13"/>
  <c r="P203" i="13" s="1"/>
  <c r="M204" i="13"/>
  <c r="M205" i="13"/>
  <c r="M206" i="13"/>
  <c r="M207" i="13"/>
  <c r="M208" i="13"/>
  <c r="M209" i="13"/>
  <c r="P209" i="13" s="1"/>
  <c r="M210" i="13"/>
  <c r="M211" i="13"/>
  <c r="P211" i="13" s="1"/>
  <c r="M212" i="13"/>
  <c r="P212" i="13" s="1"/>
  <c r="M213" i="13"/>
  <c r="P213" i="13" s="1"/>
  <c r="M214" i="13"/>
  <c r="M215" i="13"/>
  <c r="M216" i="13"/>
  <c r="P216" i="13" s="1"/>
  <c r="M217" i="13"/>
  <c r="P217" i="13" s="1"/>
  <c r="M218" i="13"/>
  <c r="P218" i="13" s="1"/>
  <c r="M219" i="13"/>
  <c r="P219" i="13" s="1"/>
  <c r="M220" i="13"/>
  <c r="M221" i="13"/>
  <c r="P221" i="13" s="1"/>
  <c r="M222" i="13"/>
  <c r="M223" i="13"/>
  <c r="P223" i="13" s="1"/>
  <c r="M224" i="13"/>
  <c r="P224" i="13" s="1"/>
  <c r="M225" i="13"/>
  <c r="P225" i="13" s="1"/>
  <c r="M226" i="13"/>
  <c r="P226" i="13" s="1"/>
  <c r="M227" i="13"/>
  <c r="M228" i="13"/>
  <c r="M229" i="13"/>
  <c r="M230" i="13"/>
  <c r="M231" i="13"/>
  <c r="M232" i="13"/>
  <c r="M233" i="13"/>
  <c r="M234" i="13"/>
  <c r="P234" i="13" s="1"/>
  <c r="M235" i="13"/>
  <c r="P235" i="13" s="1"/>
  <c r="M236" i="13"/>
  <c r="P236" i="13" s="1"/>
  <c r="M237" i="13"/>
  <c r="P237" i="13" s="1"/>
  <c r="M238" i="13"/>
  <c r="P238" i="13" s="1"/>
  <c r="M239" i="13"/>
  <c r="M240" i="13"/>
  <c r="P240" i="13" s="1"/>
  <c r="M241" i="13"/>
  <c r="P241" i="13" s="1"/>
  <c r="M242" i="13"/>
  <c r="P242" i="13" s="1"/>
  <c r="M243" i="13"/>
  <c r="P243" i="13" s="1"/>
  <c r="M244" i="13"/>
  <c r="M245" i="13"/>
  <c r="M246" i="13"/>
  <c r="M247" i="13"/>
  <c r="P247" i="13" s="1"/>
  <c r="M248" i="13"/>
  <c r="P248" i="13" s="1"/>
  <c r="M249" i="13"/>
  <c r="P249" i="13" s="1"/>
  <c r="M250" i="13"/>
  <c r="M251" i="13"/>
  <c r="M252" i="13"/>
  <c r="P252" i="13" s="1"/>
  <c r="M253" i="13"/>
  <c r="P253" i="13" s="1"/>
  <c r="M254" i="13"/>
  <c r="M255" i="13"/>
  <c r="M256" i="13"/>
  <c r="M257" i="13"/>
  <c r="P257" i="13" s="1"/>
  <c r="M258" i="13"/>
  <c r="M259" i="13"/>
  <c r="P259" i="13" s="1"/>
  <c r="M260" i="13"/>
  <c r="P260" i="13" s="1"/>
  <c r="M261" i="13"/>
  <c r="P261" i="13" s="1"/>
  <c r="M262" i="13"/>
  <c r="P262" i="13" s="1"/>
  <c r="M263" i="13"/>
  <c r="P263" i="13" s="1"/>
  <c r="M264" i="13"/>
  <c r="M265" i="13"/>
  <c r="P265" i="13" s="1"/>
  <c r="M266" i="13"/>
  <c r="P266" i="13" s="1"/>
  <c r="M267" i="13"/>
  <c r="P267" i="13" s="1"/>
  <c r="M268" i="13"/>
  <c r="M269" i="13"/>
  <c r="P269" i="13" s="1"/>
  <c r="M270" i="13"/>
  <c r="P270" i="13" s="1"/>
  <c r="M271" i="13"/>
  <c r="P271" i="13" s="1"/>
  <c r="M272" i="13"/>
  <c r="P272" i="13" s="1"/>
  <c r="M273" i="13"/>
  <c r="P273" i="13" s="1"/>
  <c r="M274" i="13"/>
  <c r="P274" i="13" s="1"/>
  <c r="M275" i="13"/>
  <c r="P275" i="13" s="1"/>
  <c r="M276" i="13"/>
  <c r="M277" i="13"/>
  <c r="M278" i="13"/>
  <c r="M279" i="13"/>
  <c r="P279" i="13" s="1"/>
  <c r="M280" i="13"/>
  <c r="M281" i="13"/>
  <c r="M282" i="13"/>
  <c r="M283" i="13"/>
  <c r="P283" i="13" s="1"/>
  <c r="M284" i="13"/>
  <c r="P284" i="13" s="1"/>
  <c r="M285" i="13"/>
  <c r="P285" i="13" s="1"/>
  <c r="M286" i="13"/>
  <c r="M287" i="13"/>
  <c r="M288" i="13"/>
  <c r="P288" i="13" s="1"/>
  <c r="M289" i="13"/>
  <c r="P289" i="13" s="1"/>
  <c r="M290" i="13"/>
  <c r="P290" i="13" s="1"/>
  <c r="M291" i="13"/>
  <c r="P291" i="13" s="1"/>
  <c r="M292" i="13"/>
  <c r="M293" i="13"/>
  <c r="M294" i="13"/>
  <c r="M295" i="13"/>
  <c r="P295" i="13" s="1"/>
  <c r="M296" i="13"/>
  <c r="P296" i="13" s="1"/>
  <c r="M297" i="13"/>
  <c r="P297" i="13" s="1"/>
  <c r="M298" i="13"/>
  <c r="M299" i="13"/>
  <c r="P299" i="13" s="1"/>
  <c r="M300" i="13"/>
  <c r="P300" i="13" s="1"/>
  <c r="M301" i="13"/>
  <c r="P301" i="13" s="1"/>
  <c r="M302" i="13"/>
  <c r="M303" i="13"/>
  <c r="P303" i="13" s="1"/>
  <c r="M304" i="13"/>
  <c r="M305" i="13"/>
  <c r="P305" i="13" s="1"/>
  <c r="M306" i="13"/>
  <c r="P306" i="13" s="1"/>
  <c r="M307" i="13"/>
  <c r="P307" i="13" s="1"/>
  <c r="M308" i="13"/>
  <c r="P308" i="13" s="1"/>
  <c r="M309" i="13"/>
  <c r="P309" i="13" s="1"/>
  <c r="M310" i="13"/>
  <c r="M311" i="13"/>
  <c r="M312" i="13"/>
  <c r="M313" i="13"/>
  <c r="P313" i="13" s="1"/>
  <c r="M314" i="13"/>
  <c r="P314" i="13" s="1"/>
  <c r="M315" i="13"/>
  <c r="P315" i="13" s="1"/>
  <c r="M316" i="13"/>
  <c r="M317" i="13"/>
  <c r="P317" i="13" s="1"/>
  <c r="M318" i="13"/>
  <c r="P318" i="13" s="1"/>
  <c r="M319" i="13"/>
  <c r="P319" i="13" s="1"/>
  <c r="M320" i="13"/>
  <c r="P320" i="13" s="1"/>
  <c r="M321" i="13"/>
  <c r="P321" i="13" s="1"/>
  <c r="M322" i="13"/>
  <c r="P322" i="13" s="1"/>
  <c r="M323" i="13"/>
  <c r="P323" i="13" s="1"/>
  <c r="M324" i="13"/>
  <c r="P324" i="13" s="1"/>
  <c r="M325" i="13"/>
  <c r="P325" i="13" s="1"/>
  <c r="M326" i="13"/>
  <c r="P326" i="13" s="1"/>
  <c r="M327" i="13"/>
  <c r="P327" i="13" s="1"/>
  <c r="M328" i="13"/>
  <c r="M329" i="13"/>
  <c r="M330" i="13"/>
  <c r="M331" i="13"/>
  <c r="P331" i="13" s="1"/>
  <c r="M332" i="13"/>
  <c r="P332" i="13" s="1"/>
  <c r="M333" i="13"/>
  <c r="P333" i="13" s="1"/>
  <c r="M334" i="13"/>
  <c r="M335" i="13"/>
  <c r="M336" i="13"/>
  <c r="M337" i="13"/>
  <c r="M338" i="13"/>
  <c r="P338" i="13" s="1"/>
  <c r="M339" i="13"/>
  <c r="P339" i="13" s="1"/>
  <c r="M340" i="13"/>
  <c r="M341" i="13"/>
  <c r="M342" i="13"/>
  <c r="M343" i="13"/>
  <c r="P343" i="13" s="1"/>
  <c r="M344" i="13"/>
  <c r="P344" i="13" s="1"/>
  <c r="M345" i="13"/>
  <c r="P345" i="13" s="1"/>
  <c r="M346" i="13"/>
  <c r="P346" i="13" s="1"/>
  <c r="M347" i="13"/>
  <c r="M348" i="13"/>
  <c r="M349" i="13"/>
  <c r="M350" i="13"/>
  <c r="M351" i="13"/>
  <c r="M352" i="13"/>
  <c r="M353" i="13"/>
  <c r="P353" i="13" s="1"/>
  <c r="M354" i="13"/>
  <c r="P354" i="13" s="1"/>
  <c r="M355" i="13"/>
  <c r="P355" i="13" s="1"/>
  <c r="M356" i="13"/>
  <c r="P356" i="13" s="1"/>
  <c r="M357" i="13"/>
  <c r="P357" i="13" s="1"/>
  <c r="M358" i="13"/>
  <c r="M359" i="13"/>
  <c r="P359" i="13" s="1"/>
  <c r="M360" i="13"/>
  <c r="P360" i="13" s="1"/>
  <c r="M361" i="13"/>
  <c r="P361" i="13" s="1"/>
  <c r="M362" i="13"/>
  <c r="P362" i="13" s="1"/>
  <c r="M363" i="13"/>
  <c r="P363" i="13" s="1"/>
  <c r="M364" i="13"/>
  <c r="M365" i="13"/>
  <c r="P365" i="13" s="1"/>
  <c r="M366" i="13"/>
  <c r="P366" i="13" s="1"/>
  <c r="M367" i="13"/>
  <c r="P367" i="13" s="1"/>
  <c r="M368" i="13"/>
  <c r="P368" i="13" s="1"/>
  <c r="M369" i="13"/>
  <c r="P369" i="13" s="1"/>
  <c r="M370" i="13"/>
  <c r="M371" i="13"/>
  <c r="P371" i="13" s="1"/>
  <c r="M372" i="13"/>
  <c r="P372" i="13" s="1"/>
  <c r="M373" i="13"/>
  <c r="P373" i="13" s="1"/>
  <c r="M374" i="13"/>
  <c r="M375" i="13"/>
  <c r="M376" i="13"/>
  <c r="M377" i="13"/>
  <c r="M378" i="13"/>
  <c r="P378" i="13" s="1"/>
  <c r="M379" i="13"/>
  <c r="P379" i="13" s="1"/>
  <c r="M380" i="13"/>
  <c r="P380" i="13" s="1"/>
  <c r="M381" i="13"/>
  <c r="P381" i="13" s="1"/>
  <c r="M382" i="13"/>
  <c r="P382" i="13" s="1"/>
  <c r="M383" i="13"/>
  <c r="P383" i="13" s="1"/>
  <c r="M384" i="13"/>
  <c r="P384" i="13" s="1"/>
  <c r="M385" i="13"/>
  <c r="M386" i="13"/>
  <c r="M387" i="13"/>
  <c r="P387" i="13" s="1"/>
  <c r="M388" i="13"/>
  <c r="M389" i="13"/>
  <c r="M390" i="13"/>
  <c r="M391" i="13"/>
  <c r="P391" i="13" s="1"/>
  <c r="M392" i="13"/>
  <c r="P392" i="13" s="1"/>
  <c r="M393" i="13"/>
  <c r="P393" i="13" s="1"/>
  <c r="M394" i="13"/>
  <c r="P394" i="13" s="1"/>
  <c r="M395" i="13"/>
  <c r="P395" i="13" s="1"/>
  <c r="M396" i="13"/>
  <c r="P396" i="13" s="1"/>
  <c r="M397" i="13"/>
  <c r="P397" i="13" s="1"/>
  <c r="M398" i="13"/>
  <c r="M399" i="13"/>
  <c r="P399" i="13" s="1"/>
  <c r="M400" i="13"/>
  <c r="M401" i="13"/>
  <c r="P401" i="13" s="1"/>
  <c r="M402" i="13"/>
  <c r="P402" i="13" s="1"/>
  <c r="M403" i="13"/>
  <c r="P403" i="13" s="1"/>
  <c r="M404" i="13"/>
  <c r="P404" i="13" s="1"/>
  <c r="M405" i="13"/>
  <c r="P405" i="13" s="1"/>
  <c r="M406" i="13"/>
  <c r="P406" i="13" s="1"/>
  <c r="M407" i="13"/>
  <c r="M408" i="13"/>
  <c r="M409" i="13"/>
  <c r="M410" i="13"/>
  <c r="M411" i="13"/>
  <c r="P411" i="13" s="1"/>
  <c r="M412" i="13"/>
  <c r="M413" i="13"/>
  <c r="P413" i="13" s="1"/>
  <c r="M414" i="13"/>
  <c r="P414" i="13" s="1"/>
  <c r="M415" i="13"/>
  <c r="P415" i="13" s="1"/>
  <c r="M416" i="13"/>
  <c r="P416" i="13" s="1"/>
  <c r="M417" i="13"/>
  <c r="P417" i="13" s="1"/>
  <c r="M418" i="13"/>
  <c r="P418" i="13" s="1"/>
  <c r="M419" i="13"/>
  <c r="M420" i="13"/>
  <c r="P420" i="13" s="1"/>
  <c r="M421" i="13"/>
  <c r="P421" i="13" s="1"/>
  <c r="M422" i="13"/>
  <c r="P422" i="13" s="1"/>
  <c r="M423" i="13"/>
  <c r="P423" i="13" s="1"/>
  <c r="M424" i="13"/>
  <c r="M425" i="13"/>
  <c r="M426" i="13"/>
  <c r="M427" i="13"/>
  <c r="P427" i="13" s="1"/>
  <c r="M428" i="13"/>
  <c r="P428" i="13" s="1"/>
  <c r="M429" i="13"/>
  <c r="P429" i="13" s="1"/>
  <c r="M430" i="13"/>
  <c r="M431" i="13"/>
  <c r="M432" i="13"/>
  <c r="P432" i="13" s="1"/>
  <c r="M433" i="13"/>
  <c r="P433" i="13" s="1"/>
  <c r="M434" i="13"/>
  <c r="M435" i="13"/>
  <c r="P435" i="13" s="1"/>
  <c r="M436" i="13"/>
  <c r="M437" i="13"/>
  <c r="M438" i="13"/>
  <c r="M439" i="13"/>
  <c r="P439" i="13" s="1"/>
  <c r="M440" i="13"/>
  <c r="P440" i="13" s="1"/>
  <c r="M441" i="13"/>
  <c r="P441" i="13" s="1"/>
  <c r="M442" i="13"/>
  <c r="P442" i="13" s="1"/>
  <c r="M443" i="13"/>
  <c r="P443" i="13" s="1"/>
  <c r="M444" i="13"/>
  <c r="P444" i="13" s="1"/>
  <c r="M445" i="13"/>
  <c r="P445" i="13" s="1"/>
  <c r="M446" i="13"/>
  <c r="P446" i="13" s="1"/>
  <c r="M447" i="13"/>
  <c r="P447" i="13" s="1"/>
  <c r="M448" i="13"/>
  <c r="M449" i="13"/>
  <c r="P449" i="13" s="1"/>
  <c r="M450" i="13"/>
  <c r="P450" i="13" s="1"/>
  <c r="M451" i="13"/>
  <c r="P451" i="13" s="1"/>
  <c r="M452" i="13"/>
  <c r="P452" i="13" s="1"/>
  <c r="M453" i="13"/>
  <c r="P453" i="13" s="1"/>
  <c r="M454" i="13"/>
  <c r="M455" i="13"/>
  <c r="M456" i="13"/>
  <c r="M457" i="13"/>
  <c r="M458" i="13"/>
  <c r="M459" i="13"/>
  <c r="P459" i="13" s="1"/>
  <c r="M460" i="13"/>
  <c r="M461" i="13"/>
  <c r="P461" i="13" s="1"/>
  <c r="M462" i="13"/>
  <c r="P462" i="13" s="1"/>
  <c r="M463" i="13"/>
  <c r="P463" i="13" s="1"/>
  <c r="M464" i="13"/>
  <c r="P464" i="13" s="1"/>
  <c r="M465" i="13"/>
  <c r="P465" i="13" s="1"/>
  <c r="M466" i="13"/>
  <c r="P466" i="13" s="1"/>
  <c r="M467" i="13"/>
  <c r="P467" i="13" s="1"/>
  <c r="M468" i="13"/>
  <c r="M469" i="13"/>
  <c r="P469" i="13" s="1"/>
  <c r="M470" i="13"/>
  <c r="P470" i="13" s="1"/>
  <c r="M471" i="13"/>
  <c r="P471" i="13" s="1"/>
  <c r="M472" i="13"/>
  <c r="M473" i="13"/>
  <c r="M474" i="13"/>
  <c r="M475" i="13"/>
  <c r="P475" i="13" s="1"/>
  <c r="M476" i="13"/>
  <c r="P476" i="13" s="1"/>
  <c r="M477" i="13"/>
  <c r="P477" i="13" s="1"/>
  <c r="M478" i="13"/>
  <c r="M479" i="13"/>
  <c r="M480" i="13"/>
  <c r="M481" i="13"/>
  <c r="M482" i="13"/>
  <c r="P482" i="13" s="1"/>
  <c r="M483" i="13"/>
  <c r="P483" i="13" s="1"/>
  <c r="M484" i="13"/>
  <c r="M485" i="13"/>
  <c r="M486" i="13"/>
  <c r="M487" i="13"/>
  <c r="P487" i="13" s="1"/>
  <c r="M488" i="13"/>
  <c r="P488" i="13" s="1"/>
  <c r="M489" i="13"/>
  <c r="P489" i="13" s="1"/>
  <c r="M490" i="13"/>
  <c r="M491" i="13"/>
  <c r="M492" i="13"/>
  <c r="P492" i="13" s="1"/>
  <c r="M493" i="13"/>
  <c r="P493" i="13" s="1"/>
  <c r="M494" i="13"/>
  <c r="P494" i="13" s="1"/>
  <c r="M495" i="13"/>
  <c r="M496" i="13"/>
  <c r="M497" i="13"/>
  <c r="P497" i="13" s="1"/>
  <c r="M498" i="13"/>
  <c r="P498" i="13" s="1"/>
  <c r="M499" i="13"/>
  <c r="P499" i="13" s="1"/>
  <c r="M500" i="13"/>
  <c r="P500" i="13" s="1"/>
  <c r="M501" i="13"/>
  <c r="P501" i="13" s="1"/>
  <c r="M502" i="13"/>
  <c r="P502" i="13" s="1"/>
  <c r="M503" i="13"/>
  <c r="P503" i="13" s="1"/>
  <c r="M504" i="13"/>
  <c r="P504" i="13" s="1"/>
  <c r="M505" i="13"/>
  <c r="P505" i="13" s="1"/>
  <c r="M506" i="13"/>
  <c r="P506" i="13" s="1"/>
  <c r="M507" i="13"/>
  <c r="M508" i="13"/>
  <c r="M509" i="13"/>
  <c r="P509" i="13" s="1"/>
  <c r="M510" i="13"/>
  <c r="P510" i="13" s="1"/>
  <c r="M511" i="13"/>
  <c r="P511" i="13" s="1"/>
  <c r="M512" i="13"/>
  <c r="P512" i="13" s="1"/>
  <c r="M513" i="13"/>
  <c r="P513" i="13" s="1"/>
  <c r="M514" i="13"/>
  <c r="M515" i="13"/>
  <c r="M516" i="13"/>
  <c r="M517" i="13"/>
  <c r="P517" i="13" s="1"/>
  <c r="M518" i="13"/>
  <c r="P518" i="13" s="1"/>
  <c r="M519" i="13"/>
  <c r="P519" i="13" s="1"/>
  <c r="M520" i="13"/>
  <c r="M521" i="13"/>
  <c r="M522" i="13"/>
  <c r="P522" i="13" s="1"/>
  <c r="M523" i="13"/>
  <c r="P523" i="13" s="1"/>
  <c r="M524" i="13"/>
  <c r="P524" i="13" s="1"/>
  <c r="M525" i="13"/>
  <c r="P525" i="13" s="1"/>
  <c r="M526" i="13"/>
  <c r="P526" i="13" s="1"/>
  <c r="M527" i="13"/>
  <c r="P527" i="13" s="1"/>
  <c r="M528" i="13"/>
  <c r="M529" i="13"/>
  <c r="M530" i="13"/>
  <c r="M531" i="13"/>
  <c r="M532" i="13"/>
  <c r="M533" i="13"/>
  <c r="M534" i="13"/>
  <c r="M535" i="13"/>
  <c r="P535" i="13" s="1"/>
  <c r="M536" i="13"/>
  <c r="P536" i="13" s="1"/>
  <c r="M537" i="13"/>
  <c r="P537" i="13" s="1"/>
  <c r="M538" i="13"/>
  <c r="M539" i="13"/>
  <c r="P539" i="13" s="1"/>
  <c r="M540" i="13"/>
  <c r="P540" i="13" s="1"/>
  <c r="M541" i="13"/>
  <c r="P541" i="13" s="1"/>
  <c r="M542" i="13"/>
  <c r="P542" i="13" s="1"/>
  <c r="M543" i="13"/>
  <c r="P543" i="13" s="1"/>
  <c r="M544" i="13"/>
  <c r="M545" i="13"/>
  <c r="P545" i="13" s="1"/>
  <c r="M546" i="13"/>
  <c r="P546" i="13" s="1"/>
  <c r="M547" i="13"/>
  <c r="P547" i="13" s="1"/>
  <c r="M548" i="13"/>
  <c r="P548" i="13" s="1"/>
  <c r="M549" i="13"/>
  <c r="P549" i="13" s="1"/>
  <c r="M550" i="13"/>
  <c r="P550" i="13" s="1"/>
  <c r="M551" i="13"/>
  <c r="P551" i="13" s="1"/>
  <c r="M552" i="13"/>
  <c r="M553" i="13"/>
  <c r="M554" i="13"/>
  <c r="M555" i="13"/>
  <c r="M556" i="13"/>
  <c r="M557" i="13"/>
  <c r="P557" i="13" s="1"/>
  <c r="M558" i="13"/>
  <c r="P558" i="13" s="1"/>
  <c r="M559" i="13"/>
  <c r="P559" i="13" s="1"/>
  <c r="M560" i="13"/>
  <c r="P560" i="13" s="1"/>
  <c r="M561" i="13"/>
  <c r="P561" i="13" s="1"/>
  <c r="M562" i="13"/>
  <c r="P562" i="13" s="1"/>
  <c r="M563" i="13"/>
  <c r="M564" i="13"/>
  <c r="M565" i="13"/>
  <c r="P565" i="13" s="1"/>
  <c r="M566" i="13"/>
  <c r="P566" i="13" s="1"/>
  <c r="M567" i="13"/>
  <c r="P567" i="13" s="1"/>
  <c r="M568" i="13"/>
  <c r="M569" i="13"/>
  <c r="M570" i="13"/>
  <c r="M571" i="13"/>
  <c r="P571" i="13" s="1"/>
  <c r="M572" i="13"/>
  <c r="P572" i="13" s="1"/>
  <c r="M573" i="13"/>
  <c r="P573" i="13" s="1"/>
  <c r="M574" i="13"/>
  <c r="P574" i="13" s="1"/>
  <c r="M575" i="13"/>
  <c r="P575" i="13" s="1"/>
  <c r="M576" i="13"/>
  <c r="P576" i="13" s="1"/>
  <c r="M577" i="13"/>
  <c r="P577" i="13" s="1"/>
  <c r="M578" i="13"/>
  <c r="M579" i="13"/>
  <c r="M580" i="13"/>
  <c r="M581" i="13"/>
  <c r="M582" i="13"/>
  <c r="M583" i="13"/>
  <c r="P583" i="13" s="1"/>
  <c r="M584" i="13"/>
  <c r="P584" i="13" s="1"/>
  <c r="M585" i="13"/>
  <c r="P585" i="13" s="1"/>
  <c r="M586" i="13"/>
  <c r="P586" i="13" s="1"/>
  <c r="M587" i="13"/>
  <c r="P587" i="13" s="1"/>
  <c r="M588" i="13"/>
  <c r="M589" i="13"/>
  <c r="M590" i="13"/>
  <c r="P590" i="13" s="1"/>
  <c r="M591" i="13"/>
  <c r="P591" i="13" s="1"/>
  <c r="M592" i="13"/>
  <c r="M593" i="13"/>
  <c r="P593" i="13" s="1"/>
  <c r="M594" i="13"/>
  <c r="P594" i="13" s="1"/>
  <c r="M595" i="13"/>
  <c r="P595" i="13" s="1"/>
  <c r="M596" i="13"/>
  <c r="P596" i="13" s="1"/>
  <c r="M597" i="13"/>
  <c r="P597" i="13" s="1"/>
  <c r="M598" i="13"/>
  <c r="M599" i="13"/>
  <c r="P599" i="13" s="1"/>
  <c r="M600" i="13"/>
  <c r="P600" i="13" s="1"/>
  <c r="M601" i="13"/>
  <c r="M602" i="13"/>
  <c r="M603" i="13"/>
  <c r="P603" i="13" s="1"/>
  <c r="M604" i="13"/>
  <c r="M605" i="13"/>
  <c r="P605" i="13" s="1"/>
  <c r="M606" i="13"/>
  <c r="P606" i="13" s="1"/>
  <c r="M607" i="13"/>
  <c r="P607" i="13" s="1"/>
  <c r="M608" i="13"/>
  <c r="P608" i="13" s="1"/>
  <c r="M609" i="13"/>
  <c r="P609" i="13" s="1"/>
  <c r="M610" i="13"/>
  <c r="P610" i="13" s="1"/>
  <c r="M611" i="13"/>
  <c r="M612" i="13"/>
  <c r="M613" i="13"/>
  <c r="P613" i="13" s="1"/>
  <c r="M614" i="13"/>
  <c r="P614" i="13" s="1"/>
  <c r="M615" i="13"/>
  <c r="P615" i="13" s="1"/>
  <c r="M616" i="13"/>
  <c r="M617" i="13"/>
  <c r="M618" i="13"/>
  <c r="M619" i="13"/>
  <c r="P619" i="13" s="1"/>
  <c r="M620" i="13"/>
  <c r="P620" i="13" s="1"/>
  <c r="M621" i="13"/>
  <c r="P621" i="13" s="1"/>
  <c r="M622" i="13"/>
  <c r="M623" i="13"/>
  <c r="P623" i="13" s="1"/>
  <c r="M624" i="13"/>
  <c r="P624" i="13" s="1"/>
  <c r="M625" i="13"/>
  <c r="P625" i="13" s="1"/>
  <c r="M626" i="13"/>
  <c r="P626" i="13" s="1"/>
  <c r="M627" i="13"/>
  <c r="P627" i="13" s="1"/>
  <c r="M628" i="13"/>
  <c r="M629" i="13"/>
  <c r="M630" i="13"/>
  <c r="M631" i="13"/>
  <c r="P631" i="13" s="1"/>
  <c r="M632" i="13"/>
  <c r="P632" i="13" s="1"/>
  <c r="M633" i="13"/>
  <c r="P633" i="13" s="1"/>
  <c r="M634" i="13"/>
  <c r="M635" i="13"/>
  <c r="M636" i="13"/>
  <c r="M637" i="13"/>
  <c r="M638" i="13"/>
  <c r="P638" i="13" s="1"/>
  <c r="M639" i="13"/>
  <c r="P639" i="13" s="1"/>
  <c r="M640" i="13"/>
  <c r="M641" i="13"/>
  <c r="P641" i="13" s="1"/>
  <c r="M642" i="13"/>
  <c r="P642" i="13" s="1"/>
  <c r="M643" i="13"/>
  <c r="P643" i="13" s="1"/>
  <c r="M644" i="13"/>
  <c r="P644" i="13" s="1"/>
  <c r="M645" i="13"/>
  <c r="P645" i="13" s="1"/>
  <c r="M646" i="13"/>
  <c r="P646" i="13" s="1"/>
  <c r="M647" i="13"/>
  <c r="P647" i="13" s="1"/>
  <c r="M648" i="13"/>
  <c r="P648" i="13" s="1"/>
  <c r="M649" i="13"/>
  <c r="P649" i="13" s="1"/>
  <c r="M650" i="13"/>
  <c r="P650" i="13" s="1"/>
  <c r="M651" i="13"/>
  <c r="P651" i="13" s="1"/>
  <c r="M652" i="13"/>
  <c r="M653" i="13"/>
  <c r="P653" i="13" s="1"/>
  <c r="M654" i="13"/>
  <c r="P654" i="13" s="1"/>
  <c r="M655" i="13"/>
  <c r="P655" i="13" s="1"/>
  <c r="M656" i="13"/>
  <c r="P656" i="13" s="1"/>
  <c r="M657" i="13"/>
  <c r="P657" i="13" s="1"/>
  <c r="M658" i="13"/>
  <c r="M659" i="13"/>
  <c r="M660" i="13"/>
  <c r="M661" i="13"/>
  <c r="M662" i="13"/>
  <c r="M663" i="13"/>
  <c r="P663" i="13" s="1"/>
  <c r="M664" i="13"/>
  <c r="M665" i="13"/>
  <c r="M666" i="13"/>
  <c r="P666" i="13" s="1"/>
  <c r="M667" i="13"/>
  <c r="P667" i="13" s="1"/>
  <c r="M668" i="13"/>
  <c r="P668" i="13" s="1"/>
  <c r="M669" i="13"/>
  <c r="P669" i="13" s="1"/>
  <c r="M670" i="13"/>
  <c r="P670" i="13" s="1"/>
  <c r="M671" i="13"/>
  <c r="P671" i="13" s="1"/>
  <c r="M672" i="13"/>
  <c r="P672" i="13" s="1"/>
  <c r="M673" i="13"/>
  <c r="P673" i="13" s="1"/>
  <c r="M674" i="13"/>
  <c r="M675" i="13"/>
  <c r="M676" i="13"/>
  <c r="M677" i="13"/>
  <c r="M678" i="13"/>
  <c r="M679" i="13"/>
  <c r="P679" i="13" s="1"/>
  <c r="M680" i="13"/>
  <c r="P680" i="13" s="1"/>
  <c r="M681" i="13"/>
  <c r="P681" i="13" s="1"/>
  <c r="M682" i="13"/>
  <c r="M683" i="13"/>
  <c r="P683" i="13" s="1"/>
  <c r="M684" i="13"/>
  <c r="P684" i="13" s="1"/>
  <c r="M685" i="13"/>
  <c r="P685" i="13" s="1"/>
  <c r="M686" i="13"/>
  <c r="P686" i="13" s="1"/>
  <c r="M687" i="13"/>
  <c r="P687" i="13" s="1"/>
  <c r="M688" i="13"/>
  <c r="M689" i="13"/>
  <c r="P689" i="13" s="1"/>
  <c r="M690" i="13"/>
  <c r="P690" i="13" s="1"/>
  <c r="M691" i="13"/>
  <c r="P691" i="13" s="1"/>
  <c r="M692" i="13"/>
  <c r="P692" i="13" s="1"/>
  <c r="M693" i="13"/>
  <c r="P693" i="13" s="1"/>
  <c r="M694" i="13"/>
  <c r="M695" i="13"/>
  <c r="M696" i="13"/>
  <c r="P696" i="13" s="1"/>
  <c r="M697" i="13"/>
  <c r="P697" i="13" s="1"/>
  <c r="M698" i="13"/>
  <c r="P698" i="13" s="1"/>
  <c r="M699" i="13"/>
  <c r="M700" i="13"/>
  <c r="M701" i="13"/>
  <c r="P701" i="13" s="1"/>
  <c r="M702" i="13"/>
  <c r="P702" i="13" s="1"/>
  <c r="M703" i="13"/>
  <c r="P703" i="13" s="1"/>
  <c r="M704" i="13"/>
  <c r="P704" i="13" s="1"/>
  <c r="M705" i="13"/>
  <c r="P705" i="13" s="1"/>
  <c r="M706" i="13"/>
  <c r="P706" i="13" s="1"/>
  <c r="M707" i="13"/>
  <c r="M708" i="13"/>
  <c r="P708" i="13" s="1"/>
  <c r="M709" i="13"/>
  <c r="P709" i="13" s="1"/>
  <c r="M710" i="13"/>
  <c r="P710" i="13" s="1"/>
  <c r="M711" i="13"/>
  <c r="M712" i="13"/>
  <c r="M713" i="13"/>
  <c r="M714" i="13"/>
  <c r="M715" i="13"/>
  <c r="P715" i="13" s="1"/>
  <c r="M716" i="13"/>
  <c r="P716" i="13" s="1"/>
  <c r="M717" i="13"/>
  <c r="P717" i="13" s="1"/>
  <c r="M718" i="13"/>
  <c r="M719" i="13"/>
  <c r="M720" i="13"/>
  <c r="P720" i="13" s="1"/>
  <c r="M721" i="13"/>
  <c r="P721" i="13" s="1"/>
  <c r="M722" i="13"/>
  <c r="P722" i="13" s="1"/>
  <c r="M723" i="13"/>
  <c r="P723" i="13" s="1"/>
  <c r="M724" i="13"/>
  <c r="M725" i="13"/>
  <c r="M726" i="13"/>
  <c r="M727" i="13"/>
  <c r="P727" i="13" s="1"/>
  <c r="M728" i="13"/>
  <c r="P728" i="13" s="1"/>
  <c r="M729" i="13"/>
  <c r="P729" i="13" s="1"/>
  <c r="M730" i="13"/>
  <c r="P730" i="13" s="1"/>
  <c r="M731" i="13"/>
  <c r="M732" i="13"/>
  <c r="M733" i="13"/>
  <c r="M734" i="13"/>
  <c r="M735" i="13"/>
  <c r="P735" i="13" s="1"/>
  <c r="M736" i="13"/>
  <c r="M737" i="13"/>
  <c r="P737" i="13" s="1"/>
  <c r="M738" i="13"/>
  <c r="P738" i="13" s="1"/>
  <c r="M739" i="13"/>
  <c r="P739" i="13" s="1"/>
  <c r="M740" i="13"/>
  <c r="P740" i="13" s="1"/>
  <c r="M741" i="13"/>
  <c r="P741" i="13" s="1"/>
  <c r="M742" i="13"/>
  <c r="M743" i="13"/>
  <c r="M744" i="13"/>
  <c r="P744" i="13" s="1"/>
  <c r="M745" i="13"/>
  <c r="P745" i="13" s="1"/>
  <c r="M746" i="13"/>
  <c r="P746" i="13" s="1"/>
  <c r="M747" i="13"/>
  <c r="P747" i="13" s="1"/>
  <c r="M748" i="13"/>
  <c r="M749" i="13"/>
  <c r="P749" i="13" s="1"/>
  <c r="M750" i="13"/>
  <c r="P750" i="13" s="1"/>
  <c r="M751" i="13"/>
  <c r="P751" i="13" s="1"/>
  <c r="M752" i="13"/>
  <c r="P752" i="13" s="1"/>
  <c r="M753" i="13"/>
  <c r="P753" i="13" s="1"/>
  <c r="M754" i="13"/>
  <c r="M755" i="13"/>
  <c r="M756" i="13"/>
  <c r="M757" i="13"/>
  <c r="P757" i="13" s="1"/>
  <c r="M758" i="13"/>
  <c r="P758" i="13" s="1"/>
  <c r="M759" i="13"/>
  <c r="M760" i="13"/>
  <c r="M761" i="13"/>
  <c r="M762" i="13"/>
  <c r="M763" i="13"/>
  <c r="P763" i="13" s="1"/>
  <c r="M764" i="13"/>
  <c r="P764" i="13" s="1"/>
  <c r="M765" i="13"/>
  <c r="P765" i="13" s="1"/>
  <c r="M766" i="13"/>
  <c r="M767" i="13"/>
  <c r="M768" i="13"/>
  <c r="P768" i="13" s="1"/>
  <c r="M769" i="13"/>
  <c r="P769" i="13" s="1"/>
  <c r="M770" i="13"/>
  <c r="P770" i="13" s="1"/>
  <c r="M771" i="13"/>
  <c r="P771" i="13" s="1"/>
  <c r="M772" i="13"/>
  <c r="M773" i="13"/>
  <c r="M774" i="13"/>
  <c r="M775" i="13"/>
  <c r="P775" i="13" s="1"/>
  <c r="M776" i="13"/>
  <c r="P776" i="13" s="1"/>
  <c r="M777" i="13"/>
  <c r="P777" i="13" s="1"/>
  <c r="M778" i="13"/>
  <c r="M779" i="13"/>
  <c r="M780" i="13"/>
  <c r="M781" i="13"/>
  <c r="M782" i="13"/>
  <c r="M783" i="13"/>
  <c r="P783" i="13" s="1"/>
  <c r="M784" i="13"/>
  <c r="M785" i="13"/>
  <c r="P785" i="13" s="1"/>
  <c r="M786" i="13"/>
  <c r="P786" i="13" s="1"/>
  <c r="M787" i="13"/>
  <c r="P787" i="13" s="1"/>
  <c r="M788" i="13"/>
  <c r="P788" i="13" s="1"/>
  <c r="M789" i="13"/>
  <c r="P789" i="13" s="1"/>
  <c r="M790" i="13"/>
  <c r="P790" i="13" s="1"/>
  <c r="M791" i="13"/>
  <c r="M792" i="13"/>
  <c r="P792" i="13" s="1"/>
  <c r="M793" i="13"/>
  <c r="P793" i="13" s="1"/>
  <c r="M794" i="13"/>
  <c r="P794" i="13" s="1"/>
  <c r="M795" i="13"/>
  <c r="P795" i="13" s="1"/>
  <c r="M796" i="13"/>
  <c r="M797" i="13"/>
  <c r="P797" i="13" s="1"/>
  <c r="M798" i="13"/>
  <c r="P798" i="13" s="1"/>
  <c r="M799" i="13"/>
  <c r="P799" i="13" s="1"/>
  <c r="M800" i="13"/>
  <c r="P800" i="13" s="1"/>
  <c r="M801" i="13"/>
  <c r="P801" i="13" s="1"/>
  <c r="M802" i="13"/>
  <c r="P802" i="13" s="1"/>
  <c r="M803" i="13"/>
  <c r="M804" i="13"/>
  <c r="M805" i="13"/>
  <c r="M806" i="13"/>
  <c r="M807" i="13"/>
  <c r="P807" i="13" s="1"/>
  <c r="M808" i="13"/>
  <c r="M809" i="13"/>
  <c r="M810" i="13"/>
  <c r="P810" i="13" s="1"/>
  <c r="M811" i="13"/>
  <c r="P811" i="13" s="1"/>
  <c r="M812" i="13"/>
  <c r="P812" i="13" s="1"/>
  <c r="M813" i="13"/>
  <c r="P813" i="13" s="1"/>
  <c r="M814" i="13"/>
  <c r="M815" i="13"/>
  <c r="M816" i="13"/>
  <c r="P816" i="13" s="1"/>
  <c r="M817" i="13"/>
  <c r="P817" i="13" s="1"/>
  <c r="M818" i="13"/>
  <c r="P818" i="13" s="1"/>
  <c r="M819" i="13"/>
  <c r="P819" i="13" s="1"/>
  <c r="M820" i="13"/>
  <c r="M821" i="13"/>
  <c r="M822" i="13"/>
  <c r="M823" i="13"/>
  <c r="P823" i="13" s="1"/>
  <c r="M824" i="13"/>
  <c r="P824" i="13" s="1"/>
  <c r="M825" i="13"/>
  <c r="P825" i="13" s="1"/>
  <c r="M826" i="13"/>
  <c r="P826" i="13" s="1"/>
  <c r="M827" i="13"/>
  <c r="P827" i="13" s="1"/>
  <c r="M828" i="13"/>
  <c r="P828" i="13" s="1"/>
  <c r="M829" i="13"/>
  <c r="P829" i="13" s="1"/>
  <c r="M830" i="13"/>
  <c r="P830" i="13" s="1"/>
  <c r="M831" i="13"/>
  <c r="M832" i="13"/>
  <c r="M833" i="13"/>
  <c r="P833" i="13" s="1"/>
  <c r="M834" i="13"/>
  <c r="P834" i="13" s="1"/>
  <c r="M835" i="13"/>
  <c r="P835" i="13" s="1"/>
  <c r="M836" i="13"/>
  <c r="P836" i="13" s="1"/>
  <c r="M837" i="13"/>
  <c r="P837" i="13" s="1"/>
  <c r="M838" i="13"/>
  <c r="M839" i="13"/>
  <c r="M840" i="13"/>
  <c r="M841" i="13"/>
  <c r="P841" i="13" s="1"/>
  <c r="M842" i="13"/>
  <c r="P842" i="13" s="1"/>
  <c r="M843" i="13"/>
  <c r="P843" i="13" s="1"/>
  <c r="M844" i="13"/>
  <c r="M845" i="13"/>
  <c r="P845" i="13" s="1"/>
  <c r="M846" i="13"/>
  <c r="P846" i="13" s="1"/>
  <c r="M847" i="13"/>
  <c r="P847" i="13" s="1"/>
  <c r="M848" i="13"/>
  <c r="P848" i="13" s="1"/>
  <c r="M849" i="13"/>
  <c r="P849" i="13" s="1"/>
  <c r="M850" i="13"/>
  <c r="P850" i="13" s="1"/>
  <c r="M851" i="13"/>
  <c r="P851" i="13" s="1"/>
  <c r="M852" i="13"/>
  <c r="P852" i="13" s="1"/>
  <c r="M853" i="13"/>
  <c r="P853" i="13" s="1"/>
  <c r="M854" i="13"/>
  <c r="P854" i="13" s="1"/>
  <c r="M855" i="13"/>
  <c r="M856" i="13"/>
  <c r="M857" i="13"/>
  <c r="M858" i="13"/>
  <c r="M859" i="13"/>
  <c r="P859" i="13" s="1"/>
  <c r="M860" i="13"/>
  <c r="P860" i="13" s="1"/>
  <c r="M861" i="13"/>
  <c r="P861" i="13" s="1"/>
  <c r="M862" i="13"/>
  <c r="M863" i="13"/>
  <c r="M864" i="13"/>
  <c r="P864" i="13" s="1"/>
  <c r="M865" i="13"/>
  <c r="P865" i="13" s="1"/>
  <c r="M866" i="13"/>
  <c r="P866" i="13" s="1"/>
  <c r="M867" i="13"/>
  <c r="P867" i="13" s="1"/>
  <c r="M868" i="13"/>
  <c r="M869" i="13"/>
  <c r="M870" i="13"/>
  <c r="M871" i="13"/>
  <c r="P871" i="13" s="1"/>
  <c r="M872" i="13"/>
  <c r="P872" i="13" s="1"/>
  <c r="M873" i="13"/>
  <c r="P873" i="13" s="1"/>
  <c r="M874" i="13"/>
  <c r="P874" i="13" s="1"/>
  <c r="M875" i="13"/>
  <c r="P875" i="13" s="1"/>
  <c r="M876" i="13"/>
  <c r="M877" i="13"/>
  <c r="M878" i="13"/>
  <c r="P878" i="13" s="1"/>
  <c r="M879" i="13"/>
  <c r="P879" i="13" s="1"/>
  <c r="M880" i="13"/>
  <c r="M881" i="13"/>
  <c r="P881" i="13" s="1"/>
  <c r="M882" i="13"/>
  <c r="P882" i="13" s="1"/>
  <c r="M883" i="13"/>
  <c r="P883" i="13" s="1"/>
  <c r="M884" i="13"/>
  <c r="P884" i="13" s="1"/>
  <c r="M885" i="13"/>
  <c r="P885" i="13" s="1"/>
  <c r="M886" i="13"/>
  <c r="M887" i="13"/>
  <c r="M888" i="13"/>
  <c r="M889" i="13"/>
  <c r="M890" i="13"/>
  <c r="P890" i="13" s="1"/>
  <c r="M891" i="13"/>
  <c r="P891" i="13" s="1"/>
  <c r="M892" i="13"/>
  <c r="M893" i="13"/>
  <c r="P893" i="13" s="1"/>
  <c r="M894" i="13"/>
  <c r="P894" i="13" s="1"/>
  <c r="M895" i="13"/>
  <c r="P895" i="13" s="1"/>
  <c r="M896" i="13"/>
  <c r="P896" i="13" s="1"/>
  <c r="M897" i="13"/>
  <c r="P897" i="13" s="1"/>
  <c r="M898" i="13"/>
  <c r="P898" i="13" s="1"/>
  <c r="M899" i="13"/>
  <c r="P899" i="13" s="1"/>
  <c r="M900" i="13"/>
  <c r="P900" i="13" s="1"/>
  <c r="M901" i="13"/>
  <c r="P901" i="13" s="1"/>
  <c r="M902" i="13"/>
  <c r="P902" i="13" s="1"/>
  <c r="M903" i="13"/>
  <c r="P903" i="13" s="1"/>
  <c r="M904" i="13"/>
  <c r="M905" i="13"/>
  <c r="P905" i="13" s="1"/>
  <c r="M906" i="13"/>
  <c r="M907" i="13"/>
  <c r="P907" i="13" s="1"/>
  <c r="M908" i="13"/>
  <c r="P908" i="13" s="1"/>
  <c r="M909" i="13"/>
  <c r="P909" i="13" s="1"/>
  <c r="M910" i="13"/>
  <c r="M911" i="13"/>
  <c r="M912" i="13"/>
  <c r="M913" i="13"/>
  <c r="M914" i="13"/>
  <c r="M915" i="13"/>
  <c r="P915" i="13" s="1"/>
  <c r="M916" i="13"/>
  <c r="M917" i="13"/>
  <c r="M918" i="13"/>
  <c r="P918" i="13" s="1"/>
  <c r="M919" i="13"/>
  <c r="P919" i="13" s="1"/>
  <c r="M920" i="13"/>
  <c r="P920" i="13" s="1"/>
  <c r="M921" i="13"/>
  <c r="P921" i="13" s="1"/>
  <c r="M922" i="13"/>
  <c r="P922" i="13" s="1"/>
  <c r="M923" i="13"/>
  <c r="M924" i="13"/>
  <c r="P924" i="13" s="1"/>
  <c r="M925" i="13"/>
  <c r="P925" i="13" s="1"/>
  <c r="M926" i="13"/>
  <c r="P926" i="13" s="1"/>
  <c r="M927" i="13"/>
  <c r="M928" i="13"/>
  <c r="M929" i="13"/>
  <c r="P929" i="13" s="1"/>
  <c r="M930" i="13"/>
  <c r="P930" i="13" s="1"/>
  <c r="M931" i="13"/>
  <c r="P931" i="13" s="1"/>
  <c r="M932" i="13"/>
  <c r="P932" i="13" s="1"/>
  <c r="M933" i="13"/>
  <c r="P933" i="13" s="1"/>
  <c r="M934" i="13"/>
  <c r="M935" i="13"/>
  <c r="M936" i="13"/>
  <c r="M937" i="13"/>
  <c r="P937" i="13" s="1"/>
  <c r="M938" i="13"/>
  <c r="P938" i="13" s="1"/>
  <c r="M939" i="13"/>
  <c r="P939" i="13" s="1"/>
  <c r="M940" i="13"/>
  <c r="M941" i="13"/>
  <c r="M942" i="13"/>
  <c r="P942" i="13" s="1"/>
  <c r="M943" i="13"/>
  <c r="P943" i="13" s="1"/>
  <c r="M944" i="13"/>
  <c r="P944" i="13" s="1"/>
  <c r="M945" i="13"/>
  <c r="P945" i="13" s="1"/>
  <c r="M946" i="13"/>
  <c r="P946" i="13" s="1"/>
  <c r="M947" i="13"/>
  <c r="M948" i="13"/>
  <c r="P948" i="13" s="1"/>
  <c r="M949" i="13"/>
  <c r="P949" i="13" s="1"/>
  <c r="M950" i="13"/>
  <c r="P950" i="13" s="1"/>
  <c r="M951" i="13"/>
  <c r="P951" i="13" s="1"/>
  <c r="M952" i="13"/>
  <c r="M953" i="13"/>
  <c r="M954" i="13"/>
  <c r="P954" i="13" s="1"/>
  <c r="M955" i="13"/>
  <c r="P955" i="13" s="1"/>
  <c r="M956" i="13"/>
  <c r="P956" i="13" s="1"/>
  <c r="M957" i="13"/>
  <c r="P957" i="13" s="1"/>
  <c r="M958" i="13"/>
  <c r="P958" i="13" s="1"/>
  <c r="M959" i="13"/>
  <c r="P959" i="13" s="1"/>
  <c r="M960" i="13"/>
  <c r="M961" i="13"/>
  <c r="M962" i="13"/>
  <c r="P962" i="13" s="1"/>
  <c r="M963" i="13"/>
  <c r="P963" i="13" s="1"/>
  <c r="M964" i="13"/>
  <c r="M965" i="13"/>
  <c r="P965" i="13" s="1"/>
  <c r="M966" i="13"/>
  <c r="P966" i="13" s="1"/>
  <c r="M967" i="13"/>
  <c r="P967" i="13" s="1"/>
  <c r="M968" i="13"/>
  <c r="P968" i="13" s="1"/>
  <c r="M969" i="13"/>
  <c r="P969" i="13" s="1"/>
  <c r="M970" i="13"/>
  <c r="M971" i="13"/>
  <c r="M972" i="13"/>
  <c r="M973" i="13"/>
  <c r="P973" i="13" s="1"/>
  <c r="M974" i="13"/>
  <c r="P974" i="13" s="1"/>
  <c r="M975" i="13"/>
  <c r="P975" i="13" s="1"/>
  <c r="M976" i="13"/>
  <c r="M977" i="13"/>
  <c r="M978" i="13"/>
  <c r="P978" i="13" s="1"/>
  <c r="M979" i="13"/>
  <c r="P979" i="13" s="1"/>
  <c r="M980" i="13"/>
  <c r="P980" i="13" s="1"/>
  <c r="M981" i="13"/>
  <c r="P981" i="13" s="1"/>
  <c r="M982" i="13"/>
  <c r="P982" i="13" s="1"/>
  <c r="M983" i="13"/>
  <c r="M984" i="13"/>
  <c r="M985" i="13"/>
  <c r="P985" i="13" s="1"/>
  <c r="M986" i="13"/>
  <c r="P986" i="13" s="1"/>
  <c r="M987" i="13"/>
  <c r="P987" i="13" s="1"/>
  <c r="M988" i="13"/>
  <c r="M989" i="13"/>
  <c r="M990" i="13"/>
  <c r="P990" i="13" s="1"/>
  <c r="M991" i="13"/>
  <c r="P991" i="13" s="1"/>
  <c r="M992" i="13"/>
  <c r="P992" i="13" s="1"/>
  <c r="M993" i="13"/>
  <c r="P993" i="13" s="1"/>
  <c r="M994" i="13"/>
  <c r="P994" i="13" s="1"/>
  <c r="M995" i="13"/>
  <c r="P995" i="13" s="1"/>
  <c r="M996" i="13"/>
  <c r="P996" i="13" s="1"/>
  <c r="M997" i="13"/>
  <c r="M998" i="13"/>
  <c r="M999" i="13"/>
  <c r="P999" i="13" s="1"/>
  <c r="M1000" i="13"/>
  <c r="M1001" i="13"/>
  <c r="P1001" i="13" s="1"/>
  <c r="M1002" i="13"/>
  <c r="P1002" i="13" s="1"/>
  <c r="M1003" i="13"/>
  <c r="P1003" i="13" s="1"/>
  <c r="M1004" i="13"/>
  <c r="P1004" i="13" s="1"/>
  <c r="M1005" i="13"/>
  <c r="P1005" i="13" s="1"/>
  <c r="M1006" i="13"/>
  <c r="M9" i="13"/>
  <c r="M6" i="13"/>
  <c r="P6" i="13" s="1"/>
  <c r="M7" i="13"/>
  <c r="M5" i="13"/>
  <c r="P5" i="13" s="1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81" i="13"/>
  <c r="L182" i="13"/>
  <c r="L183" i="13"/>
  <c r="L184" i="13"/>
  <c r="L185" i="13"/>
  <c r="L186" i="13"/>
  <c r="L187" i="13"/>
  <c r="L188" i="13"/>
  <c r="L189" i="13"/>
  <c r="L190" i="13"/>
  <c r="L191" i="13"/>
  <c r="L192" i="13"/>
  <c r="L193" i="13"/>
  <c r="L194" i="13"/>
  <c r="L195" i="13"/>
  <c r="L196" i="13"/>
  <c r="L197" i="13"/>
  <c r="L198" i="13"/>
  <c r="L199" i="13"/>
  <c r="L200" i="13"/>
  <c r="L201" i="13"/>
  <c r="L202" i="13"/>
  <c r="L203" i="13"/>
  <c r="L204" i="13"/>
  <c r="L205" i="13"/>
  <c r="L206" i="13"/>
  <c r="L207" i="13"/>
  <c r="L208" i="13"/>
  <c r="L209" i="13"/>
  <c r="L210" i="13"/>
  <c r="L211" i="13"/>
  <c r="L212" i="13"/>
  <c r="L213" i="13"/>
  <c r="L214" i="13"/>
  <c r="L215" i="13"/>
  <c r="L216" i="13"/>
  <c r="L217" i="13"/>
  <c r="L218" i="13"/>
  <c r="L219" i="13"/>
  <c r="L220" i="13"/>
  <c r="L221" i="13"/>
  <c r="L222" i="13"/>
  <c r="L223" i="13"/>
  <c r="L224" i="13"/>
  <c r="L225" i="13"/>
  <c r="L226" i="13"/>
  <c r="L227" i="13"/>
  <c r="L228" i="13"/>
  <c r="L229" i="13"/>
  <c r="L230" i="13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L243" i="13"/>
  <c r="L244" i="13"/>
  <c r="L245" i="13"/>
  <c r="L246" i="13"/>
  <c r="L247" i="13"/>
  <c r="L248" i="13"/>
  <c r="L249" i="13"/>
  <c r="L250" i="13"/>
  <c r="L251" i="13"/>
  <c r="L252" i="13"/>
  <c r="L253" i="13"/>
  <c r="L254" i="13"/>
  <c r="L255" i="13"/>
  <c r="L256" i="13"/>
  <c r="L257" i="13"/>
  <c r="L258" i="13"/>
  <c r="L259" i="13"/>
  <c r="L260" i="13"/>
  <c r="L261" i="13"/>
  <c r="L262" i="13"/>
  <c r="L263" i="13"/>
  <c r="L264" i="13"/>
  <c r="L265" i="13"/>
  <c r="L266" i="13"/>
  <c r="L267" i="13"/>
  <c r="L268" i="13"/>
  <c r="L269" i="13"/>
  <c r="L270" i="13"/>
  <c r="L271" i="13"/>
  <c r="L272" i="13"/>
  <c r="L273" i="13"/>
  <c r="L274" i="13"/>
  <c r="L275" i="13"/>
  <c r="L276" i="13"/>
  <c r="L277" i="13"/>
  <c r="L278" i="13"/>
  <c r="L279" i="13"/>
  <c r="L280" i="13"/>
  <c r="L281" i="13"/>
  <c r="L282" i="13"/>
  <c r="L283" i="13"/>
  <c r="L284" i="13"/>
  <c r="L285" i="13"/>
  <c r="L286" i="13"/>
  <c r="L287" i="13"/>
  <c r="L288" i="13"/>
  <c r="L289" i="13"/>
  <c r="L290" i="13"/>
  <c r="L291" i="13"/>
  <c r="L292" i="13"/>
  <c r="L293" i="13"/>
  <c r="L294" i="13"/>
  <c r="L295" i="13"/>
  <c r="L296" i="13"/>
  <c r="L297" i="13"/>
  <c r="L298" i="13"/>
  <c r="L299" i="13"/>
  <c r="L300" i="13"/>
  <c r="L301" i="13"/>
  <c r="L302" i="13"/>
  <c r="L303" i="13"/>
  <c r="L304" i="13"/>
  <c r="L305" i="13"/>
  <c r="L306" i="13"/>
  <c r="L307" i="13"/>
  <c r="L308" i="13"/>
  <c r="L309" i="13"/>
  <c r="L310" i="13"/>
  <c r="L311" i="13"/>
  <c r="L312" i="13"/>
  <c r="L313" i="13"/>
  <c r="L314" i="13"/>
  <c r="L315" i="13"/>
  <c r="L316" i="13"/>
  <c r="L317" i="13"/>
  <c r="L318" i="13"/>
  <c r="L319" i="13"/>
  <c r="L320" i="13"/>
  <c r="L321" i="13"/>
  <c r="L322" i="13"/>
  <c r="L323" i="13"/>
  <c r="L324" i="13"/>
  <c r="L325" i="13"/>
  <c r="L326" i="13"/>
  <c r="L327" i="13"/>
  <c r="L328" i="13"/>
  <c r="L329" i="13"/>
  <c r="L330" i="13"/>
  <c r="L331" i="13"/>
  <c r="L332" i="13"/>
  <c r="L333" i="13"/>
  <c r="L334" i="13"/>
  <c r="L335" i="13"/>
  <c r="L336" i="13"/>
  <c r="L337" i="13"/>
  <c r="L338" i="13"/>
  <c r="L339" i="13"/>
  <c r="L340" i="13"/>
  <c r="L341" i="13"/>
  <c r="L342" i="13"/>
  <c r="L343" i="13"/>
  <c r="L344" i="13"/>
  <c r="L345" i="13"/>
  <c r="L346" i="13"/>
  <c r="L347" i="13"/>
  <c r="L348" i="13"/>
  <c r="L349" i="13"/>
  <c r="L350" i="13"/>
  <c r="L351" i="13"/>
  <c r="L352" i="13"/>
  <c r="L353" i="13"/>
  <c r="L354" i="13"/>
  <c r="L355" i="13"/>
  <c r="L356" i="13"/>
  <c r="L357" i="13"/>
  <c r="L358" i="13"/>
  <c r="L359" i="13"/>
  <c r="L360" i="13"/>
  <c r="L361" i="13"/>
  <c r="L362" i="13"/>
  <c r="L363" i="13"/>
  <c r="L364" i="13"/>
  <c r="L365" i="13"/>
  <c r="L366" i="13"/>
  <c r="L367" i="13"/>
  <c r="L368" i="13"/>
  <c r="L369" i="13"/>
  <c r="L370" i="13"/>
  <c r="L371" i="13"/>
  <c r="L372" i="13"/>
  <c r="L373" i="13"/>
  <c r="L374" i="13"/>
  <c r="L375" i="13"/>
  <c r="L376" i="13"/>
  <c r="L377" i="13"/>
  <c r="L378" i="13"/>
  <c r="L379" i="13"/>
  <c r="L380" i="13"/>
  <c r="L381" i="13"/>
  <c r="L382" i="13"/>
  <c r="L383" i="13"/>
  <c r="L384" i="13"/>
  <c r="L385" i="13"/>
  <c r="L386" i="13"/>
  <c r="L387" i="13"/>
  <c r="L388" i="13"/>
  <c r="L389" i="13"/>
  <c r="L390" i="13"/>
  <c r="L391" i="13"/>
  <c r="L392" i="13"/>
  <c r="L393" i="13"/>
  <c r="L394" i="13"/>
  <c r="L395" i="13"/>
  <c r="L396" i="13"/>
  <c r="L397" i="13"/>
  <c r="L398" i="13"/>
  <c r="L399" i="13"/>
  <c r="L400" i="13"/>
  <c r="L401" i="13"/>
  <c r="L402" i="13"/>
  <c r="L403" i="13"/>
  <c r="L404" i="13"/>
  <c r="L405" i="13"/>
  <c r="L406" i="13"/>
  <c r="L407" i="13"/>
  <c r="L408" i="13"/>
  <c r="L409" i="13"/>
  <c r="L410" i="13"/>
  <c r="L411" i="13"/>
  <c r="L412" i="13"/>
  <c r="L413" i="13"/>
  <c r="L414" i="13"/>
  <c r="L415" i="13"/>
  <c r="L416" i="13"/>
  <c r="L417" i="13"/>
  <c r="L418" i="13"/>
  <c r="L419" i="13"/>
  <c r="L420" i="13"/>
  <c r="L421" i="13"/>
  <c r="L422" i="13"/>
  <c r="L423" i="13"/>
  <c r="L424" i="13"/>
  <c r="L425" i="13"/>
  <c r="L426" i="13"/>
  <c r="L427" i="13"/>
  <c r="L428" i="13"/>
  <c r="L429" i="13"/>
  <c r="L430" i="13"/>
  <c r="L431" i="13"/>
  <c r="L432" i="13"/>
  <c r="L433" i="13"/>
  <c r="L434" i="13"/>
  <c r="L435" i="13"/>
  <c r="L436" i="13"/>
  <c r="L437" i="13"/>
  <c r="L438" i="13"/>
  <c r="L439" i="13"/>
  <c r="L440" i="13"/>
  <c r="L441" i="13"/>
  <c r="L442" i="13"/>
  <c r="L443" i="13"/>
  <c r="L444" i="13"/>
  <c r="L445" i="13"/>
  <c r="L446" i="13"/>
  <c r="L447" i="13"/>
  <c r="L448" i="13"/>
  <c r="L449" i="13"/>
  <c r="L450" i="13"/>
  <c r="L451" i="13"/>
  <c r="L452" i="13"/>
  <c r="L453" i="13"/>
  <c r="L454" i="13"/>
  <c r="L455" i="13"/>
  <c r="L456" i="13"/>
  <c r="L457" i="13"/>
  <c r="L458" i="13"/>
  <c r="L459" i="13"/>
  <c r="L460" i="13"/>
  <c r="L461" i="13"/>
  <c r="L462" i="13"/>
  <c r="L463" i="13"/>
  <c r="L464" i="13"/>
  <c r="L465" i="13"/>
  <c r="L466" i="13"/>
  <c r="L467" i="13"/>
  <c r="L468" i="13"/>
  <c r="L469" i="13"/>
  <c r="L470" i="13"/>
  <c r="L471" i="13"/>
  <c r="L472" i="13"/>
  <c r="L473" i="13"/>
  <c r="L474" i="13"/>
  <c r="L475" i="13"/>
  <c r="L476" i="13"/>
  <c r="L477" i="13"/>
  <c r="L478" i="13"/>
  <c r="L479" i="13"/>
  <c r="L480" i="13"/>
  <c r="L481" i="13"/>
  <c r="L482" i="13"/>
  <c r="L483" i="13"/>
  <c r="L484" i="13"/>
  <c r="L485" i="13"/>
  <c r="L486" i="13"/>
  <c r="L487" i="13"/>
  <c r="L488" i="13"/>
  <c r="L489" i="13"/>
  <c r="L490" i="13"/>
  <c r="L491" i="13"/>
  <c r="L492" i="13"/>
  <c r="L493" i="13"/>
  <c r="L494" i="13"/>
  <c r="L495" i="13"/>
  <c r="L496" i="13"/>
  <c r="L497" i="13"/>
  <c r="L498" i="13"/>
  <c r="L499" i="13"/>
  <c r="L500" i="13"/>
  <c r="L501" i="13"/>
  <c r="L502" i="13"/>
  <c r="L503" i="13"/>
  <c r="L504" i="13"/>
  <c r="L505" i="13"/>
  <c r="L506" i="13"/>
  <c r="L507" i="13"/>
  <c r="L508" i="13"/>
  <c r="L509" i="13"/>
  <c r="L510" i="13"/>
  <c r="L511" i="13"/>
  <c r="L512" i="13"/>
  <c r="L513" i="13"/>
  <c r="L514" i="13"/>
  <c r="L515" i="13"/>
  <c r="L516" i="13"/>
  <c r="L517" i="13"/>
  <c r="L518" i="13"/>
  <c r="L519" i="13"/>
  <c r="L520" i="13"/>
  <c r="L521" i="13"/>
  <c r="L522" i="13"/>
  <c r="L523" i="13"/>
  <c r="L524" i="13"/>
  <c r="L525" i="13"/>
  <c r="L526" i="13"/>
  <c r="L527" i="13"/>
  <c r="L528" i="13"/>
  <c r="L529" i="13"/>
  <c r="L530" i="13"/>
  <c r="L531" i="13"/>
  <c r="L532" i="13"/>
  <c r="L533" i="13"/>
  <c r="L534" i="13"/>
  <c r="L535" i="13"/>
  <c r="L536" i="13"/>
  <c r="L537" i="13"/>
  <c r="L538" i="13"/>
  <c r="L539" i="13"/>
  <c r="L540" i="13"/>
  <c r="L541" i="13"/>
  <c r="L542" i="13"/>
  <c r="L543" i="13"/>
  <c r="L544" i="13"/>
  <c r="L545" i="13"/>
  <c r="L546" i="13"/>
  <c r="L547" i="13"/>
  <c r="L548" i="13"/>
  <c r="L549" i="13"/>
  <c r="L550" i="13"/>
  <c r="L551" i="13"/>
  <c r="L552" i="13"/>
  <c r="L553" i="13"/>
  <c r="L554" i="13"/>
  <c r="L555" i="13"/>
  <c r="L556" i="13"/>
  <c r="L557" i="13"/>
  <c r="L558" i="13"/>
  <c r="L559" i="13"/>
  <c r="L560" i="13"/>
  <c r="L561" i="13"/>
  <c r="L562" i="13"/>
  <c r="L563" i="13"/>
  <c r="L564" i="13"/>
  <c r="L565" i="13"/>
  <c r="L566" i="13"/>
  <c r="L567" i="13"/>
  <c r="L568" i="13"/>
  <c r="L569" i="13"/>
  <c r="L570" i="13"/>
  <c r="L571" i="13"/>
  <c r="L572" i="13"/>
  <c r="L573" i="13"/>
  <c r="L574" i="13"/>
  <c r="L575" i="13"/>
  <c r="L576" i="13"/>
  <c r="L577" i="13"/>
  <c r="L578" i="13"/>
  <c r="L579" i="13"/>
  <c r="L580" i="13"/>
  <c r="L581" i="13"/>
  <c r="L582" i="13"/>
  <c r="L583" i="13"/>
  <c r="L584" i="13"/>
  <c r="L585" i="13"/>
  <c r="L586" i="13"/>
  <c r="L587" i="13"/>
  <c r="L588" i="13"/>
  <c r="L589" i="13"/>
  <c r="L590" i="13"/>
  <c r="L591" i="13"/>
  <c r="L592" i="13"/>
  <c r="L593" i="13"/>
  <c r="L594" i="13"/>
  <c r="L595" i="13"/>
  <c r="L596" i="13"/>
  <c r="L597" i="13"/>
  <c r="L598" i="13"/>
  <c r="L599" i="13"/>
  <c r="L600" i="13"/>
  <c r="L601" i="13"/>
  <c r="L602" i="13"/>
  <c r="L603" i="13"/>
  <c r="L604" i="13"/>
  <c r="L605" i="13"/>
  <c r="L606" i="13"/>
  <c r="L607" i="13"/>
  <c r="L608" i="13"/>
  <c r="L609" i="13"/>
  <c r="L610" i="13"/>
  <c r="L611" i="13"/>
  <c r="L612" i="13"/>
  <c r="L613" i="13"/>
  <c r="L614" i="13"/>
  <c r="L615" i="13"/>
  <c r="L616" i="13"/>
  <c r="L617" i="13"/>
  <c r="L618" i="13"/>
  <c r="L619" i="13"/>
  <c r="L620" i="13"/>
  <c r="L621" i="13"/>
  <c r="L622" i="13"/>
  <c r="L623" i="13"/>
  <c r="L624" i="13"/>
  <c r="L625" i="13"/>
  <c r="L626" i="13"/>
  <c r="L627" i="13"/>
  <c r="L628" i="13"/>
  <c r="L629" i="13"/>
  <c r="L630" i="13"/>
  <c r="L631" i="13"/>
  <c r="L632" i="13"/>
  <c r="L633" i="13"/>
  <c r="L634" i="13"/>
  <c r="L635" i="13"/>
  <c r="L636" i="13"/>
  <c r="L637" i="13"/>
  <c r="L638" i="13"/>
  <c r="L639" i="13"/>
  <c r="L640" i="13"/>
  <c r="L641" i="13"/>
  <c r="L642" i="13"/>
  <c r="L643" i="13"/>
  <c r="L644" i="13"/>
  <c r="L645" i="13"/>
  <c r="L646" i="13"/>
  <c r="L647" i="13"/>
  <c r="L648" i="13"/>
  <c r="L649" i="13"/>
  <c r="L650" i="13"/>
  <c r="L651" i="13"/>
  <c r="L652" i="13"/>
  <c r="L653" i="13"/>
  <c r="L654" i="13"/>
  <c r="L655" i="13"/>
  <c r="L656" i="13"/>
  <c r="L657" i="13"/>
  <c r="L658" i="13"/>
  <c r="L659" i="13"/>
  <c r="L660" i="13"/>
  <c r="L661" i="13"/>
  <c r="L662" i="13"/>
  <c r="L663" i="13"/>
  <c r="L664" i="13"/>
  <c r="L665" i="13"/>
  <c r="L666" i="13"/>
  <c r="L667" i="13"/>
  <c r="L668" i="13"/>
  <c r="L669" i="13"/>
  <c r="L670" i="13"/>
  <c r="L671" i="13"/>
  <c r="L672" i="13"/>
  <c r="L673" i="13"/>
  <c r="L674" i="13"/>
  <c r="L675" i="13"/>
  <c r="L676" i="13"/>
  <c r="L677" i="13"/>
  <c r="L678" i="13"/>
  <c r="L679" i="13"/>
  <c r="L680" i="13"/>
  <c r="L681" i="13"/>
  <c r="L682" i="13"/>
  <c r="L683" i="13"/>
  <c r="L684" i="13"/>
  <c r="L685" i="13"/>
  <c r="L686" i="13"/>
  <c r="L687" i="13"/>
  <c r="L688" i="13"/>
  <c r="L689" i="13"/>
  <c r="L690" i="13"/>
  <c r="L691" i="13"/>
  <c r="L692" i="13"/>
  <c r="L693" i="13"/>
  <c r="L694" i="13"/>
  <c r="L695" i="13"/>
  <c r="L696" i="13"/>
  <c r="L697" i="13"/>
  <c r="L698" i="13"/>
  <c r="L699" i="13"/>
  <c r="L700" i="13"/>
  <c r="L701" i="13"/>
  <c r="L702" i="13"/>
  <c r="L703" i="13"/>
  <c r="L704" i="13"/>
  <c r="L705" i="13"/>
  <c r="L706" i="13"/>
  <c r="L707" i="13"/>
  <c r="L708" i="13"/>
  <c r="L709" i="13"/>
  <c r="L710" i="13"/>
  <c r="L711" i="13"/>
  <c r="L712" i="13"/>
  <c r="L713" i="13"/>
  <c r="L714" i="13"/>
  <c r="L715" i="13"/>
  <c r="L716" i="13"/>
  <c r="L717" i="13"/>
  <c r="L718" i="13"/>
  <c r="L719" i="13"/>
  <c r="L720" i="13"/>
  <c r="L721" i="13"/>
  <c r="L722" i="13"/>
  <c r="L723" i="13"/>
  <c r="L724" i="13"/>
  <c r="L725" i="13"/>
  <c r="L726" i="13"/>
  <c r="L727" i="13"/>
  <c r="L728" i="13"/>
  <c r="L729" i="13"/>
  <c r="L730" i="13"/>
  <c r="L731" i="13"/>
  <c r="L732" i="13"/>
  <c r="L733" i="13"/>
  <c r="L734" i="13"/>
  <c r="L735" i="13"/>
  <c r="L736" i="13"/>
  <c r="L737" i="13"/>
  <c r="L738" i="13"/>
  <c r="L739" i="13"/>
  <c r="L740" i="13"/>
  <c r="L741" i="13"/>
  <c r="L742" i="13"/>
  <c r="L743" i="13"/>
  <c r="L744" i="13"/>
  <c r="L745" i="13"/>
  <c r="L746" i="13"/>
  <c r="L747" i="13"/>
  <c r="L748" i="13"/>
  <c r="L749" i="13"/>
  <c r="L750" i="13"/>
  <c r="L751" i="13"/>
  <c r="L752" i="13"/>
  <c r="L753" i="13"/>
  <c r="L754" i="13"/>
  <c r="L755" i="13"/>
  <c r="L756" i="13"/>
  <c r="L757" i="13"/>
  <c r="L758" i="13"/>
  <c r="L759" i="13"/>
  <c r="L760" i="13"/>
  <c r="L761" i="13"/>
  <c r="L762" i="13"/>
  <c r="L763" i="13"/>
  <c r="L764" i="13"/>
  <c r="L765" i="13"/>
  <c r="L766" i="13"/>
  <c r="L767" i="13"/>
  <c r="L768" i="13"/>
  <c r="L769" i="13"/>
  <c r="L770" i="13"/>
  <c r="L771" i="13"/>
  <c r="L772" i="13"/>
  <c r="L773" i="13"/>
  <c r="L774" i="13"/>
  <c r="L775" i="13"/>
  <c r="L776" i="13"/>
  <c r="L777" i="13"/>
  <c r="L778" i="13"/>
  <c r="L779" i="13"/>
  <c r="L780" i="13"/>
  <c r="L781" i="13"/>
  <c r="L782" i="13"/>
  <c r="L783" i="13"/>
  <c r="L784" i="13"/>
  <c r="L785" i="13"/>
  <c r="L786" i="13"/>
  <c r="L787" i="13"/>
  <c r="L788" i="13"/>
  <c r="L789" i="13"/>
  <c r="L790" i="13"/>
  <c r="L791" i="13"/>
  <c r="L792" i="13"/>
  <c r="L793" i="13"/>
  <c r="L794" i="13"/>
  <c r="L795" i="13"/>
  <c r="L796" i="13"/>
  <c r="L797" i="13"/>
  <c r="L798" i="13"/>
  <c r="L799" i="13"/>
  <c r="L800" i="13"/>
  <c r="L801" i="13"/>
  <c r="L802" i="13"/>
  <c r="L803" i="13"/>
  <c r="L804" i="13"/>
  <c r="L805" i="13"/>
  <c r="L806" i="13"/>
  <c r="L807" i="13"/>
  <c r="L808" i="13"/>
  <c r="L809" i="13"/>
  <c r="L810" i="13"/>
  <c r="L811" i="13"/>
  <c r="L812" i="13"/>
  <c r="L813" i="13"/>
  <c r="L814" i="13"/>
  <c r="L815" i="13"/>
  <c r="L816" i="13"/>
  <c r="L817" i="13"/>
  <c r="L818" i="13"/>
  <c r="L819" i="13"/>
  <c r="L820" i="13"/>
  <c r="L821" i="13"/>
  <c r="L822" i="13"/>
  <c r="L823" i="13"/>
  <c r="L824" i="13"/>
  <c r="L825" i="13"/>
  <c r="L826" i="13"/>
  <c r="L827" i="13"/>
  <c r="L828" i="13"/>
  <c r="L829" i="13"/>
  <c r="L830" i="13"/>
  <c r="L831" i="13"/>
  <c r="L832" i="13"/>
  <c r="L833" i="13"/>
  <c r="L834" i="13"/>
  <c r="L835" i="13"/>
  <c r="L836" i="13"/>
  <c r="L837" i="13"/>
  <c r="L838" i="13"/>
  <c r="L839" i="13"/>
  <c r="L840" i="13"/>
  <c r="L841" i="13"/>
  <c r="L842" i="13"/>
  <c r="L843" i="13"/>
  <c r="L844" i="13"/>
  <c r="L845" i="13"/>
  <c r="L846" i="13"/>
  <c r="L847" i="13"/>
  <c r="L848" i="13"/>
  <c r="L849" i="13"/>
  <c r="L850" i="13"/>
  <c r="L851" i="13"/>
  <c r="L852" i="13"/>
  <c r="L853" i="13"/>
  <c r="L854" i="13"/>
  <c r="L855" i="13"/>
  <c r="L856" i="13"/>
  <c r="L857" i="13"/>
  <c r="L858" i="13"/>
  <c r="L859" i="13"/>
  <c r="L860" i="13"/>
  <c r="L861" i="13"/>
  <c r="L862" i="13"/>
  <c r="L863" i="13"/>
  <c r="L864" i="13"/>
  <c r="L865" i="13"/>
  <c r="L866" i="13"/>
  <c r="L867" i="13"/>
  <c r="L868" i="13"/>
  <c r="L869" i="13"/>
  <c r="L870" i="13"/>
  <c r="L871" i="13"/>
  <c r="L872" i="13"/>
  <c r="L873" i="13"/>
  <c r="L874" i="13"/>
  <c r="L875" i="13"/>
  <c r="L876" i="13"/>
  <c r="L877" i="13"/>
  <c r="L878" i="13"/>
  <c r="L879" i="13"/>
  <c r="L880" i="13"/>
  <c r="L881" i="13"/>
  <c r="L882" i="13"/>
  <c r="L883" i="13"/>
  <c r="L884" i="13"/>
  <c r="L885" i="13"/>
  <c r="L886" i="13"/>
  <c r="L887" i="13"/>
  <c r="L888" i="13"/>
  <c r="L889" i="13"/>
  <c r="L890" i="13"/>
  <c r="L891" i="13"/>
  <c r="L892" i="13"/>
  <c r="L893" i="13"/>
  <c r="L894" i="13"/>
  <c r="L895" i="13"/>
  <c r="L896" i="13"/>
  <c r="L897" i="13"/>
  <c r="L898" i="13"/>
  <c r="L899" i="13"/>
  <c r="L900" i="13"/>
  <c r="L901" i="13"/>
  <c r="L902" i="13"/>
  <c r="L903" i="13"/>
  <c r="L904" i="13"/>
  <c r="L905" i="13"/>
  <c r="L906" i="13"/>
  <c r="L907" i="13"/>
  <c r="L908" i="13"/>
  <c r="L909" i="13"/>
  <c r="L910" i="13"/>
  <c r="L911" i="13"/>
  <c r="L912" i="13"/>
  <c r="L913" i="13"/>
  <c r="L914" i="13"/>
  <c r="L915" i="13"/>
  <c r="L916" i="13"/>
  <c r="L917" i="13"/>
  <c r="L918" i="13"/>
  <c r="L919" i="13"/>
  <c r="L920" i="13"/>
  <c r="L921" i="13"/>
  <c r="L922" i="13"/>
  <c r="L923" i="13"/>
  <c r="L924" i="13"/>
  <c r="L925" i="13"/>
  <c r="L926" i="13"/>
  <c r="L927" i="13"/>
  <c r="L928" i="13"/>
  <c r="L929" i="13"/>
  <c r="L930" i="13"/>
  <c r="L931" i="13"/>
  <c r="L932" i="13"/>
  <c r="L933" i="13"/>
  <c r="L934" i="13"/>
  <c r="L935" i="13"/>
  <c r="L936" i="13"/>
  <c r="L937" i="13"/>
  <c r="L938" i="13"/>
  <c r="L939" i="13"/>
  <c r="L940" i="13"/>
  <c r="L941" i="13"/>
  <c r="L942" i="13"/>
  <c r="L943" i="13"/>
  <c r="L944" i="13"/>
  <c r="L945" i="13"/>
  <c r="L946" i="13"/>
  <c r="L947" i="13"/>
  <c r="L948" i="13"/>
  <c r="L949" i="13"/>
  <c r="L950" i="13"/>
  <c r="L951" i="13"/>
  <c r="L952" i="13"/>
  <c r="L953" i="13"/>
  <c r="L954" i="13"/>
  <c r="L955" i="13"/>
  <c r="L956" i="13"/>
  <c r="L957" i="13"/>
  <c r="L958" i="13"/>
  <c r="L959" i="13"/>
  <c r="L960" i="13"/>
  <c r="L961" i="13"/>
  <c r="L962" i="13"/>
  <c r="L963" i="13"/>
  <c r="L964" i="13"/>
  <c r="L965" i="13"/>
  <c r="L966" i="13"/>
  <c r="L967" i="13"/>
  <c r="L968" i="13"/>
  <c r="L969" i="13"/>
  <c r="L970" i="13"/>
  <c r="L971" i="13"/>
  <c r="L972" i="13"/>
  <c r="L973" i="13"/>
  <c r="L974" i="13"/>
  <c r="L975" i="13"/>
  <c r="L976" i="13"/>
  <c r="L977" i="13"/>
  <c r="L978" i="13"/>
  <c r="L979" i="13"/>
  <c r="L980" i="13"/>
  <c r="L981" i="13"/>
  <c r="L982" i="13"/>
  <c r="L983" i="13"/>
  <c r="L984" i="13"/>
  <c r="L985" i="13"/>
  <c r="L986" i="13"/>
  <c r="L987" i="13"/>
  <c r="L988" i="13"/>
  <c r="L989" i="13"/>
  <c r="L990" i="13"/>
  <c r="L991" i="13"/>
  <c r="L992" i="13"/>
  <c r="L993" i="13"/>
  <c r="L994" i="13"/>
  <c r="L995" i="13"/>
  <c r="L996" i="13"/>
  <c r="L997" i="13"/>
  <c r="L998" i="13"/>
  <c r="L999" i="13"/>
  <c r="L1000" i="13"/>
  <c r="L1001" i="13"/>
  <c r="L1002" i="13"/>
  <c r="L1003" i="13"/>
  <c r="L1004" i="13"/>
  <c r="L1005" i="13"/>
  <c r="L1006" i="13"/>
  <c r="L9" i="13"/>
  <c r="L6" i="13"/>
  <c r="L7" i="13"/>
  <c r="L5" i="13"/>
  <c r="A29" i="13"/>
  <c r="A30" i="13"/>
  <c r="A31" i="13"/>
  <c r="A32" i="13"/>
  <c r="A33" i="13"/>
  <c r="A28" i="13"/>
  <c r="B29" i="13"/>
  <c r="B30" i="13"/>
  <c r="B31" i="13"/>
  <c r="B32" i="13"/>
  <c r="B33" i="13"/>
  <c r="B28" i="13"/>
  <c r="C12" i="13"/>
  <c r="C13" i="13"/>
  <c r="C14" i="13"/>
  <c r="C15" i="13"/>
  <c r="C16" i="13"/>
  <c r="C17" i="13"/>
  <c r="C18" i="13"/>
  <c r="C19" i="13"/>
  <c r="C20" i="13"/>
  <c r="C21" i="13"/>
  <c r="C22" i="13"/>
  <c r="C11" i="13"/>
  <c r="B12" i="13"/>
  <c r="B13" i="13"/>
  <c r="B14" i="13"/>
  <c r="B15" i="13"/>
  <c r="B16" i="13"/>
  <c r="B17" i="13"/>
  <c r="B18" i="13"/>
  <c r="B19" i="13"/>
  <c r="B20" i="13"/>
  <c r="B21" i="13"/>
  <c r="B22" i="13"/>
  <c r="B11" i="13"/>
  <c r="G3" i="13"/>
  <c r="D38" i="13" s="1"/>
  <c r="B8" i="13"/>
  <c r="P1006" i="13"/>
  <c r="P1000" i="13"/>
  <c r="P998" i="13"/>
  <c r="P997" i="13"/>
  <c r="P989" i="13"/>
  <c r="P988" i="13"/>
  <c r="P984" i="13"/>
  <c r="P983" i="13"/>
  <c r="P977" i="13"/>
  <c r="P976" i="13"/>
  <c r="P972" i="13"/>
  <c r="P971" i="13"/>
  <c r="P970" i="13"/>
  <c r="P964" i="13"/>
  <c r="P961" i="13"/>
  <c r="P960" i="13"/>
  <c r="P953" i="13"/>
  <c r="P952" i="13"/>
  <c r="P947" i="13"/>
  <c r="P941" i="13"/>
  <c r="P940" i="13"/>
  <c r="P936" i="13"/>
  <c r="P935" i="13"/>
  <c r="P934" i="13"/>
  <c r="P928" i="13"/>
  <c r="P927" i="13"/>
  <c r="P923" i="13"/>
  <c r="P917" i="13"/>
  <c r="P916" i="13"/>
  <c r="P914" i="13"/>
  <c r="P913" i="13"/>
  <c r="P912" i="13"/>
  <c r="P911" i="13"/>
  <c r="P910" i="13"/>
  <c r="P906" i="13"/>
  <c r="P904" i="13"/>
  <c r="P892" i="13"/>
  <c r="P889" i="13"/>
  <c r="P888" i="13"/>
  <c r="P887" i="13"/>
  <c r="P886" i="13"/>
  <c r="P880" i="13"/>
  <c r="P877" i="13"/>
  <c r="P876" i="13"/>
  <c r="P870" i="13"/>
  <c r="P869" i="13"/>
  <c r="P868" i="13"/>
  <c r="P863" i="13"/>
  <c r="P862" i="13"/>
  <c r="P858" i="13"/>
  <c r="P857" i="13"/>
  <c r="P856" i="13"/>
  <c r="P855" i="13"/>
  <c r="P844" i="13"/>
  <c r="P840" i="13"/>
  <c r="P839" i="13"/>
  <c r="P838" i="13"/>
  <c r="P832" i="13"/>
  <c r="P831" i="13"/>
  <c r="P822" i="13"/>
  <c r="P821" i="13"/>
  <c r="P820" i="13"/>
  <c r="P815" i="13"/>
  <c r="P814" i="13"/>
  <c r="P809" i="13"/>
  <c r="P808" i="13"/>
  <c r="P806" i="13"/>
  <c r="P805" i="13"/>
  <c r="P804" i="13"/>
  <c r="P803" i="13"/>
  <c r="P796" i="13"/>
  <c r="P791" i="13"/>
  <c r="P784" i="13"/>
  <c r="P782" i="13"/>
  <c r="P781" i="13"/>
  <c r="P780" i="13"/>
  <c r="P779" i="13"/>
  <c r="P778" i="13"/>
  <c r="P774" i="13"/>
  <c r="P773" i="13"/>
  <c r="P772" i="13"/>
  <c r="P767" i="13"/>
  <c r="P766" i="13"/>
  <c r="P762" i="13"/>
  <c r="P761" i="13"/>
  <c r="P760" i="13"/>
  <c r="P759" i="13"/>
  <c r="P756" i="13"/>
  <c r="P755" i="13"/>
  <c r="P754" i="13"/>
  <c r="P748" i="13"/>
  <c r="P743" i="13"/>
  <c r="P742" i="13"/>
  <c r="P736" i="13"/>
  <c r="P734" i="13"/>
  <c r="P733" i="13"/>
  <c r="P732" i="13"/>
  <c r="P731" i="13"/>
  <c r="P726" i="13"/>
  <c r="P725" i="13"/>
  <c r="P724" i="13"/>
  <c r="P719" i="13"/>
  <c r="P718" i="13"/>
  <c r="P714" i="13"/>
  <c r="P713" i="13"/>
  <c r="P712" i="13"/>
  <c r="P711" i="13"/>
  <c r="P707" i="13"/>
  <c r="P700" i="13"/>
  <c r="P699" i="13"/>
  <c r="P695" i="13"/>
  <c r="P694" i="13"/>
  <c r="P688" i="13"/>
  <c r="P682" i="13"/>
  <c r="P678" i="13"/>
  <c r="P677" i="13"/>
  <c r="P676" i="13"/>
  <c r="P675" i="13"/>
  <c r="P674" i="13"/>
  <c r="P665" i="13"/>
  <c r="P664" i="13"/>
  <c r="P662" i="13"/>
  <c r="P661" i="13"/>
  <c r="P660" i="13"/>
  <c r="P659" i="13"/>
  <c r="P658" i="13"/>
  <c r="P652" i="13"/>
  <c r="P640" i="13"/>
  <c r="P637" i="13"/>
  <c r="P636" i="13"/>
  <c r="P635" i="13"/>
  <c r="P634" i="13"/>
  <c r="P630" i="13"/>
  <c r="P629" i="13"/>
  <c r="P628" i="13"/>
  <c r="P622" i="13"/>
  <c r="P618" i="13"/>
  <c r="P617" i="13"/>
  <c r="P616" i="13"/>
  <c r="P612" i="13"/>
  <c r="P611" i="13"/>
  <c r="P604" i="13"/>
  <c r="P602" i="13"/>
  <c r="P601" i="13"/>
  <c r="P598" i="13"/>
  <c r="P592" i="13"/>
  <c r="P589" i="13"/>
  <c r="P588" i="13"/>
  <c r="P582" i="13"/>
  <c r="P581" i="13"/>
  <c r="P580" i="13"/>
  <c r="P579" i="13"/>
  <c r="P578" i="13"/>
  <c r="P570" i="13"/>
  <c r="P569" i="13"/>
  <c r="P568" i="13"/>
  <c r="P564" i="13"/>
  <c r="P563" i="13"/>
  <c r="P556" i="13"/>
  <c r="P555" i="13"/>
  <c r="P554" i="13"/>
  <c r="P553" i="13"/>
  <c r="P552" i="13"/>
  <c r="P544" i="13"/>
  <c r="P538" i="13"/>
  <c r="P534" i="13"/>
  <c r="P533" i="13"/>
  <c r="P532" i="13"/>
  <c r="P531" i="13"/>
  <c r="P530" i="13"/>
  <c r="P529" i="13"/>
  <c r="P528" i="13"/>
  <c r="P521" i="13"/>
  <c r="P520" i="13"/>
  <c r="P516" i="13"/>
  <c r="P515" i="13"/>
  <c r="P514" i="13"/>
  <c r="P508" i="13"/>
  <c r="P507" i="13"/>
  <c r="P496" i="13"/>
  <c r="P495" i="13"/>
  <c r="P491" i="13"/>
  <c r="P490" i="13"/>
  <c r="P486" i="13"/>
  <c r="P485" i="13"/>
  <c r="P484" i="13"/>
  <c r="P481" i="13"/>
  <c r="P480" i="13"/>
  <c r="P479" i="13"/>
  <c r="P478" i="13"/>
  <c r="P474" i="13"/>
  <c r="P473" i="13"/>
  <c r="P472" i="13"/>
  <c r="P468" i="13"/>
  <c r="P460" i="13"/>
  <c r="P458" i="13"/>
  <c r="P457" i="13"/>
  <c r="P456" i="13"/>
  <c r="P455" i="13"/>
  <c r="P454" i="13"/>
  <c r="P448" i="13"/>
  <c r="P438" i="13"/>
  <c r="P437" i="13"/>
  <c r="P436" i="13"/>
  <c r="P434" i="13"/>
  <c r="P431" i="13"/>
  <c r="P430" i="13"/>
  <c r="P426" i="13"/>
  <c r="P425" i="13"/>
  <c r="P424" i="13"/>
  <c r="P419" i="13"/>
  <c r="P412" i="13"/>
  <c r="P410" i="13"/>
  <c r="P409" i="13"/>
  <c r="P408" i="13"/>
  <c r="P407" i="13"/>
  <c r="P400" i="13"/>
  <c r="P398" i="13"/>
  <c r="P390" i="13"/>
  <c r="P389" i="13"/>
  <c r="P388" i="13"/>
  <c r="P386" i="13"/>
  <c r="P385" i="13"/>
  <c r="P377" i="13"/>
  <c r="P376" i="13"/>
  <c r="P375" i="13"/>
  <c r="P374" i="13"/>
  <c r="P370" i="13"/>
  <c r="P364" i="13"/>
  <c r="P358" i="13"/>
  <c r="P352" i="13"/>
  <c r="P351" i="13"/>
  <c r="P350" i="13"/>
  <c r="P349" i="13"/>
  <c r="P348" i="13"/>
  <c r="P347" i="13"/>
  <c r="P342" i="13"/>
  <c r="P341" i="13"/>
  <c r="P340" i="13"/>
  <c r="P337" i="13"/>
  <c r="P336" i="13"/>
  <c r="P335" i="13"/>
  <c r="P334" i="13"/>
  <c r="P330" i="13"/>
  <c r="P329" i="13"/>
  <c r="P328" i="13"/>
  <c r="P316" i="13"/>
  <c r="P312" i="13"/>
  <c r="P311" i="13"/>
  <c r="P310" i="13"/>
  <c r="P304" i="13"/>
  <c r="P302" i="13"/>
  <c r="P298" i="13"/>
  <c r="P294" i="13"/>
  <c r="P293" i="13"/>
  <c r="P292" i="13"/>
  <c r="P287" i="13"/>
  <c r="P286" i="13"/>
  <c r="P282" i="13"/>
  <c r="P281" i="13"/>
  <c r="P280" i="13"/>
  <c r="P278" i="13"/>
  <c r="P277" i="13"/>
  <c r="P276" i="13"/>
  <c r="P268" i="13"/>
  <c r="P264" i="13"/>
  <c r="P258" i="13"/>
  <c r="P256" i="13"/>
  <c r="P255" i="13"/>
  <c r="P254" i="13"/>
  <c r="P251" i="13"/>
  <c r="P250" i="13"/>
  <c r="P246" i="13"/>
  <c r="P245" i="13"/>
  <c r="P244" i="13"/>
  <c r="P239" i="13"/>
  <c r="P233" i="13"/>
  <c r="P232" i="13"/>
  <c r="P231" i="13"/>
  <c r="P230" i="13"/>
  <c r="P229" i="13"/>
  <c r="P228" i="13"/>
  <c r="P227" i="13"/>
  <c r="P222" i="13"/>
  <c r="P220" i="13"/>
  <c r="P215" i="13"/>
  <c r="P214" i="13"/>
  <c r="P210" i="13"/>
  <c r="P208" i="13"/>
  <c r="P207" i="13"/>
  <c r="P206" i="13"/>
  <c r="P205" i="13"/>
  <c r="P204" i="13"/>
  <c r="P198" i="13"/>
  <c r="P197" i="13"/>
  <c r="P196" i="13"/>
  <c r="P193" i="13"/>
  <c r="P192" i="13"/>
  <c r="P191" i="13"/>
  <c r="P190" i="13"/>
  <c r="P186" i="13"/>
  <c r="P185" i="13"/>
  <c r="P184" i="13"/>
  <c r="P178" i="13"/>
  <c r="P174" i="13"/>
  <c r="P172" i="13"/>
  <c r="P170" i="13"/>
  <c r="P167" i="13"/>
  <c r="P166" i="13"/>
  <c r="P162" i="13"/>
  <c r="P160" i="13"/>
  <c r="P158" i="13"/>
  <c r="P154" i="13"/>
  <c r="P149" i="13"/>
  <c r="P148" i="13"/>
  <c r="P146" i="13"/>
  <c r="P142" i="13"/>
  <c r="P138" i="13"/>
  <c r="P137" i="13"/>
  <c r="P136" i="13"/>
  <c r="P130" i="13"/>
  <c r="P126" i="13"/>
  <c r="P124" i="13"/>
  <c r="P121" i="13"/>
  <c r="P120" i="13"/>
  <c r="P114" i="13"/>
  <c r="P112" i="13"/>
  <c r="P111" i="13"/>
  <c r="P110" i="13"/>
  <c r="P102" i="13"/>
  <c r="P101" i="13"/>
  <c r="P100" i="13"/>
  <c r="P98" i="13"/>
  <c r="P97" i="13"/>
  <c r="P96" i="13"/>
  <c r="P95" i="13"/>
  <c r="P94" i="13"/>
  <c r="P90" i="13"/>
  <c r="P89" i="13"/>
  <c r="P88" i="13"/>
  <c r="P82" i="13"/>
  <c r="P78" i="13"/>
  <c r="P73" i="13"/>
  <c r="P72" i="13"/>
  <c r="P71" i="13"/>
  <c r="P70" i="13"/>
  <c r="P66" i="13"/>
  <c r="P64" i="13"/>
  <c r="P58" i="13"/>
  <c r="P54" i="13"/>
  <c r="P53" i="13"/>
  <c r="P52" i="13"/>
  <c r="P50" i="13"/>
  <c r="P47" i="13"/>
  <c r="P42" i="13"/>
  <c r="D42" i="13"/>
  <c r="P40" i="13"/>
  <c r="P35" i="13"/>
  <c r="P28" i="13"/>
  <c r="D28" i="13"/>
  <c r="P27" i="13"/>
  <c r="B27" i="13"/>
  <c r="A27" i="13"/>
  <c r="P25" i="13"/>
  <c r="P24" i="13"/>
  <c r="P12" i="13"/>
  <c r="P11" i="13"/>
  <c r="C10" i="13"/>
  <c r="B10" i="13"/>
  <c r="P9" i="13"/>
  <c r="P7" i="13"/>
  <c r="M4" i="13"/>
  <c r="L4" i="13"/>
  <c r="G3" i="11"/>
  <c r="M10" i="11"/>
  <c r="M11" i="11"/>
  <c r="M12" i="11"/>
  <c r="M13" i="11"/>
  <c r="M14" i="11"/>
  <c r="M15" i="11"/>
  <c r="M16" i="11"/>
  <c r="P16" i="11" s="1"/>
  <c r="M17" i="11"/>
  <c r="P17" i="11" s="1"/>
  <c r="M18" i="11"/>
  <c r="P18" i="11" s="1"/>
  <c r="M19" i="11"/>
  <c r="P19" i="11" s="1"/>
  <c r="M20" i="11"/>
  <c r="P20" i="11" s="1"/>
  <c r="M21" i="11"/>
  <c r="P21" i="11" s="1"/>
  <c r="M22" i="11"/>
  <c r="M23" i="11"/>
  <c r="M24" i="11"/>
  <c r="M25" i="11"/>
  <c r="M26" i="11"/>
  <c r="M27" i="11"/>
  <c r="M28" i="11"/>
  <c r="P28" i="11" s="1"/>
  <c r="M29" i="11"/>
  <c r="M30" i="11"/>
  <c r="P30" i="11" s="1"/>
  <c r="M31" i="11"/>
  <c r="P31" i="11" s="1"/>
  <c r="M32" i="11"/>
  <c r="P32" i="11" s="1"/>
  <c r="M33" i="11"/>
  <c r="P33" i="11" s="1"/>
  <c r="M34" i="11"/>
  <c r="M35" i="11"/>
  <c r="M36" i="11"/>
  <c r="M37" i="11"/>
  <c r="M38" i="11"/>
  <c r="M39" i="11"/>
  <c r="M40" i="11"/>
  <c r="P40" i="11" s="1"/>
  <c r="M41" i="11"/>
  <c r="P41" i="11" s="1"/>
  <c r="M42" i="11"/>
  <c r="P42" i="11" s="1"/>
  <c r="M43" i="11"/>
  <c r="M44" i="11"/>
  <c r="P44" i="11" s="1"/>
  <c r="M45" i="11"/>
  <c r="P45" i="11" s="1"/>
  <c r="M46" i="11"/>
  <c r="M47" i="11"/>
  <c r="M48" i="11"/>
  <c r="M49" i="11"/>
  <c r="M50" i="11"/>
  <c r="M51" i="11"/>
  <c r="M52" i="11"/>
  <c r="P52" i="11" s="1"/>
  <c r="M53" i="11"/>
  <c r="P53" i="11" s="1"/>
  <c r="M54" i="11"/>
  <c r="P54" i="11" s="1"/>
  <c r="M55" i="11"/>
  <c r="M56" i="11"/>
  <c r="P56" i="11" s="1"/>
  <c r="M57" i="11"/>
  <c r="P57" i="11" s="1"/>
  <c r="M58" i="11"/>
  <c r="M59" i="11"/>
  <c r="M60" i="11"/>
  <c r="M61" i="11"/>
  <c r="M62" i="11"/>
  <c r="M63" i="11"/>
  <c r="M64" i="11"/>
  <c r="P64" i="11" s="1"/>
  <c r="M65" i="11"/>
  <c r="P65" i="11" s="1"/>
  <c r="M66" i="11"/>
  <c r="P66" i="11" s="1"/>
  <c r="M67" i="11"/>
  <c r="M68" i="11"/>
  <c r="P68" i="11" s="1"/>
  <c r="M69" i="11"/>
  <c r="P69" i="11" s="1"/>
  <c r="M70" i="11"/>
  <c r="M71" i="11"/>
  <c r="M72" i="11"/>
  <c r="M73" i="11"/>
  <c r="M74" i="11"/>
  <c r="M75" i="11"/>
  <c r="M76" i="11"/>
  <c r="P76" i="11" s="1"/>
  <c r="M77" i="11"/>
  <c r="P77" i="11" s="1"/>
  <c r="M78" i="11"/>
  <c r="P78" i="11" s="1"/>
  <c r="M79" i="11"/>
  <c r="M80" i="11"/>
  <c r="P80" i="11" s="1"/>
  <c r="M81" i="11"/>
  <c r="M82" i="11"/>
  <c r="M83" i="11"/>
  <c r="M84" i="11"/>
  <c r="M85" i="11"/>
  <c r="M86" i="11"/>
  <c r="M87" i="11"/>
  <c r="M88" i="11"/>
  <c r="P88" i="11" s="1"/>
  <c r="M89" i="11"/>
  <c r="P89" i="11" s="1"/>
  <c r="M90" i="11"/>
  <c r="P90" i="11" s="1"/>
  <c r="M91" i="11"/>
  <c r="M92" i="11"/>
  <c r="P92" i="11" s="1"/>
  <c r="M93" i="11"/>
  <c r="P93" i="11" s="1"/>
  <c r="M94" i="11"/>
  <c r="M95" i="11"/>
  <c r="M96" i="11"/>
  <c r="M97" i="11"/>
  <c r="M98" i="11"/>
  <c r="M99" i="11"/>
  <c r="M100" i="11"/>
  <c r="P100" i="11" s="1"/>
  <c r="M101" i="11"/>
  <c r="P101" i="11" s="1"/>
  <c r="M102" i="11"/>
  <c r="P102" i="11" s="1"/>
  <c r="M103" i="11"/>
  <c r="M104" i="11"/>
  <c r="P104" i="11" s="1"/>
  <c r="M105" i="11"/>
  <c r="P105" i="11" s="1"/>
  <c r="M106" i="11"/>
  <c r="M107" i="11"/>
  <c r="M108" i="11"/>
  <c r="M109" i="11"/>
  <c r="M110" i="11"/>
  <c r="M111" i="11"/>
  <c r="M112" i="11"/>
  <c r="P112" i="11" s="1"/>
  <c r="M113" i="11"/>
  <c r="P113" i="11" s="1"/>
  <c r="M114" i="11"/>
  <c r="P114" i="11" s="1"/>
  <c r="M115" i="11"/>
  <c r="M116" i="11"/>
  <c r="P116" i="11" s="1"/>
  <c r="M117" i="11"/>
  <c r="P117" i="11" s="1"/>
  <c r="M118" i="11"/>
  <c r="M119" i="11"/>
  <c r="M120" i="11"/>
  <c r="M121" i="11"/>
  <c r="M122" i="11"/>
  <c r="M123" i="11"/>
  <c r="M124" i="11"/>
  <c r="P124" i="11" s="1"/>
  <c r="M125" i="11"/>
  <c r="P125" i="11" s="1"/>
  <c r="M126" i="11"/>
  <c r="P126" i="11" s="1"/>
  <c r="M127" i="11"/>
  <c r="M128" i="11"/>
  <c r="P128" i="11" s="1"/>
  <c r="M129" i="11"/>
  <c r="M130" i="11"/>
  <c r="M131" i="11"/>
  <c r="M132" i="11"/>
  <c r="M133" i="11"/>
  <c r="M134" i="11"/>
  <c r="M135" i="11"/>
  <c r="M136" i="11"/>
  <c r="P136" i="11" s="1"/>
  <c r="M137" i="11"/>
  <c r="P137" i="11" s="1"/>
  <c r="M138" i="11"/>
  <c r="P138" i="11" s="1"/>
  <c r="M139" i="11"/>
  <c r="M140" i="11"/>
  <c r="P140" i="11" s="1"/>
  <c r="M141" i="11"/>
  <c r="P141" i="11" s="1"/>
  <c r="M142" i="11"/>
  <c r="M143" i="11"/>
  <c r="M144" i="11"/>
  <c r="M145" i="11"/>
  <c r="M146" i="11"/>
  <c r="M147" i="11"/>
  <c r="M148" i="11"/>
  <c r="P148" i="11" s="1"/>
  <c r="M149" i="11"/>
  <c r="P149" i="11" s="1"/>
  <c r="M150" i="11"/>
  <c r="P150" i="11" s="1"/>
  <c r="M151" i="11"/>
  <c r="M152" i="11"/>
  <c r="P152" i="11" s="1"/>
  <c r="M153" i="11"/>
  <c r="P153" i="11" s="1"/>
  <c r="M154" i="11"/>
  <c r="M155" i="11"/>
  <c r="M156" i="11"/>
  <c r="M157" i="11"/>
  <c r="M158" i="11"/>
  <c r="M159" i="11"/>
  <c r="M160" i="11"/>
  <c r="P160" i="11" s="1"/>
  <c r="M161" i="11"/>
  <c r="P161" i="11" s="1"/>
  <c r="M162" i="11"/>
  <c r="P162" i="11" s="1"/>
  <c r="M163" i="11"/>
  <c r="M164" i="11"/>
  <c r="P164" i="11" s="1"/>
  <c r="M165" i="11"/>
  <c r="P165" i="11" s="1"/>
  <c r="M166" i="11"/>
  <c r="M167" i="11"/>
  <c r="M168" i="11"/>
  <c r="M169" i="11"/>
  <c r="M170" i="11"/>
  <c r="M171" i="11"/>
  <c r="M172" i="11"/>
  <c r="P172" i="11" s="1"/>
  <c r="M173" i="11"/>
  <c r="P173" i="11" s="1"/>
  <c r="M174" i="11"/>
  <c r="P174" i="11" s="1"/>
  <c r="M175" i="11"/>
  <c r="M176" i="11"/>
  <c r="P176" i="11" s="1"/>
  <c r="M177" i="11"/>
  <c r="M178" i="11"/>
  <c r="M179" i="11"/>
  <c r="M180" i="11"/>
  <c r="M181" i="11"/>
  <c r="M182" i="11"/>
  <c r="M183" i="11"/>
  <c r="M184" i="11"/>
  <c r="P184" i="11" s="1"/>
  <c r="M185" i="11"/>
  <c r="P185" i="11" s="1"/>
  <c r="M186" i="11"/>
  <c r="P186" i="11" s="1"/>
  <c r="M187" i="11"/>
  <c r="M188" i="11"/>
  <c r="P188" i="11" s="1"/>
  <c r="M189" i="11"/>
  <c r="P189" i="11" s="1"/>
  <c r="M190" i="11"/>
  <c r="M191" i="11"/>
  <c r="M192" i="11"/>
  <c r="M193" i="11"/>
  <c r="M194" i="11"/>
  <c r="M195" i="11"/>
  <c r="M196" i="11"/>
  <c r="P196" i="11" s="1"/>
  <c r="M197" i="11"/>
  <c r="P197" i="11" s="1"/>
  <c r="M198" i="11"/>
  <c r="P198" i="11" s="1"/>
  <c r="M199" i="11"/>
  <c r="M200" i="11"/>
  <c r="P200" i="11" s="1"/>
  <c r="M201" i="11"/>
  <c r="P201" i="11" s="1"/>
  <c r="M202" i="11"/>
  <c r="M203" i="11"/>
  <c r="M204" i="11"/>
  <c r="M205" i="11"/>
  <c r="M206" i="11"/>
  <c r="M207" i="11"/>
  <c r="M208" i="11"/>
  <c r="P208" i="11" s="1"/>
  <c r="M209" i="11"/>
  <c r="P209" i="11" s="1"/>
  <c r="M210" i="11"/>
  <c r="P210" i="11" s="1"/>
  <c r="M211" i="11"/>
  <c r="M212" i="11"/>
  <c r="P212" i="11" s="1"/>
  <c r="M213" i="11"/>
  <c r="P213" i="11" s="1"/>
  <c r="M214" i="11"/>
  <c r="M215" i="11"/>
  <c r="M216" i="11"/>
  <c r="M217" i="11"/>
  <c r="M218" i="11"/>
  <c r="M219" i="11"/>
  <c r="M220" i="11"/>
  <c r="P220" i="11" s="1"/>
  <c r="M221" i="11"/>
  <c r="P221" i="11" s="1"/>
  <c r="M222" i="11"/>
  <c r="P222" i="11" s="1"/>
  <c r="M223" i="11"/>
  <c r="M224" i="11"/>
  <c r="P224" i="11" s="1"/>
  <c r="M225" i="11"/>
  <c r="M226" i="11"/>
  <c r="M227" i="11"/>
  <c r="M228" i="11"/>
  <c r="M229" i="11"/>
  <c r="M230" i="11"/>
  <c r="M231" i="11"/>
  <c r="M232" i="11"/>
  <c r="P232" i="11" s="1"/>
  <c r="M233" i="11"/>
  <c r="P233" i="11" s="1"/>
  <c r="M234" i="11"/>
  <c r="P234" i="11" s="1"/>
  <c r="M235" i="11"/>
  <c r="M236" i="11"/>
  <c r="P236" i="11" s="1"/>
  <c r="M237" i="11"/>
  <c r="P237" i="11" s="1"/>
  <c r="M238" i="11"/>
  <c r="M239" i="11"/>
  <c r="M240" i="11"/>
  <c r="M241" i="11"/>
  <c r="M242" i="11"/>
  <c r="M243" i="11"/>
  <c r="M244" i="11"/>
  <c r="P244" i="11" s="1"/>
  <c r="M245" i="11"/>
  <c r="P245" i="11" s="1"/>
  <c r="M246" i="11"/>
  <c r="P246" i="11" s="1"/>
  <c r="M247" i="11"/>
  <c r="M248" i="11"/>
  <c r="P248" i="11" s="1"/>
  <c r="M249" i="11"/>
  <c r="P249" i="11" s="1"/>
  <c r="M250" i="11"/>
  <c r="M251" i="11"/>
  <c r="M252" i="11"/>
  <c r="M253" i="11"/>
  <c r="M254" i="11"/>
  <c r="M255" i="11"/>
  <c r="M256" i="11"/>
  <c r="P256" i="11" s="1"/>
  <c r="M257" i="11"/>
  <c r="P257" i="11" s="1"/>
  <c r="M258" i="11"/>
  <c r="P258" i="11" s="1"/>
  <c r="M259" i="11"/>
  <c r="M260" i="11"/>
  <c r="P260" i="11" s="1"/>
  <c r="M261" i="11"/>
  <c r="P261" i="11" s="1"/>
  <c r="M262" i="11"/>
  <c r="M263" i="11"/>
  <c r="M264" i="11"/>
  <c r="M265" i="11"/>
  <c r="M266" i="11"/>
  <c r="M267" i="11"/>
  <c r="M268" i="11"/>
  <c r="P268" i="11" s="1"/>
  <c r="M269" i="11"/>
  <c r="P269" i="11" s="1"/>
  <c r="M270" i="11"/>
  <c r="P270" i="11" s="1"/>
  <c r="M271" i="11"/>
  <c r="P271" i="11" s="1"/>
  <c r="M272" i="11"/>
  <c r="P272" i="11" s="1"/>
  <c r="M273" i="11"/>
  <c r="M274" i="11"/>
  <c r="M275" i="11"/>
  <c r="M276" i="11"/>
  <c r="M277" i="11"/>
  <c r="M278" i="11"/>
  <c r="M279" i="11"/>
  <c r="M280" i="11"/>
  <c r="P280" i="11" s="1"/>
  <c r="M281" i="11"/>
  <c r="P281" i="11" s="1"/>
  <c r="M282" i="11"/>
  <c r="P282" i="11" s="1"/>
  <c r="M283" i="11"/>
  <c r="M284" i="11"/>
  <c r="P284" i="11" s="1"/>
  <c r="M285" i="11"/>
  <c r="P285" i="11" s="1"/>
  <c r="M286" i="11"/>
  <c r="M287" i="11"/>
  <c r="M288" i="11"/>
  <c r="M289" i="11"/>
  <c r="M290" i="11"/>
  <c r="M291" i="11"/>
  <c r="M292" i="11"/>
  <c r="P292" i="11" s="1"/>
  <c r="M293" i="11"/>
  <c r="P293" i="11" s="1"/>
  <c r="M294" i="11"/>
  <c r="P294" i="11" s="1"/>
  <c r="M295" i="11"/>
  <c r="M296" i="11"/>
  <c r="P296" i="11" s="1"/>
  <c r="M297" i="11"/>
  <c r="P297" i="11" s="1"/>
  <c r="M298" i="11"/>
  <c r="M299" i="11"/>
  <c r="M300" i="11"/>
  <c r="M301" i="11"/>
  <c r="M302" i="11"/>
  <c r="M303" i="11"/>
  <c r="M304" i="11"/>
  <c r="P304" i="11" s="1"/>
  <c r="M305" i="11"/>
  <c r="P305" i="11" s="1"/>
  <c r="M306" i="11"/>
  <c r="P306" i="11" s="1"/>
  <c r="M307" i="11"/>
  <c r="M308" i="11"/>
  <c r="P308" i="11" s="1"/>
  <c r="M309" i="11"/>
  <c r="P309" i="11" s="1"/>
  <c r="M310" i="11"/>
  <c r="M311" i="11"/>
  <c r="M312" i="11"/>
  <c r="M313" i="11"/>
  <c r="M314" i="11"/>
  <c r="M315" i="11"/>
  <c r="M316" i="11"/>
  <c r="P316" i="11" s="1"/>
  <c r="M317" i="11"/>
  <c r="P317" i="11" s="1"/>
  <c r="M318" i="11"/>
  <c r="P318" i="11" s="1"/>
  <c r="M319" i="11"/>
  <c r="M320" i="11"/>
  <c r="P320" i="11" s="1"/>
  <c r="M321" i="11"/>
  <c r="M322" i="11"/>
  <c r="M323" i="11"/>
  <c r="M324" i="11"/>
  <c r="M325" i="11"/>
  <c r="M326" i="11"/>
  <c r="M327" i="11"/>
  <c r="M328" i="11"/>
  <c r="P328" i="11" s="1"/>
  <c r="M329" i="11"/>
  <c r="P329" i="11" s="1"/>
  <c r="M330" i="11"/>
  <c r="P330" i="11" s="1"/>
  <c r="M331" i="11"/>
  <c r="M332" i="11"/>
  <c r="P332" i="11" s="1"/>
  <c r="M333" i="11"/>
  <c r="P333" i="11" s="1"/>
  <c r="M334" i="11"/>
  <c r="M335" i="11"/>
  <c r="M336" i="11"/>
  <c r="M337" i="11"/>
  <c r="M338" i="11"/>
  <c r="M339" i="11"/>
  <c r="M340" i="11"/>
  <c r="P340" i="11" s="1"/>
  <c r="M341" i="11"/>
  <c r="P341" i="11" s="1"/>
  <c r="M342" i="11"/>
  <c r="P342" i="11" s="1"/>
  <c r="M343" i="11"/>
  <c r="M344" i="11"/>
  <c r="P344" i="11" s="1"/>
  <c r="M345" i="11"/>
  <c r="P345" i="11" s="1"/>
  <c r="M346" i="11"/>
  <c r="M347" i="11"/>
  <c r="M348" i="11"/>
  <c r="M349" i="11"/>
  <c r="M350" i="11"/>
  <c r="M351" i="11"/>
  <c r="M352" i="11"/>
  <c r="P352" i="11" s="1"/>
  <c r="M353" i="11"/>
  <c r="P353" i="11" s="1"/>
  <c r="M354" i="11"/>
  <c r="P354" i="11" s="1"/>
  <c r="M355" i="11"/>
  <c r="M356" i="11"/>
  <c r="P356" i="11" s="1"/>
  <c r="M357" i="11"/>
  <c r="P357" i="11" s="1"/>
  <c r="M358" i="11"/>
  <c r="M359" i="11"/>
  <c r="M360" i="11"/>
  <c r="M361" i="11"/>
  <c r="M362" i="11"/>
  <c r="M363" i="11"/>
  <c r="M364" i="11"/>
  <c r="P364" i="11" s="1"/>
  <c r="M365" i="11"/>
  <c r="P365" i="11" s="1"/>
  <c r="M366" i="11"/>
  <c r="P366" i="11" s="1"/>
  <c r="M367" i="11"/>
  <c r="M368" i="11"/>
  <c r="P368" i="11" s="1"/>
  <c r="M369" i="11"/>
  <c r="M370" i="11"/>
  <c r="M371" i="11"/>
  <c r="M372" i="11"/>
  <c r="M373" i="11"/>
  <c r="M374" i="11"/>
  <c r="M375" i="11"/>
  <c r="M376" i="11"/>
  <c r="P376" i="11" s="1"/>
  <c r="M377" i="11"/>
  <c r="P377" i="11" s="1"/>
  <c r="M378" i="11"/>
  <c r="P378" i="11" s="1"/>
  <c r="M379" i="11"/>
  <c r="M380" i="11"/>
  <c r="P380" i="11" s="1"/>
  <c r="M381" i="11"/>
  <c r="P381" i="11" s="1"/>
  <c r="M382" i="11"/>
  <c r="M383" i="11"/>
  <c r="M384" i="11"/>
  <c r="M385" i="11"/>
  <c r="M386" i="11"/>
  <c r="M387" i="11"/>
  <c r="M388" i="11"/>
  <c r="P388" i="11" s="1"/>
  <c r="M389" i="11"/>
  <c r="P389" i="11" s="1"/>
  <c r="M390" i="11"/>
  <c r="P390" i="11" s="1"/>
  <c r="M391" i="11"/>
  <c r="M392" i="11"/>
  <c r="P392" i="11" s="1"/>
  <c r="M393" i="11"/>
  <c r="P393" i="11" s="1"/>
  <c r="M394" i="11"/>
  <c r="M395" i="11"/>
  <c r="M396" i="11"/>
  <c r="M397" i="11"/>
  <c r="M398" i="11"/>
  <c r="M399" i="11"/>
  <c r="M400" i="11"/>
  <c r="P400" i="11" s="1"/>
  <c r="M401" i="11"/>
  <c r="P401" i="11" s="1"/>
  <c r="M402" i="11"/>
  <c r="P402" i="11" s="1"/>
  <c r="M403" i="11"/>
  <c r="M404" i="11"/>
  <c r="P404" i="11" s="1"/>
  <c r="M405" i="11"/>
  <c r="P405" i="11" s="1"/>
  <c r="M406" i="11"/>
  <c r="M407" i="11"/>
  <c r="M408" i="11"/>
  <c r="M409" i="11"/>
  <c r="M410" i="11"/>
  <c r="M411" i="11"/>
  <c r="M412" i="11"/>
  <c r="P412" i="11" s="1"/>
  <c r="M413" i="11"/>
  <c r="P413" i="11" s="1"/>
  <c r="M414" i="11"/>
  <c r="P414" i="11" s="1"/>
  <c r="M415" i="11"/>
  <c r="M416" i="11"/>
  <c r="P416" i="11" s="1"/>
  <c r="M417" i="11"/>
  <c r="M418" i="11"/>
  <c r="M419" i="11"/>
  <c r="M420" i="11"/>
  <c r="M421" i="11"/>
  <c r="M422" i="11"/>
  <c r="M423" i="11"/>
  <c r="M424" i="11"/>
  <c r="P424" i="11" s="1"/>
  <c r="M425" i="11"/>
  <c r="P425" i="11" s="1"/>
  <c r="M426" i="11"/>
  <c r="P426" i="11" s="1"/>
  <c r="M427" i="11"/>
  <c r="M428" i="11"/>
  <c r="P428" i="11" s="1"/>
  <c r="M429" i="11"/>
  <c r="P429" i="11" s="1"/>
  <c r="M430" i="11"/>
  <c r="M431" i="11"/>
  <c r="M432" i="11"/>
  <c r="M433" i="11"/>
  <c r="M434" i="11"/>
  <c r="M435" i="11"/>
  <c r="M436" i="11"/>
  <c r="P436" i="11" s="1"/>
  <c r="M437" i="11"/>
  <c r="P437" i="11" s="1"/>
  <c r="M438" i="11"/>
  <c r="P438" i="11" s="1"/>
  <c r="M439" i="11"/>
  <c r="M440" i="11"/>
  <c r="P440" i="11" s="1"/>
  <c r="M441" i="11"/>
  <c r="P441" i="11" s="1"/>
  <c r="M442" i="11"/>
  <c r="M443" i="11"/>
  <c r="M444" i="11"/>
  <c r="M445" i="11"/>
  <c r="M446" i="11"/>
  <c r="M447" i="11"/>
  <c r="M448" i="11"/>
  <c r="P448" i="11" s="1"/>
  <c r="M449" i="11"/>
  <c r="P449" i="11" s="1"/>
  <c r="M450" i="11"/>
  <c r="P450" i="11" s="1"/>
  <c r="M451" i="11"/>
  <c r="M452" i="11"/>
  <c r="P452" i="11" s="1"/>
  <c r="M453" i="11"/>
  <c r="P453" i="11" s="1"/>
  <c r="M454" i="11"/>
  <c r="M455" i="11"/>
  <c r="M456" i="11"/>
  <c r="M457" i="11"/>
  <c r="M458" i="11"/>
  <c r="M459" i="11"/>
  <c r="M460" i="11"/>
  <c r="P460" i="11" s="1"/>
  <c r="M461" i="11"/>
  <c r="P461" i="11" s="1"/>
  <c r="M462" i="11"/>
  <c r="P462" i="11" s="1"/>
  <c r="M463" i="11"/>
  <c r="M464" i="11"/>
  <c r="P464" i="11" s="1"/>
  <c r="M465" i="11"/>
  <c r="M466" i="11"/>
  <c r="M467" i="11"/>
  <c r="M468" i="11"/>
  <c r="M469" i="11"/>
  <c r="M470" i="11"/>
  <c r="M471" i="11"/>
  <c r="M472" i="11"/>
  <c r="P472" i="11" s="1"/>
  <c r="M473" i="11"/>
  <c r="P473" i="11" s="1"/>
  <c r="M474" i="11"/>
  <c r="P474" i="11" s="1"/>
  <c r="M475" i="11"/>
  <c r="M476" i="11"/>
  <c r="P476" i="11" s="1"/>
  <c r="M477" i="11"/>
  <c r="P477" i="11" s="1"/>
  <c r="M478" i="11"/>
  <c r="M479" i="11"/>
  <c r="M480" i="11"/>
  <c r="M481" i="11"/>
  <c r="M482" i="11"/>
  <c r="M483" i="11"/>
  <c r="M484" i="11"/>
  <c r="P484" i="11" s="1"/>
  <c r="M485" i="11"/>
  <c r="P485" i="11" s="1"/>
  <c r="M486" i="11"/>
  <c r="P486" i="11" s="1"/>
  <c r="M487" i="11"/>
  <c r="M488" i="11"/>
  <c r="P488" i="11" s="1"/>
  <c r="M489" i="11"/>
  <c r="P489" i="11" s="1"/>
  <c r="M490" i="11"/>
  <c r="M491" i="11"/>
  <c r="M492" i="11"/>
  <c r="M493" i="11"/>
  <c r="M494" i="11"/>
  <c r="M495" i="11"/>
  <c r="M496" i="11"/>
  <c r="P496" i="11" s="1"/>
  <c r="M497" i="11"/>
  <c r="P497" i="11" s="1"/>
  <c r="M498" i="11"/>
  <c r="P498" i="11" s="1"/>
  <c r="M499" i="11"/>
  <c r="M500" i="11"/>
  <c r="P500" i="11" s="1"/>
  <c r="M501" i="11"/>
  <c r="P501" i="11" s="1"/>
  <c r="M502" i="11"/>
  <c r="M503" i="11"/>
  <c r="M504" i="11"/>
  <c r="M505" i="11"/>
  <c r="M506" i="11"/>
  <c r="M507" i="11"/>
  <c r="M508" i="11"/>
  <c r="P508" i="11" s="1"/>
  <c r="M509" i="11"/>
  <c r="P509" i="11" s="1"/>
  <c r="M510" i="11"/>
  <c r="P510" i="11" s="1"/>
  <c r="M511" i="11"/>
  <c r="M512" i="11"/>
  <c r="P512" i="11" s="1"/>
  <c r="M513" i="11"/>
  <c r="M514" i="11"/>
  <c r="M515" i="11"/>
  <c r="M516" i="11"/>
  <c r="M517" i="11"/>
  <c r="M518" i="11"/>
  <c r="M519" i="11"/>
  <c r="M520" i="11"/>
  <c r="P520" i="11" s="1"/>
  <c r="M521" i="11"/>
  <c r="P521" i="11" s="1"/>
  <c r="M522" i="11"/>
  <c r="P522" i="11" s="1"/>
  <c r="M523" i="11"/>
  <c r="M524" i="11"/>
  <c r="P524" i="11" s="1"/>
  <c r="M525" i="11"/>
  <c r="P525" i="11" s="1"/>
  <c r="M526" i="11"/>
  <c r="M527" i="11"/>
  <c r="M528" i="11"/>
  <c r="M529" i="11"/>
  <c r="M530" i="11"/>
  <c r="M531" i="11"/>
  <c r="M532" i="11"/>
  <c r="P532" i="11" s="1"/>
  <c r="M533" i="11"/>
  <c r="P533" i="11" s="1"/>
  <c r="M534" i="11"/>
  <c r="P534" i="11" s="1"/>
  <c r="M535" i="11"/>
  <c r="M536" i="11"/>
  <c r="P536" i="11" s="1"/>
  <c r="M537" i="11"/>
  <c r="P537" i="11" s="1"/>
  <c r="M538" i="11"/>
  <c r="M539" i="11"/>
  <c r="M540" i="11"/>
  <c r="M541" i="11"/>
  <c r="M542" i="11"/>
  <c r="M543" i="11"/>
  <c r="M544" i="11"/>
  <c r="P544" i="11" s="1"/>
  <c r="M545" i="11"/>
  <c r="P545" i="11" s="1"/>
  <c r="M546" i="11"/>
  <c r="P546" i="11" s="1"/>
  <c r="M547" i="11"/>
  <c r="M548" i="11"/>
  <c r="P548" i="11" s="1"/>
  <c r="M549" i="11"/>
  <c r="P549" i="11" s="1"/>
  <c r="M550" i="11"/>
  <c r="M551" i="11"/>
  <c r="M552" i="11"/>
  <c r="M553" i="11"/>
  <c r="M554" i="11"/>
  <c r="M555" i="11"/>
  <c r="M556" i="11"/>
  <c r="P556" i="11" s="1"/>
  <c r="M557" i="11"/>
  <c r="P557" i="11" s="1"/>
  <c r="M558" i="11"/>
  <c r="P558" i="11" s="1"/>
  <c r="M559" i="11"/>
  <c r="M560" i="11"/>
  <c r="P560" i="11" s="1"/>
  <c r="M561" i="11"/>
  <c r="M562" i="11"/>
  <c r="M563" i="11"/>
  <c r="M564" i="11"/>
  <c r="M565" i="11"/>
  <c r="M566" i="11"/>
  <c r="M567" i="11"/>
  <c r="M568" i="11"/>
  <c r="P568" i="11" s="1"/>
  <c r="M569" i="11"/>
  <c r="P569" i="11" s="1"/>
  <c r="M570" i="11"/>
  <c r="P570" i="11" s="1"/>
  <c r="M571" i="11"/>
  <c r="M572" i="11"/>
  <c r="P572" i="11" s="1"/>
  <c r="M573" i="11"/>
  <c r="P573" i="11" s="1"/>
  <c r="M574" i="11"/>
  <c r="M575" i="11"/>
  <c r="M576" i="11"/>
  <c r="M577" i="11"/>
  <c r="M578" i="11"/>
  <c r="M579" i="11"/>
  <c r="M580" i="11"/>
  <c r="P580" i="11" s="1"/>
  <c r="M581" i="11"/>
  <c r="P581" i="11" s="1"/>
  <c r="M582" i="11"/>
  <c r="P582" i="11" s="1"/>
  <c r="M583" i="11"/>
  <c r="M584" i="11"/>
  <c r="P584" i="11" s="1"/>
  <c r="M585" i="11"/>
  <c r="P585" i="11" s="1"/>
  <c r="M586" i="11"/>
  <c r="M587" i="11"/>
  <c r="M588" i="11"/>
  <c r="M589" i="11"/>
  <c r="M590" i="11"/>
  <c r="M591" i="11"/>
  <c r="M592" i="11"/>
  <c r="P592" i="11" s="1"/>
  <c r="M593" i="11"/>
  <c r="P593" i="11" s="1"/>
  <c r="M594" i="11"/>
  <c r="P594" i="11" s="1"/>
  <c r="M595" i="11"/>
  <c r="M596" i="11"/>
  <c r="P596" i="11" s="1"/>
  <c r="M597" i="11"/>
  <c r="P597" i="11" s="1"/>
  <c r="M598" i="11"/>
  <c r="M599" i="11"/>
  <c r="M600" i="11"/>
  <c r="M601" i="11"/>
  <c r="M602" i="11"/>
  <c r="M603" i="11"/>
  <c r="M604" i="11"/>
  <c r="P604" i="11" s="1"/>
  <c r="M605" i="11"/>
  <c r="P605" i="11" s="1"/>
  <c r="M606" i="11"/>
  <c r="P606" i="11" s="1"/>
  <c r="M607" i="11"/>
  <c r="M608" i="11"/>
  <c r="P608" i="11" s="1"/>
  <c r="M609" i="11"/>
  <c r="M610" i="11"/>
  <c r="M611" i="11"/>
  <c r="M612" i="11"/>
  <c r="M613" i="11"/>
  <c r="M614" i="11"/>
  <c r="M615" i="11"/>
  <c r="M616" i="11"/>
  <c r="P616" i="11" s="1"/>
  <c r="M617" i="11"/>
  <c r="P617" i="11" s="1"/>
  <c r="M618" i="11"/>
  <c r="P618" i="11" s="1"/>
  <c r="M619" i="11"/>
  <c r="M620" i="11"/>
  <c r="P620" i="11" s="1"/>
  <c r="M621" i="11"/>
  <c r="P621" i="11" s="1"/>
  <c r="M622" i="11"/>
  <c r="M623" i="11"/>
  <c r="M624" i="11"/>
  <c r="M625" i="11"/>
  <c r="M626" i="11"/>
  <c r="M627" i="11"/>
  <c r="M628" i="11"/>
  <c r="P628" i="11" s="1"/>
  <c r="M629" i="11"/>
  <c r="P629" i="11" s="1"/>
  <c r="M630" i="11"/>
  <c r="P630" i="11" s="1"/>
  <c r="M631" i="11"/>
  <c r="M632" i="11"/>
  <c r="P632" i="11" s="1"/>
  <c r="M633" i="11"/>
  <c r="P633" i="11" s="1"/>
  <c r="M634" i="11"/>
  <c r="M635" i="11"/>
  <c r="M636" i="11"/>
  <c r="M637" i="11"/>
  <c r="M638" i="11"/>
  <c r="M639" i="11"/>
  <c r="M640" i="11"/>
  <c r="P640" i="11" s="1"/>
  <c r="M641" i="11"/>
  <c r="P641" i="11" s="1"/>
  <c r="M642" i="11"/>
  <c r="P642" i="11" s="1"/>
  <c r="M643" i="11"/>
  <c r="M644" i="11"/>
  <c r="P644" i="11" s="1"/>
  <c r="M645" i="11"/>
  <c r="P645" i="11" s="1"/>
  <c r="M646" i="11"/>
  <c r="M647" i="11"/>
  <c r="M648" i="11"/>
  <c r="M649" i="11"/>
  <c r="M650" i="11"/>
  <c r="M651" i="11"/>
  <c r="M652" i="11"/>
  <c r="P652" i="11" s="1"/>
  <c r="M653" i="11"/>
  <c r="P653" i="11" s="1"/>
  <c r="M654" i="11"/>
  <c r="P654" i="11" s="1"/>
  <c r="M655" i="11"/>
  <c r="M656" i="11"/>
  <c r="P656" i="11" s="1"/>
  <c r="M657" i="11"/>
  <c r="M658" i="11"/>
  <c r="M659" i="11"/>
  <c r="M660" i="11"/>
  <c r="M661" i="11"/>
  <c r="M662" i="11"/>
  <c r="M663" i="11"/>
  <c r="M664" i="11"/>
  <c r="P664" i="11" s="1"/>
  <c r="M665" i="11"/>
  <c r="P665" i="11" s="1"/>
  <c r="M666" i="11"/>
  <c r="P666" i="11" s="1"/>
  <c r="M667" i="11"/>
  <c r="M668" i="11"/>
  <c r="P668" i="11" s="1"/>
  <c r="M669" i="11"/>
  <c r="P669" i="11" s="1"/>
  <c r="M670" i="11"/>
  <c r="M671" i="11"/>
  <c r="M672" i="11"/>
  <c r="M673" i="11"/>
  <c r="M674" i="11"/>
  <c r="M675" i="11"/>
  <c r="M676" i="11"/>
  <c r="P676" i="11" s="1"/>
  <c r="M677" i="11"/>
  <c r="P677" i="11" s="1"/>
  <c r="M678" i="11"/>
  <c r="P678" i="11" s="1"/>
  <c r="M679" i="11"/>
  <c r="M680" i="11"/>
  <c r="P680" i="11" s="1"/>
  <c r="M681" i="11"/>
  <c r="P681" i="11" s="1"/>
  <c r="M682" i="11"/>
  <c r="M683" i="11"/>
  <c r="M684" i="11"/>
  <c r="M685" i="11"/>
  <c r="M686" i="11"/>
  <c r="M687" i="11"/>
  <c r="M688" i="11"/>
  <c r="P688" i="11" s="1"/>
  <c r="M689" i="11"/>
  <c r="P689" i="11" s="1"/>
  <c r="M690" i="11"/>
  <c r="P690" i="11" s="1"/>
  <c r="M691" i="11"/>
  <c r="M692" i="11"/>
  <c r="P692" i="11" s="1"/>
  <c r="M693" i="11"/>
  <c r="P693" i="11" s="1"/>
  <c r="M694" i="11"/>
  <c r="M695" i="11"/>
  <c r="M696" i="11"/>
  <c r="M697" i="11"/>
  <c r="M698" i="11"/>
  <c r="M699" i="11"/>
  <c r="M700" i="11"/>
  <c r="P700" i="11" s="1"/>
  <c r="M701" i="11"/>
  <c r="P701" i="11" s="1"/>
  <c r="M702" i="11"/>
  <c r="P702" i="11" s="1"/>
  <c r="M703" i="11"/>
  <c r="M704" i="11"/>
  <c r="P704" i="11" s="1"/>
  <c r="M705" i="11"/>
  <c r="M706" i="11"/>
  <c r="M707" i="11"/>
  <c r="M708" i="11"/>
  <c r="M709" i="11"/>
  <c r="M710" i="11"/>
  <c r="M711" i="11"/>
  <c r="M712" i="11"/>
  <c r="P712" i="11" s="1"/>
  <c r="M713" i="11"/>
  <c r="P713" i="11" s="1"/>
  <c r="M714" i="11"/>
  <c r="P714" i="11" s="1"/>
  <c r="M715" i="11"/>
  <c r="M716" i="11"/>
  <c r="P716" i="11" s="1"/>
  <c r="M717" i="11"/>
  <c r="P717" i="11" s="1"/>
  <c r="M718" i="11"/>
  <c r="M719" i="11"/>
  <c r="M720" i="11"/>
  <c r="M721" i="11"/>
  <c r="M722" i="11"/>
  <c r="M723" i="11"/>
  <c r="M724" i="11"/>
  <c r="P724" i="11" s="1"/>
  <c r="M725" i="11"/>
  <c r="P725" i="11" s="1"/>
  <c r="M726" i="11"/>
  <c r="P726" i="11" s="1"/>
  <c r="M727" i="11"/>
  <c r="M728" i="11"/>
  <c r="P728" i="11" s="1"/>
  <c r="M729" i="11"/>
  <c r="P729" i="11" s="1"/>
  <c r="M730" i="11"/>
  <c r="M731" i="11"/>
  <c r="M732" i="11"/>
  <c r="M733" i="11"/>
  <c r="M734" i="11"/>
  <c r="M735" i="11"/>
  <c r="M736" i="11"/>
  <c r="P736" i="11" s="1"/>
  <c r="M737" i="11"/>
  <c r="P737" i="11" s="1"/>
  <c r="M738" i="11"/>
  <c r="P738" i="11" s="1"/>
  <c r="M739" i="11"/>
  <c r="M740" i="11"/>
  <c r="P740" i="11" s="1"/>
  <c r="M741" i="11"/>
  <c r="P741" i="11" s="1"/>
  <c r="M742" i="11"/>
  <c r="M743" i="11"/>
  <c r="M744" i="11"/>
  <c r="M745" i="11"/>
  <c r="M746" i="11"/>
  <c r="M747" i="11"/>
  <c r="M748" i="11"/>
  <c r="P748" i="11" s="1"/>
  <c r="M749" i="11"/>
  <c r="P749" i="11" s="1"/>
  <c r="M750" i="11"/>
  <c r="P750" i="11" s="1"/>
  <c r="M751" i="11"/>
  <c r="M752" i="11"/>
  <c r="P752" i="11" s="1"/>
  <c r="M753" i="11"/>
  <c r="M754" i="11"/>
  <c r="M755" i="11"/>
  <c r="M756" i="11"/>
  <c r="M757" i="11"/>
  <c r="M758" i="11"/>
  <c r="M759" i="11"/>
  <c r="M760" i="11"/>
  <c r="P760" i="11" s="1"/>
  <c r="M761" i="11"/>
  <c r="P761" i="11" s="1"/>
  <c r="M762" i="11"/>
  <c r="P762" i="11" s="1"/>
  <c r="M763" i="11"/>
  <c r="M764" i="11"/>
  <c r="P764" i="11" s="1"/>
  <c r="M765" i="11"/>
  <c r="P765" i="11" s="1"/>
  <c r="M766" i="11"/>
  <c r="M767" i="11"/>
  <c r="M768" i="11"/>
  <c r="M769" i="11"/>
  <c r="M770" i="11"/>
  <c r="M771" i="11"/>
  <c r="M772" i="11"/>
  <c r="P772" i="11" s="1"/>
  <c r="M773" i="11"/>
  <c r="P773" i="11" s="1"/>
  <c r="M774" i="11"/>
  <c r="P774" i="11" s="1"/>
  <c r="M775" i="11"/>
  <c r="M776" i="11"/>
  <c r="P776" i="11" s="1"/>
  <c r="M777" i="11"/>
  <c r="P777" i="11" s="1"/>
  <c r="M778" i="11"/>
  <c r="M779" i="11"/>
  <c r="M780" i="11"/>
  <c r="M781" i="11"/>
  <c r="M782" i="11"/>
  <c r="M783" i="11"/>
  <c r="M784" i="11"/>
  <c r="P784" i="11" s="1"/>
  <c r="M785" i="11"/>
  <c r="P785" i="11" s="1"/>
  <c r="M786" i="11"/>
  <c r="P786" i="11" s="1"/>
  <c r="M787" i="11"/>
  <c r="M788" i="11"/>
  <c r="M789" i="11"/>
  <c r="P789" i="11" s="1"/>
  <c r="M790" i="11"/>
  <c r="M791" i="11"/>
  <c r="M792" i="11"/>
  <c r="M793" i="11"/>
  <c r="M794" i="11"/>
  <c r="M795" i="11"/>
  <c r="M796" i="11"/>
  <c r="P796" i="11" s="1"/>
  <c r="M797" i="11"/>
  <c r="P797" i="11" s="1"/>
  <c r="M798" i="11"/>
  <c r="P798" i="11" s="1"/>
  <c r="M799" i="11"/>
  <c r="M800" i="11"/>
  <c r="P800" i="11" s="1"/>
  <c r="M801" i="11"/>
  <c r="P801" i="11" s="1"/>
  <c r="M802" i="11"/>
  <c r="M803" i="11"/>
  <c r="M804" i="11"/>
  <c r="M805" i="11"/>
  <c r="M806" i="11"/>
  <c r="M807" i="11"/>
  <c r="M808" i="11"/>
  <c r="P808" i="11" s="1"/>
  <c r="M809" i="11"/>
  <c r="P809" i="11" s="1"/>
  <c r="M810" i="11"/>
  <c r="P810" i="11" s="1"/>
  <c r="M811" i="11"/>
  <c r="M812" i="11"/>
  <c r="P812" i="11" s="1"/>
  <c r="M813" i="11"/>
  <c r="P813" i="11" s="1"/>
  <c r="M814" i="11"/>
  <c r="M815" i="11"/>
  <c r="M816" i="11"/>
  <c r="M817" i="11"/>
  <c r="M818" i="11"/>
  <c r="M819" i="11"/>
  <c r="M820" i="11"/>
  <c r="P820" i="11" s="1"/>
  <c r="M821" i="11"/>
  <c r="P821" i="11" s="1"/>
  <c r="M822" i="11"/>
  <c r="P822" i="11" s="1"/>
  <c r="M823" i="11"/>
  <c r="M824" i="11"/>
  <c r="P824" i="11" s="1"/>
  <c r="M825" i="11"/>
  <c r="P825" i="11" s="1"/>
  <c r="M826" i="11"/>
  <c r="M827" i="11"/>
  <c r="M828" i="11"/>
  <c r="M829" i="11"/>
  <c r="M830" i="11"/>
  <c r="M831" i="11"/>
  <c r="M832" i="11"/>
  <c r="P832" i="11" s="1"/>
  <c r="M833" i="11"/>
  <c r="P833" i="11" s="1"/>
  <c r="M834" i="11"/>
  <c r="P834" i="11" s="1"/>
  <c r="M835" i="11"/>
  <c r="M836" i="11"/>
  <c r="P836" i="11" s="1"/>
  <c r="M837" i="11"/>
  <c r="P837" i="11" s="1"/>
  <c r="M838" i="11"/>
  <c r="M839" i="11"/>
  <c r="M840" i="11"/>
  <c r="M841" i="11"/>
  <c r="M842" i="11"/>
  <c r="M843" i="11"/>
  <c r="M844" i="11"/>
  <c r="P844" i="11" s="1"/>
  <c r="M845" i="11"/>
  <c r="P845" i="11" s="1"/>
  <c r="M846" i="11"/>
  <c r="P846" i="11" s="1"/>
  <c r="M847" i="11"/>
  <c r="M848" i="11"/>
  <c r="P848" i="11" s="1"/>
  <c r="M849" i="11"/>
  <c r="P849" i="11" s="1"/>
  <c r="M850" i="11"/>
  <c r="M851" i="11"/>
  <c r="M852" i="11"/>
  <c r="M853" i="11"/>
  <c r="M854" i="11"/>
  <c r="M855" i="11"/>
  <c r="M856" i="11"/>
  <c r="P856" i="11" s="1"/>
  <c r="M857" i="11"/>
  <c r="P857" i="11" s="1"/>
  <c r="M858" i="11"/>
  <c r="P858" i="11" s="1"/>
  <c r="M859" i="11"/>
  <c r="M860" i="11"/>
  <c r="P860" i="11" s="1"/>
  <c r="M861" i="11"/>
  <c r="P861" i="11" s="1"/>
  <c r="M862" i="11"/>
  <c r="M863" i="11"/>
  <c r="M864" i="11"/>
  <c r="M865" i="11"/>
  <c r="M866" i="11"/>
  <c r="M867" i="11"/>
  <c r="M868" i="11"/>
  <c r="P868" i="11" s="1"/>
  <c r="M869" i="11"/>
  <c r="P869" i="11" s="1"/>
  <c r="M870" i="11"/>
  <c r="P870" i="11" s="1"/>
  <c r="M871" i="11"/>
  <c r="M872" i="11"/>
  <c r="P872" i="11" s="1"/>
  <c r="M873" i="11"/>
  <c r="P873" i="11" s="1"/>
  <c r="M874" i="11"/>
  <c r="M875" i="11"/>
  <c r="M876" i="11"/>
  <c r="M877" i="11"/>
  <c r="M878" i="11"/>
  <c r="M879" i="11"/>
  <c r="M880" i="11"/>
  <c r="P880" i="11" s="1"/>
  <c r="M881" i="11"/>
  <c r="P881" i="11" s="1"/>
  <c r="M882" i="11"/>
  <c r="P882" i="11" s="1"/>
  <c r="M883" i="11"/>
  <c r="M884" i="11"/>
  <c r="P884" i="11" s="1"/>
  <c r="M885" i="11"/>
  <c r="P885" i="11" s="1"/>
  <c r="M886" i="11"/>
  <c r="M887" i="11"/>
  <c r="M888" i="11"/>
  <c r="M889" i="11"/>
  <c r="M890" i="11"/>
  <c r="M891" i="11"/>
  <c r="M892" i="11"/>
  <c r="P892" i="11" s="1"/>
  <c r="M893" i="11"/>
  <c r="P893" i="11" s="1"/>
  <c r="M894" i="11"/>
  <c r="P894" i="11" s="1"/>
  <c r="M895" i="11"/>
  <c r="M896" i="11"/>
  <c r="P896" i="11" s="1"/>
  <c r="M897" i="11"/>
  <c r="P897" i="11" s="1"/>
  <c r="M898" i="11"/>
  <c r="M899" i="11"/>
  <c r="M900" i="11"/>
  <c r="M901" i="11"/>
  <c r="M902" i="11"/>
  <c r="M903" i="11"/>
  <c r="M904" i="11"/>
  <c r="P904" i="11" s="1"/>
  <c r="M905" i="11"/>
  <c r="P905" i="11" s="1"/>
  <c r="M906" i="11"/>
  <c r="P906" i="11" s="1"/>
  <c r="M907" i="11"/>
  <c r="M908" i="11"/>
  <c r="P908" i="11" s="1"/>
  <c r="M909" i="11"/>
  <c r="P909" i="11" s="1"/>
  <c r="M910" i="11"/>
  <c r="M911" i="11"/>
  <c r="M912" i="11"/>
  <c r="M913" i="11"/>
  <c r="M914" i="11"/>
  <c r="M915" i="11"/>
  <c r="M916" i="11"/>
  <c r="P916" i="11" s="1"/>
  <c r="M917" i="11"/>
  <c r="P917" i="11" s="1"/>
  <c r="M918" i="11"/>
  <c r="P918" i="11" s="1"/>
  <c r="M919" i="11"/>
  <c r="M920" i="11"/>
  <c r="P920" i="11" s="1"/>
  <c r="M921" i="11"/>
  <c r="P921" i="11" s="1"/>
  <c r="M922" i="11"/>
  <c r="M923" i="11"/>
  <c r="M924" i="11"/>
  <c r="M925" i="11"/>
  <c r="M926" i="11"/>
  <c r="M927" i="11"/>
  <c r="M928" i="11"/>
  <c r="P928" i="11" s="1"/>
  <c r="M929" i="11"/>
  <c r="P929" i="11" s="1"/>
  <c r="M930" i="11"/>
  <c r="P930" i="11" s="1"/>
  <c r="M931" i="11"/>
  <c r="M932" i="11"/>
  <c r="P932" i="11" s="1"/>
  <c r="M933" i="11"/>
  <c r="P933" i="11" s="1"/>
  <c r="M934" i="11"/>
  <c r="M935" i="11"/>
  <c r="M936" i="11"/>
  <c r="M937" i="11"/>
  <c r="M938" i="11"/>
  <c r="M939" i="11"/>
  <c r="M940" i="11"/>
  <c r="P940" i="11" s="1"/>
  <c r="M941" i="11"/>
  <c r="P941" i="11" s="1"/>
  <c r="M942" i="11"/>
  <c r="P942" i="11" s="1"/>
  <c r="M943" i="11"/>
  <c r="M944" i="11"/>
  <c r="P944" i="11" s="1"/>
  <c r="M945" i="11"/>
  <c r="P945" i="11" s="1"/>
  <c r="M946" i="11"/>
  <c r="M947" i="11"/>
  <c r="M948" i="11"/>
  <c r="M949" i="11"/>
  <c r="M950" i="11"/>
  <c r="M951" i="11"/>
  <c r="M952" i="11"/>
  <c r="P952" i="11" s="1"/>
  <c r="M953" i="11"/>
  <c r="P953" i="11" s="1"/>
  <c r="M954" i="11"/>
  <c r="P954" i="11" s="1"/>
  <c r="M955" i="11"/>
  <c r="M956" i="11"/>
  <c r="P956" i="11" s="1"/>
  <c r="M957" i="11"/>
  <c r="P957" i="11" s="1"/>
  <c r="M958" i="11"/>
  <c r="M959" i="11"/>
  <c r="M960" i="11"/>
  <c r="M961" i="11"/>
  <c r="M962" i="11"/>
  <c r="M963" i="11"/>
  <c r="M964" i="11"/>
  <c r="P964" i="11" s="1"/>
  <c r="M965" i="11"/>
  <c r="P965" i="11" s="1"/>
  <c r="M966" i="11"/>
  <c r="P966" i="11" s="1"/>
  <c r="M967" i="11"/>
  <c r="M968" i="11"/>
  <c r="P968" i="11" s="1"/>
  <c r="M969" i="11"/>
  <c r="P969" i="11" s="1"/>
  <c r="M970" i="11"/>
  <c r="M971" i="11"/>
  <c r="M972" i="11"/>
  <c r="M973" i="11"/>
  <c r="M974" i="11"/>
  <c r="M975" i="11"/>
  <c r="M976" i="11"/>
  <c r="P976" i="11" s="1"/>
  <c r="M977" i="11"/>
  <c r="P977" i="11" s="1"/>
  <c r="M978" i="11"/>
  <c r="P978" i="11" s="1"/>
  <c r="M979" i="11"/>
  <c r="M980" i="11"/>
  <c r="P980" i="11" s="1"/>
  <c r="M981" i="11"/>
  <c r="P981" i="11" s="1"/>
  <c r="M982" i="11"/>
  <c r="M983" i="11"/>
  <c r="M984" i="11"/>
  <c r="M985" i="11"/>
  <c r="M986" i="11"/>
  <c r="M987" i="11"/>
  <c r="M988" i="11"/>
  <c r="P988" i="11" s="1"/>
  <c r="M989" i="11"/>
  <c r="P989" i="11" s="1"/>
  <c r="M990" i="11"/>
  <c r="P990" i="11" s="1"/>
  <c r="M991" i="11"/>
  <c r="M992" i="11"/>
  <c r="P992" i="11" s="1"/>
  <c r="M993" i="11"/>
  <c r="P993" i="11" s="1"/>
  <c r="M994" i="11"/>
  <c r="M995" i="11"/>
  <c r="M996" i="11"/>
  <c r="M997" i="11"/>
  <c r="M998" i="11"/>
  <c r="M999" i="11"/>
  <c r="M1000" i="11"/>
  <c r="P1000" i="11" s="1"/>
  <c r="M1001" i="11"/>
  <c r="P1001" i="11" s="1"/>
  <c r="M1002" i="11"/>
  <c r="P1002" i="11" s="1"/>
  <c r="M1003" i="11"/>
  <c r="M1004" i="11"/>
  <c r="P1004" i="11" s="1"/>
  <c r="M1005" i="11"/>
  <c r="P1005" i="11" s="1"/>
  <c r="M1006" i="11"/>
  <c r="M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9" i="11"/>
  <c r="M6" i="11"/>
  <c r="P6" i="11" s="1"/>
  <c r="M7" i="11"/>
  <c r="M5" i="11"/>
  <c r="L6" i="11"/>
  <c r="L7" i="11"/>
  <c r="L5" i="11"/>
  <c r="B29" i="11"/>
  <c r="B30" i="11"/>
  <c r="B31" i="11"/>
  <c r="B32" i="11"/>
  <c r="B33" i="11"/>
  <c r="B28" i="11"/>
  <c r="C12" i="11"/>
  <c r="C13" i="11"/>
  <c r="C14" i="11"/>
  <c r="C15" i="11"/>
  <c r="C16" i="11"/>
  <c r="C17" i="11"/>
  <c r="C18" i="11"/>
  <c r="C19" i="11"/>
  <c r="C20" i="11"/>
  <c r="C21" i="11"/>
  <c r="C22" i="11"/>
  <c r="C11" i="11"/>
  <c r="B12" i="11"/>
  <c r="B13" i="11"/>
  <c r="B14" i="11"/>
  <c r="B15" i="11"/>
  <c r="B16" i="11"/>
  <c r="B17" i="11"/>
  <c r="B18" i="11"/>
  <c r="B19" i="11"/>
  <c r="B20" i="11"/>
  <c r="B21" i="11"/>
  <c r="B22" i="11"/>
  <c r="B11" i="11"/>
  <c r="D18" i="1"/>
  <c r="P1006" i="11"/>
  <c r="P1003" i="11"/>
  <c r="P999" i="11"/>
  <c r="P998" i="11"/>
  <c r="P997" i="11"/>
  <c r="P996" i="11"/>
  <c r="P995" i="11"/>
  <c r="P994" i="11"/>
  <c r="P991" i="11"/>
  <c r="P987" i="11"/>
  <c r="P986" i="11"/>
  <c r="P985" i="11"/>
  <c r="P984" i="11"/>
  <c r="P983" i="11"/>
  <c r="P982" i="11"/>
  <c r="P979" i="11"/>
  <c r="P975" i="11"/>
  <c r="P974" i="11"/>
  <c r="P973" i="11"/>
  <c r="P972" i="11"/>
  <c r="P971" i="11"/>
  <c r="P970" i="11"/>
  <c r="P967" i="11"/>
  <c r="P963" i="11"/>
  <c r="P962" i="11"/>
  <c r="P961" i="11"/>
  <c r="P960" i="11"/>
  <c r="P959" i="11"/>
  <c r="P958" i="11"/>
  <c r="P955" i="11"/>
  <c r="P951" i="11"/>
  <c r="P950" i="11"/>
  <c r="P949" i="11"/>
  <c r="P948" i="11"/>
  <c r="P947" i="11"/>
  <c r="P946" i="11"/>
  <c r="P943" i="11"/>
  <c r="P939" i="11"/>
  <c r="P938" i="11"/>
  <c r="P937" i="11"/>
  <c r="P936" i="11"/>
  <c r="P935" i="11"/>
  <c r="P934" i="11"/>
  <c r="P931" i="11"/>
  <c r="P927" i="11"/>
  <c r="P926" i="11"/>
  <c r="P925" i="11"/>
  <c r="P924" i="11"/>
  <c r="P923" i="11"/>
  <c r="P922" i="11"/>
  <c r="P919" i="11"/>
  <c r="P915" i="11"/>
  <c r="P914" i="11"/>
  <c r="P913" i="11"/>
  <c r="P912" i="11"/>
  <c r="P911" i="11"/>
  <c r="P910" i="11"/>
  <c r="P907" i="11"/>
  <c r="P903" i="11"/>
  <c r="P902" i="11"/>
  <c r="P901" i="11"/>
  <c r="P900" i="11"/>
  <c r="P899" i="11"/>
  <c r="P898" i="11"/>
  <c r="P895" i="11"/>
  <c r="P891" i="11"/>
  <c r="P890" i="11"/>
  <c r="P889" i="11"/>
  <c r="P888" i="11"/>
  <c r="P887" i="11"/>
  <c r="P886" i="11"/>
  <c r="P883" i="11"/>
  <c r="P879" i="11"/>
  <c r="P878" i="11"/>
  <c r="P877" i="11"/>
  <c r="P876" i="11"/>
  <c r="P875" i="11"/>
  <c r="P874" i="11"/>
  <c r="P871" i="11"/>
  <c r="P867" i="11"/>
  <c r="P866" i="11"/>
  <c r="P865" i="11"/>
  <c r="P864" i="11"/>
  <c r="P863" i="11"/>
  <c r="P862" i="11"/>
  <c r="P859" i="11"/>
  <c r="P855" i="11"/>
  <c r="P854" i="11"/>
  <c r="P853" i="11"/>
  <c r="P852" i="11"/>
  <c r="P851" i="11"/>
  <c r="P850" i="11"/>
  <c r="P847" i="11"/>
  <c r="P843" i="11"/>
  <c r="P842" i="11"/>
  <c r="P841" i="11"/>
  <c r="P840" i="11"/>
  <c r="P839" i="11"/>
  <c r="P838" i="11"/>
  <c r="P835" i="11"/>
  <c r="P831" i="11"/>
  <c r="P830" i="11"/>
  <c r="P829" i="11"/>
  <c r="P828" i="11"/>
  <c r="P827" i="11"/>
  <c r="P826" i="11"/>
  <c r="P823" i="11"/>
  <c r="P819" i="11"/>
  <c r="P818" i="11"/>
  <c r="P817" i="11"/>
  <c r="P816" i="11"/>
  <c r="P815" i="11"/>
  <c r="P814" i="11"/>
  <c r="P811" i="11"/>
  <c r="P807" i="11"/>
  <c r="P806" i="11"/>
  <c r="P805" i="11"/>
  <c r="P804" i="11"/>
  <c r="P803" i="11"/>
  <c r="P802" i="11"/>
  <c r="P799" i="11"/>
  <c r="P795" i="11"/>
  <c r="P794" i="11"/>
  <c r="P793" i="11"/>
  <c r="P792" i="11"/>
  <c r="P791" i="11"/>
  <c r="P790" i="11"/>
  <c r="P788" i="11"/>
  <c r="P787" i="11"/>
  <c r="P783" i="11"/>
  <c r="P782" i="11"/>
  <c r="P781" i="11"/>
  <c r="P780" i="11"/>
  <c r="P779" i="11"/>
  <c r="P778" i="11"/>
  <c r="P775" i="11"/>
  <c r="P771" i="11"/>
  <c r="P770" i="11"/>
  <c r="P769" i="11"/>
  <c r="P768" i="11"/>
  <c r="P767" i="11"/>
  <c r="P766" i="11"/>
  <c r="P763" i="11"/>
  <c r="P759" i="11"/>
  <c r="P758" i="11"/>
  <c r="P757" i="11"/>
  <c r="P756" i="11"/>
  <c r="P755" i="11"/>
  <c r="P754" i="11"/>
  <c r="P753" i="11"/>
  <c r="P751" i="11"/>
  <c r="P747" i="11"/>
  <c r="P746" i="11"/>
  <c r="P745" i="11"/>
  <c r="P744" i="11"/>
  <c r="P743" i="11"/>
  <c r="P742" i="11"/>
  <c r="P739" i="11"/>
  <c r="P735" i="11"/>
  <c r="P734" i="11"/>
  <c r="P733" i="11"/>
  <c r="P732" i="11"/>
  <c r="P731" i="11"/>
  <c r="P730" i="11"/>
  <c r="P727" i="11"/>
  <c r="P723" i="11"/>
  <c r="P722" i="11"/>
  <c r="P721" i="11"/>
  <c r="P720" i="11"/>
  <c r="P719" i="11"/>
  <c r="P718" i="11"/>
  <c r="P715" i="11"/>
  <c r="P711" i="11"/>
  <c r="P710" i="11"/>
  <c r="P709" i="11"/>
  <c r="P708" i="11"/>
  <c r="P707" i="11"/>
  <c r="P706" i="11"/>
  <c r="P705" i="11"/>
  <c r="P703" i="11"/>
  <c r="P699" i="11"/>
  <c r="P698" i="11"/>
  <c r="P697" i="11"/>
  <c r="P696" i="11"/>
  <c r="P695" i="11"/>
  <c r="P694" i="11"/>
  <c r="P691" i="11"/>
  <c r="P687" i="11"/>
  <c r="P686" i="11"/>
  <c r="P685" i="11"/>
  <c r="P684" i="11"/>
  <c r="P683" i="11"/>
  <c r="P682" i="11"/>
  <c r="P679" i="11"/>
  <c r="P675" i="11"/>
  <c r="P674" i="11"/>
  <c r="P673" i="11"/>
  <c r="P672" i="11"/>
  <c r="P671" i="11"/>
  <c r="P670" i="11"/>
  <c r="P667" i="11"/>
  <c r="P663" i="11"/>
  <c r="P662" i="11"/>
  <c r="P661" i="11"/>
  <c r="P660" i="11"/>
  <c r="P659" i="11"/>
  <c r="P658" i="11"/>
  <c r="P657" i="11"/>
  <c r="P655" i="11"/>
  <c r="P651" i="11"/>
  <c r="P650" i="11"/>
  <c r="P649" i="11"/>
  <c r="P648" i="11"/>
  <c r="P647" i="11"/>
  <c r="P646" i="11"/>
  <c r="P643" i="11"/>
  <c r="P639" i="11"/>
  <c r="P638" i="11"/>
  <c r="P637" i="11"/>
  <c r="P636" i="11"/>
  <c r="P635" i="11"/>
  <c r="P634" i="11"/>
  <c r="P631" i="11"/>
  <c r="P627" i="11"/>
  <c r="P626" i="11"/>
  <c r="P625" i="11"/>
  <c r="P624" i="11"/>
  <c r="P623" i="11"/>
  <c r="P622" i="11"/>
  <c r="P619" i="11"/>
  <c r="P615" i="11"/>
  <c r="P614" i="11"/>
  <c r="P613" i="11"/>
  <c r="P612" i="11"/>
  <c r="P611" i="11"/>
  <c r="P610" i="11"/>
  <c r="P609" i="11"/>
  <c r="P607" i="11"/>
  <c r="P603" i="11"/>
  <c r="P602" i="11"/>
  <c r="P601" i="11"/>
  <c r="P600" i="11"/>
  <c r="P599" i="11"/>
  <c r="P598" i="11"/>
  <c r="P595" i="11"/>
  <c r="P591" i="11"/>
  <c r="P590" i="11"/>
  <c r="P589" i="11"/>
  <c r="P588" i="11"/>
  <c r="P587" i="11"/>
  <c r="P586" i="11"/>
  <c r="P583" i="11"/>
  <c r="P579" i="11"/>
  <c r="P578" i="11"/>
  <c r="P577" i="11"/>
  <c r="P576" i="11"/>
  <c r="P575" i="11"/>
  <c r="P574" i="11"/>
  <c r="P571" i="11"/>
  <c r="P567" i="11"/>
  <c r="P566" i="11"/>
  <c r="P565" i="11"/>
  <c r="P564" i="11"/>
  <c r="P563" i="11"/>
  <c r="P562" i="11"/>
  <c r="P561" i="11"/>
  <c r="P559" i="11"/>
  <c r="P555" i="11"/>
  <c r="P554" i="11"/>
  <c r="P553" i="11"/>
  <c r="P552" i="11"/>
  <c r="P551" i="11"/>
  <c r="P550" i="11"/>
  <c r="P547" i="11"/>
  <c r="P543" i="11"/>
  <c r="P542" i="11"/>
  <c r="P541" i="11"/>
  <c r="P540" i="11"/>
  <c r="P539" i="11"/>
  <c r="P538" i="11"/>
  <c r="P535" i="11"/>
  <c r="P531" i="11"/>
  <c r="P530" i="11"/>
  <c r="P529" i="11"/>
  <c r="P528" i="11"/>
  <c r="P527" i="11"/>
  <c r="P526" i="11"/>
  <c r="P523" i="11"/>
  <c r="P519" i="11"/>
  <c r="P518" i="11"/>
  <c r="P517" i="11"/>
  <c r="P516" i="11"/>
  <c r="P515" i="11"/>
  <c r="P514" i="11"/>
  <c r="P513" i="11"/>
  <c r="P511" i="11"/>
  <c r="P507" i="11"/>
  <c r="P506" i="11"/>
  <c r="P505" i="11"/>
  <c r="P504" i="11"/>
  <c r="P503" i="11"/>
  <c r="P502" i="11"/>
  <c r="P499" i="11"/>
  <c r="P495" i="11"/>
  <c r="P494" i="11"/>
  <c r="P493" i="11"/>
  <c r="P492" i="11"/>
  <c r="P491" i="11"/>
  <c r="P490" i="11"/>
  <c r="P487" i="11"/>
  <c r="P483" i="11"/>
  <c r="P482" i="11"/>
  <c r="P481" i="11"/>
  <c r="P480" i="11"/>
  <c r="P479" i="11"/>
  <c r="P478" i="11"/>
  <c r="P475" i="11"/>
  <c r="P471" i="11"/>
  <c r="P470" i="11"/>
  <c r="P469" i="11"/>
  <c r="P468" i="11"/>
  <c r="P467" i="11"/>
  <c r="P466" i="11"/>
  <c r="P465" i="11"/>
  <c r="P463" i="11"/>
  <c r="P459" i="11"/>
  <c r="P458" i="11"/>
  <c r="P457" i="11"/>
  <c r="P456" i="11"/>
  <c r="P455" i="11"/>
  <c r="P454" i="11"/>
  <c r="P451" i="11"/>
  <c r="P447" i="11"/>
  <c r="P446" i="11"/>
  <c r="P445" i="11"/>
  <c r="P444" i="11"/>
  <c r="P443" i="11"/>
  <c r="P442" i="11"/>
  <c r="P439" i="11"/>
  <c r="P435" i="11"/>
  <c r="P434" i="11"/>
  <c r="P433" i="11"/>
  <c r="P432" i="11"/>
  <c r="P431" i="11"/>
  <c r="P430" i="11"/>
  <c r="P427" i="11"/>
  <c r="P423" i="11"/>
  <c r="P422" i="11"/>
  <c r="P421" i="11"/>
  <c r="P420" i="11"/>
  <c r="P419" i="11"/>
  <c r="P418" i="11"/>
  <c r="P417" i="11"/>
  <c r="P415" i="11"/>
  <c r="P411" i="11"/>
  <c r="P410" i="11"/>
  <c r="P409" i="11"/>
  <c r="P408" i="11"/>
  <c r="P407" i="11"/>
  <c r="P406" i="11"/>
  <c r="P403" i="11"/>
  <c r="P399" i="11"/>
  <c r="P398" i="11"/>
  <c r="P397" i="11"/>
  <c r="P396" i="11"/>
  <c r="P395" i="11"/>
  <c r="P394" i="11"/>
  <c r="P391" i="11"/>
  <c r="P387" i="11"/>
  <c r="P386" i="11"/>
  <c r="P385" i="11"/>
  <c r="P384" i="11"/>
  <c r="P383" i="11"/>
  <c r="P382" i="11"/>
  <c r="P379" i="11"/>
  <c r="P375" i="11"/>
  <c r="P374" i="11"/>
  <c r="P373" i="11"/>
  <c r="P372" i="11"/>
  <c r="P371" i="11"/>
  <c r="P370" i="11"/>
  <c r="P369" i="11"/>
  <c r="P367" i="11"/>
  <c r="P363" i="11"/>
  <c r="P362" i="11"/>
  <c r="P361" i="11"/>
  <c r="P360" i="11"/>
  <c r="P359" i="11"/>
  <c r="P358" i="11"/>
  <c r="P355" i="11"/>
  <c r="P351" i="11"/>
  <c r="P350" i="11"/>
  <c r="P349" i="11"/>
  <c r="P348" i="11"/>
  <c r="P347" i="11"/>
  <c r="P346" i="11"/>
  <c r="P343" i="11"/>
  <c r="P339" i="11"/>
  <c r="P338" i="11"/>
  <c r="P337" i="11"/>
  <c r="P336" i="11"/>
  <c r="P335" i="11"/>
  <c r="P334" i="11"/>
  <c r="P331" i="11"/>
  <c r="P327" i="11"/>
  <c r="P326" i="11"/>
  <c r="P325" i="11"/>
  <c r="P324" i="11"/>
  <c r="P323" i="11"/>
  <c r="P322" i="11"/>
  <c r="P321" i="11"/>
  <c r="P319" i="11"/>
  <c r="P315" i="11"/>
  <c r="P314" i="11"/>
  <c r="P313" i="11"/>
  <c r="P312" i="11"/>
  <c r="P311" i="11"/>
  <c r="P310" i="11"/>
  <c r="P307" i="11"/>
  <c r="P303" i="11"/>
  <c r="P302" i="11"/>
  <c r="P301" i="11"/>
  <c r="P300" i="11"/>
  <c r="P299" i="11"/>
  <c r="P298" i="11"/>
  <c r="P295" i="11"/>
  <c r="P291" i="11"/>
  <c r="P290" i="11"/>
  <c r="P289" i="11"/>
  <c r="P288" i="11"/>
  <c r="P287" i="11"/>
  <c r="P286" i="11"/>
  <c r="P283" i="11"/>
  <c r="P279" i="11"/>
  <c r="P278" i="11"/>
  <c r="P277" i="11"/>
  <c r="P276" i="11"/>
  <c r="P275" i="11"/>
  <c r="P274" i="11"/>
  <c r="P273" i="11"/>
  <c r="P267" i="11"/>
  <c r="P266" i="11"/>
  <c r="P265" i="11"/>
  <c r="P264" i="11"/>
  <c r="P263" i="11"/>
  <c r="P262" i="11"/>
  <c r="P259" i="11"/>
  <c r="P255" i="11"/>
  <c r="P254" i="11"/>
  <c r="P253" i="11"/>
  <c r="P252" i="11"/>
  <c r="P251" i="11"/>
  <c r="P250" i="11"/>
  <c r="P247" i="11"/>
  <c r="P243" i="11"/>
  <c r="P242" i="11"/>
  <c r="P241" i="11"/>
  <c r="P240" i="11"/>
  <c r="P239" i="11"/>
  <c r="P238" i="11"/>
  <c r="P235" i="11"/>
  <c r="P231" i="11"/>
  <c r="P230" i="11"/>
  <c r="P229" i="11"/>
  <c r="P228" i="11"/>
  <c r="P227" i="11"/>
  <c r="P226" i="11"/>
  <c r="P225" i="11"/>
  <c r="P223" i="11"/>
  <c r="P219" i="11"/>
  <c r="P218" i="11"/>
  <c r="P217" i="11"/>
  <c r="P216" i="11"/>
  <c r="P215" i="11"/>
  <c r="P214" i="11"/>
  <c r="P211" i="11"/>
  <c r="P207" i="11"/>
  <c r="P206" i="11"/>
  <c r="P205" i="11"/>
  <c r="P204" i="11"/>
  <c r="P203" i="11"/>
  <c r="P202" i="11"/>
  <c r="P199" i="11"/>
  <c r="P195" i="11"/>
  <c r="P194" i="11"/>
  <c r="P193" i="11"/>
  <c r="P192" i="11"/>
  <c r="P191" i="11"/>
  <c r="P190" i="11"/>
  <c r="P187" i="11"/>
  <c r="P183" i="11"/>
  <c r="P182" i="11"/>
  <c r="P181" i="11"/>
  <c r="P180" i="11"/>
  <c r="P179" i="11"/>
  <c r="P178" i="11"/>
  <c r="P177" i="11"/>
  <c r="P175" i="11"/>
  <c r="P171" i="11"/>
  <c r="P170" i="11"/>
  <c r="P169" i="11"/>
  <c r="P168" i="11"/>
  <c r="P167" i="11"/>
  <c r="P166" i="11"/>
  <c r="P163" i="11"/>
  <c r="P159" i="11"/>
  <c r="P158" i="11"/>
  <c r="P157" i="11"/>
  <c r="P156" i="11"/>
  <c r="P155" i="11"/>
  <c r="P154" i="11"/>
  <c r="P151" i="11"/>
  <c r="P147" i="11"/>
  <c r="P146" i="11"/>
  <c r="P145" i="11"/>
  <c r="P144" i="11"/>
  <c r="P143" i="11"/>
  <c r="P142" i="11"/>
  <c r="P139" i="11"/>
  <c r="P135" i="11"/>
  <c r="P134" i="11"/>
  <c r="P133" i="11"/>
  <c r="P132" i="11"/>
  <c r="P131" i="11"/>
  <c r="P130" i="11"/>
  <c r="P129" i="11"/>
  <c r="P127" i="11"/>
  <c r="P123" i="11"/>
  <c r="P122" i="11"/>
  <c r="P121" i="11"/>
  <c r="P120" i="11"/>
  <c r="P119" i="11"/>
  <c r="P118" i="11"/>
  <c r="P115" i="11"/>
  <c r="P111" i="11"/>
  <c r="P110" i="11"/>
  <c r="P109" i="11"/>
  <c r="P108" i="11"/>
  <c r="P107" i="11"/>
  <c r="P106" i="11"/>
  <c r="P103" i="11"/>
  <c r="P99" i="11"/>
  <c r="P98" i="11"/>
  <c r="P97" i="11"/>
  <c r="P96" i="11"/>
  <c r="P95" i="11"/>
  <c r="P94" i="11"/>
  <c r="P91" i="11"/>
  <c r="P87" i="11"/>
  <c r="P86" i="11"/>
  <c r="P85" i="11"/>
  <c r="P84" i="11"/>
  <c r="P83" i="11"/>
  <c r="P82" i="11"/>
  <c r="P81" i="11"/>
  <c r="P79" i="11"/>
  <c r="P75" i="11"/>
  <c r="P74" i="11"/>
  <c r="P73" i="11"/>
  <c r="P72" i="11"/>
  <c r="P71" i="11"/>
  <c r="P70" i="11"/>
  <c r="P67" i="11"/>
  <c r="P63" i="11"/>
  <c r="P62" i="11"/>
  <c r="P61" i="11"/>
  <c r="P60" i="11"/>
  <c r="P59" i="11"/>
  <c r="P58" i="11"/>
  <c r="P55" i="11"/>
  <c r="P51" i="11"/>
  <c r="P50" i="11"/>
  <c r="P49" i="11"/>
  <c r="P48" i="11"/>
  <c r="P47" i="11"/>
  <c r="P46" i="11"/>
  <c r="P43" i="11"/>
  <c r="D42" i="11"/>
  <c r="P39" i="11"/>
  <c r="P38" i="11"/>
  <c r="P37" i="11"/>
  <c r="P36" i="11"/>
  <c r="P35" i="11"/>
  <c r="P34" i="11"/>
  <c r="P29" i="11"/>
  <c r="D28" i="11"/>
  <c r="P27" i="11"/>
  <c r="B27" i="11"/>
  <c r="A27" i="11"/>
  <c r="P26" i="11"/>
  <c r="P25" i="11"/>
  <c r="P24" i="11"/>
  <c r="P23" i="11"/>
  <c r="P22" i="11"/>
  <c r="P15" i="11"/>
  <c r="P14" i="11"/>
  <c r="P13" i="11"/>
  <c r="P12" i="11"/>
  <c r="P11" i="11"/>
  <c r="P10" i="11"/>
  <c r="C10" i="11"/>
  <c r="B10" i="11"/>
  <c r="P9" i="11"/>
  <c r="P7" i="11"/>
  <c r="P5" i="11"/>
  <c r="M4" i="11"/>
  <c r="L4" i="11"/>
  <c r="D38" i="11"/>
  <c r="D35" i="21" l="1"/>
  <c r="G34" i="21" s="1"/>
  <c r="D40" i="21" s="1"/>
  <c r="D41" i="21" s="1"/>
  <c r="B8" i="19"/>
  <c r="C33" i="19" s="1"/>
  <c r="D33" i="19" s="1"/>
  <c r="D21" i="1"/>
  <c r="C33" i="10"/>
  <c r="E18" i="1" s="1"/>
  <c r="C33" i="14"/>
  <c r="E20" i="1" s="1"/>
  <c r="E22" i="1"/>
  <c r="B8" i="15"/>
  <c r="G20" i="15" s="1" a="1"/>
  <c r="G20" i="15" s="1"/>
  <c r="G21" i="15" s="1"/>
  <c r="D39" i="15" s="1"/>
  <c r="D22" i="1"/>
  <c r="B8" i="17"/>
  <c r="B8" i="11"/>
  <c r="C33" i="11" s="1"/>
  <c r="D33" i="11" s="1"/>
  <c r="C33" i="12"/>
  <c r="D19" i="1"/>
  <c r="G20" i="13" a="1"/>
  <c r="G20" i="13" s="1"/>
  <c r="G21" i="13" s="1"/>
  <c r="D39" i="13" s="1"/>
  <c r="M10" i="6"/>
  <c r="M11" i="6"/>
  <c r="M12" i="6"/>
  <c r="M13" i="6"/>
  <c r="M14" i="6"/>
  <c r="M15" i="6"/>
  <c r="P15" i="6" s="1"/>
  <c r="M16" i="6"/>
  <c r="P16" i="6" s="1"/>
  <c r="M17" i="6"/>
  <c r="P17" i="6" s="1"/>
  <c r="M18" i="6"/>
  <c r="P18" i="6" s="1"/>
  <c r="M19" i="6"/>
  <c r="P19" i="6" s="1"/>
  <c r="M20" i="6"/>
  <c r="M21" i="6"/>
  <c r="M22" i="6"/>
  <c r="M23" i="6"/>
  <c r="M24" i="6"/>
  <c r="M25" i="6"/>
  <c r="M26" i="6"/>
  <c r="M27" i="6"/>
  <c r="M28" i="6"/>
  <c r="M29" i="6"/>
  <c r="P29" i="6" s="1"/>
  <c r="M30" i="6"/>
  <c r="P30" i="6" s="1"/>
  <c r="M31" i="6"/>
  <c r="P31" i="6" s="1"/>
  <c r="M32" i="6"/>
  <c r="M33" i="6"/>
  <c r="M34" i="6"/>
  <c r="M35" i="6"/>
  <c r="M36" i="6"/>
  <c r="M37" i="6"/>
  <c r="M38" i="6"/>
  <c r="M39" i="6"/>
  <c r="M40" i="6"/>
  <c r="M41" i="6"/>
  <c r="M42" i="6"/>
  <c r="P42" i="6" s="1"/>
  <c r="M43" i="6"/>
  <c r="P43" i="6" s="1"/>
  <c r="M44" i="6"/>
  <c r="M45" i="6"/>
  <c r="P45" i="6" s="1"/>
  <c r="M46" i="6"/>
  <c r="M47" i="6"/>
  <c r="M48" i="6"/>
  <c r="M49" i="6"/>
  <c r="M50" i="6"/>
  <c r="M51" i="6"/>
  <c r="M52" i="6"/>
  <c r="P52" i="6" s="1"/>
  <c r="M53" i="6"/>
  <c r="P53" i="6" s="1"/>
  <c r="M54" i="6"/>
  <c r="P54" i="6" s="1"/>
  <c r="M55" i="6"/>
  <c r="P55" i="6" s="1"/>
  <c r="M56" i="6"/>
  <c r="M57" i="6"/>
  <c r="P57" i="6" s="1"/>
  <c r="M58" i="6"/>
  <c r="M59" i="6"/>
  <c r="M60" i="6"/>
  <c r="M61" i="6"/>
  <c r="M62" i="6"/>
  <c r="M63" i="6"/>
  <c r="P63" i="6" s="1"/>
  <c r="M64" i="6"/>
  <c r="P64" i="6" s="1"/>
  <c r="M65" i="6"/>
  <c r="P65" i="6" s="1"/>
  <c r="M66" i="6"/>
  <c r="P66" i="6" s="1"/>
  <c r="M67" i="6"/>
  <c r="P67" i="6" s="1"/>
  <c r="M68" i="6"/>
  <c r="M69" i="6"/>
  <c r="M70" i="6"/>
  <c r="M71" i="6"/>
  <c r="M72" i="6"/>
  <c r="M73" i="6"/>
  <c r="M74" i="6"/>
  <c r="M75" i="6"/>
  <c r="P75" i="6" s="1"/>
  <c r="M76" i="6"/>
  <c r="P76" i="6" s="1"/>
  <c r="M77" i="6"/>
  <c r="P77" i="6" s="1"/>
  <c r="M78" i="6"/>
  <c r="P78" i="6" s="1"/>
  <c r="M79" i="6"/>
  <c r="M80" i="6"/>
  <c r="M81" i="6"/>
  <c r="M82" i="6"/>
  <c r="M83" i="6"/>
  <c r="M84" i="6"/>
  <c r="M85" i="6"/>
  <c r="M86" i="6"/>
  <c r="M87" i="6"/>
  <c r="P87" i="6" s="1"/>
  <c r="M88" i="6"/>
  <c r="M89" i="6"/>
  <c r="P89" i="6" s="1"/>
  <c r="M90" i="6"/>
  <c r="M91" i="6"/>
  <c r="P91" i="6" s="1"/>
  <c r="M92" i="6"/>
  <c r="M93" i="6"/>
  <c r="M94" i="6"/>
  <c r="M95" i="6"/>
  <c r="M96" i="6"/>
  <c r="M97" i="6"/>
  <c r="M98" i="6"/>
  <c r="M99" i="6"/>
  <c r="M100" i="6"/>
  <c r="M101" i="6"/>
  <c r="M102" i="6"/>
  <c r="P102" i="6" s="1"/>
  <c r="M103" i="6"/>
  <c r="P103" i="6" s="1"/>
  <c r="M104" i="6"/>
  <c r="M105" i="6"/>
  <c r="P105" i="6" s="1"/>
  <c r="M106" i="6"/>
  <c r="M107" i="6"/>
  <c r="M108" i="6"/>
  <c r="M109" i="6"/>
  <c r="M110" i="6"/>
  <c r="M111" i="6"/>
  <c r="M112" i="6"/>
  <c r="M113" i="6"/>
  <c r="P113" i="6" s="1"/>
  <c r="M114" i="6"/>
  <c r="P114" i="6" s="1"/>
  <c r="M115" i="6"/>
  <c r="P115" i="6" s="1"/>
  <c r="M116" i="6"/>
  <c r="M117" i="6"/>
  <c r="P117" i="6" s="1"/>
  <c r="M118" i="6"/>
  <c r="M119" i="6"/>
  <c r="M120" i="6"/>
  <c r="M121" i="6"/>
  <c r="M122" i="6"/>
  <c r="M123" i="6"/>
  <c r="M124" i="6"/>
  <c r="P124" i="6" s="1"/>
  <c r="M125" i="6"/>
  <c r="P125" i="6" s="1"/>
  <c r="M126" i="6"/>
  <c r="P126" i="6" s="1"/>
  <c r="M127" i="6"/>
  <c r="P127" i="6" s="1"/>
  <c r="M128" i="6"/>
  <c r="M129" i="6"/>
  <c r="P129" i="6" s="1"/>
  <c r="M130" i="6"/>
  <c r="M131" i="6"/>
  <c r="M132" i="6"/>
  <c r="M133" i="6"/>
  <c r="M134" i="6"/>
  <c r="M135" i="6"/>
  <c r="P135" i="6" s="1"/>
  <c r="M136" i="6"/>
  <c r="P136" i="6" s="1"/>
  <c r="M137" i="6"/>
  <c r="P137" i="6" s="1"/>
  <c r="M138" i="6"/>
  <c r="P138" i="6" s="1"/>
  <c r="M139" i="6"/>
  <c r="P139" i="6" s="1"/>
  <c r="M140" i="6"/>
  <c r="M141" i="6"/>
  <c r="M142" i="6"/>
  <c r="M143" i="6"/>
  <c r="M144" i="6"/>
  <c r="M145" i="6"/>
  <c r="M146" i="6"/>
  <c r="M147" i="6"/>
  <c r="P147" i="6" s="1"/>
  <c r="M148" i="6"/>
  <c r="M149" i="6"/>
  <c r="P149" i="6" s="1"/>
  <c r="M150" i="6"/>
  <c r="M151" i="6"/>
  <c r="P151" i="6" s="1"/>
  <c r="M152" i="6"/>
  <c r="M153" i="6"/>
  <c r="M154" i="6"/>
  <c r="M155" i="6"/>
  <c r="M156" i="6"/>
  <c r="M157" i="6"/>
  <c r="M158" i="6"/>
  <c r="M159" i="6"/>
  <c r="M160" i="6"/>
  <c r="P160" i="6" s="1"/>
  <c r="M161" i="6"/>
  <c r="M162" i="6"/>
  <c r="M163" i="6"/>
  <c r="P163" i="6" s="1"/>
  <c r="M164" i="6"/>
  <c r="M165" i="6"/>
  <c r="M166" i="6"/>
  <c r="M167" i="6"/>
  <c r="M168" i="6"/>
  <c r="M169" i="6"/>
  <c r="M170" i="6"/>
  <c r="M171" i="6"/>
  <c r="M172" i="6"/>
  <c r="M173" i="6"/>
  <c r="M174" i="6"/>
  <c r="P174" i="6" s="1"/>
  <c r="M175" i="6"/>
  <c r="P175" i="6" s="1"/>
  <c r="M176" i="6"/>
  <c r="M177" i="6"/>
  <c r="P177" i="6" s="1"/>
  <c r="M178" i="6"/>
  <c r="M179" i="6"/>
  <c r="M180" i="6"/>
  <c r="M181" i="6"/>
  <c r="M182" i="6"/>
  <c r="M183" i="6"/>
  <c r="M184" i="6"/>
  <c r="M185" i="6"/>
  <c r="P185" i="6" s="1"/>
  <c r="M186" i="6"/>
  <c r="P186" i="6" s="1"/>
  <c r="M187" i="6"/>
  <c r="P187" i="6" s="1"/>
  <c r="M188" i="6"/>
  <c r="M189" i="6"/>
  <c r="P189" i="6" s="1"/>
  <c r="M190" i="6"/>
  <c r="M191" i="6"/>
  <c r="M192" i="6"/>
  <c r="M193" i="6"/>
  <c r="M194" i="6"/>
  <c r="M195" i="6"/>
  <c r="M196" i="6"/>
  <c r="M197" i="6"/>
  <c r="P197" i="6" s="1"/>
  <c r="M198" i="6"/>
  <c r="P198" i="6" s="1"/>
  <c r="M199" i="6"/>
  <c r="P199" i="6" s="1"/>
  <c r="M200" i="6"/>
  <c r="M201" i="6"/>
  <c r="P201" i="6" s="1"/>
  <c r="M202" i="6"/>
  <c r="M203" i="6"/>
  <c r="M204" i="6"/>
  <c r="M205" i="6"/>
  <c r="M206" i="6"/>
  <c r="M207" i="6"/>
  <c r="M208" i="6"/>
  <c r="P208" i="6" s="1"/>
  <c r="M209" i="6"/>
  <c r="P209" i="6" s="1"/>
  <c r="M210" i="6"/>
  <c r="P210" i="6" s="1"/>
  <c r="M211" i="6"/>
  <c r="P211" i="6" s="1"/>
  <c r="M212" i="6"/>
  <c r="M213" i="6"/>
  <c r="M214" i="6"/>
  <c r="M215" i="6"/>
  <c r="M216" i="6"/>
  <c r="M217" i="6"/>
  <c r="M218" i="6"/>
  <c r="M219" i="6"/>
  <c r="P219" i="6" s="1"/>
  <c r="M220" i="6"/>
  <c r="P220" i="6" s="1"/>
  <c r="M221" i="6"/>
  <c r="P221" i="6" s="1"/>
  <c r="M222" i="6"/>
  <c r="P222" i="6" s="1"/>
  <c r="M223" i="6"/>
  <c r="P223" i="6" s="1"/>
  <c r="M224" i="6"/>
  <c r="M225" i="6"/>
  <c r="M226" i="6"/>
  <c r="M227" i="6"/>
  <c r="M228" i="6"/>
  <c r="M229" i="6"/>
  <c r="M230" i="6"/>
  <c r="M231" i="6"/>
  <c r="P231" i="6" s="1"/>
  <c r="M232" i="6"/>
  <c r="P232" i="6" s="1"/>
  <c r="M233" i="6"/>
  <c r="P233" i="6" s="1"/>
  <c r="M234" i="6"/>
  <c r="P234" i="6" s="1"/>
  <c r="M235" i="6"/>
  <c r="M236" i="6"/>
  <c r="M237" i="6"/>
  <c r="M238" i="6"/>
  <c r="M239" i="6"/>
  <c r="M240" i="6"/>
  <c r="M241" i="6"/>
  <c r="M242" i="6"/>
  <c r="M243" i="6"/>
  <c r="P243" i="6" s="1"/>
  <c r="M244" i="6"/>
  <c r="P244" i="6" s="1"/>
  <c r="M245" i="6"/>
  <c r="P245" i="6" s="1"/>
  <c r="M246" i="6"/>
  <c r="M247" i="6"/>
  <c r="P247" i="6" s="1"/>
  <c r="M248" i="6"/>
  <c r="M249" i="6"/>
  <c r="M250" i="6"/>
  <c r="M251" i="6"/>
  <c r="M252" i="6"/>
  <c r="M253" i="6"/>
  <c r="M254" i="6"/>
  <c r="M255" i="6"/>
  <c r="M256" i="6"/>
  <c r="P256" i="6" s="1"/>
  <c r="M257" i="6"/>
  <c r="M258" i="6"/>
  <c r="M259" i="6"/>
  <c r="P259" i="6" s="1"/>
  <c r="M260" i="6"/>
  <c r="M261" i="6"/>
  <c r="P261" i="6" s="1"/>
  <c r="M262" i="6"/>
  <c r="M263" i="6"/>
  <c r="M264" i="6"/>
  <c r="M265" i="6"/>
  <c r="M266" i="6"/>
  <c r="M267" i="6"/>
  <c r="P267" i="6" s="1"/>
  <c r="M268" i="6"/>
  <c r="M269" i="6"/>
  <c r="M270" i="6"/>
  <c r="P270" i="6" s="1"/>
  <c r="M271" i="6"/>
  <c r="P271" i="6" s="1"/>
  <c r="M272" i="6"/>
  <c r="M273" i="6"/>
  <c r="P273" i="6" s="1"/>
  <c r="M274" i="6"/>
  <c r="M275" i="6"/>
  <c r="M276" i="6"/>
  <c r="M277" i="6"/>
  <c r="M278" i="6"/>
  <c r="M279" i="6"/>
  <c r="P279" i="6" s="1"/>
  <c r="M280" i="6"/>
  <c r="M281" i="6"/>
  <c r="M282" i="6"/>
  <c r="P282" i="6" s="1"/>
  <c r="M283" i="6"/>
  <c r="P283" i="6" s="1"/>
  <c r="M284" i="6"/>
  <c r="M285" i="6"/>
  <c r="P285" i="6" s="1"/>
  <c r="M286" i="6"/>
  <c r="M287" i="6"/>
  <c r="M288" i="6"/>
  <c r="M289" i="6"/>
  <c r="M290" i="6"/>
  <c r="M291" i="6"/>
  <c r="P291" i="6" s="1"/>
  <c r="M292" i="6"/>
  <c r="M293" i="6"/>
  <c r="M294" i="6"/>
  <c r="P294" i="6" s="1"/>
  <c r="M295" i="6"/>
  <c r="P295" i="6" s="1"/>
  <c r="M296" i="6"/>
  <c r="M297" i="6"/>
  <c r="P297" i="6" s="1"/>
  <c r="M298" i="6"/>
  <c r="M299" i="6"/>
  <c r="M300" i="6"/>
  <c r="M301" i="6"/>
  <c r="M302" i="6"/>
  <c r="M303" i="6"/>
  <c r="M304" i="6"/>
  <c r="M305" i="6"/>
  <c r="M306" i="6"/>
  <c r="P306" i="6" s="1"/>
  <c r="M307" i="6"/>
  <c r="P307" i="6" s="1"/>
  <c r="M308" i="6"/>
  <c r="M309" i="6"/>
  <c r="P309" i="6" s="1"/>
  <c r="M310" i="6"/>
  <c r="M311" i="6"/>
  <c r="M312" i="6"/>
  <c r="M313" i="6"/>
  <c r="M314" i="6"/>
  <c r="M315" i="6"/>
  <c r="M316" i="6"/>
  <c r="M317" i="6"/>
  <c r="P317" i="6" s="1"/>
  <c r="M318" i="6"/>
  <c r="P318" i="6" s="1"/>
  <c r="M319" i="6"/>
  <c r="P319" i="6" s="1"/>
  <c r="M320" i="6"/>
  <c r="M321" i="6"/>
  <c r="P321" i="6" s="1"/>
  <c r="M322" i="6"/>
  <c r="M323" i="6"/>
  <c r="M324" i="6"/>
  <c r="M325" i="6"/>
  <c r="M326" i="6"/>
  <c r="M327" i="6"/>
  <c r="M328" i="6"/>
  <c r="P328" i="6" s="1"/>
  <c r="M329" i="6"/>
  <c r="P329" i="6" s="1"/>
  <c r="M330" i="6"/>
  <c r="P330" i="6" s="1"/>
  <c r="M331" i="6"/>
  <c r="P331" i="6" s="1"/>
  <c r="M332" i="6"/>
  <c r="M333" i="6"/>
  <c r="P333" i="6" s="1"/>
  <c r="M334" i="6"/>
  <c r="M335" i="6"/>
  <c r="M336" i="6"/>
  <c r="M337" i="6"/>
  <c r="M338" i="6"/>
  <c r="M339" i="6"/>
  <c r="P339" i="6" s="1"/>
  <c r="M340" i="6"/>
  <c r="P340" i="6" s="1"/>
  <c r="M341" i="6"/>
  <c r="P341" i="6" s="1"/>
  <c r="M342" i="6"/>
  <c r="P342" i="6" s="1"/>
  <c r="M343" i="6"/>
  <c r="P343" i="6" s="1"/>
  <c r="M344" i="6"/>
  <c r="M345" i="6"/>
  <c r="M346" i="6"/>
  <c r="M347" i="6"/>
  <c r="M348" i="6"/>
  <c r="M349" i="6"/>
  <c r="M350" i="6"/>
  <c r="M351" i="6"/>
  <c r="P351" i="6" s="1"/>
  <c r="M352" i="6"/>
  <c r="P352" i="6" s="1"/>
  <c r="M353" i="6"/>
  <c r="P353" i="6" s="1"/>
  <c r="M354" i="6"/>
  <c r="P354" i="6" s="1"/>
  <c r="M355" i="6"/>
  <c r="P355" i="6" s="1"/>
  <c r="M356" i="6"/>
  <c r="M357" i="6"/>
  <c r="M358" i="6"/>
  <c r="M359" i="6"/>
  <c r="M360" i="6"/>
  <c r="M361" i="6"/>
  <c r="M362" i="6"/>
  <c r="M363" i="6"/>
  <c r="P363" i="6" s="1"/>
  <c r="M364" i="6"/>
  <c r="P364" i="6" s="1"/>
  <c r="M365" i="6"/>
  <c r="P365" i="6" s="1"/>
  <c r="M366" i="6"/>
  <c r="P366" i="6" s="1"/>
  <c r="M367" i="6"/>
  <c r="P367" i="6" s="1"/>
  <c r="M368" i="6"/>
  <c r="M369" i="6"/>
  <c r="M370" i="6"/>
  <c r="M371" i="6"/>
  <c r="M372" i="6"/>
  <c r="M373" i="6"/>
  <c r="M374" i="6"/>
  <c r="M375" i="6"/>
  <c r="P375" i="6" s="1"/>
  <c r="M376" i="6"/>
  <c r="P376" i="6" s="1"/>
  <c r="M377" i="6"/>
  <c r="P377" i="6" s="1"/>
  <c r="M378" i="6"/>
  <c r="M379" i="6"/>
  <c r="P379" i="6" s="1"/>
  <c r="M380" i="6"/>
  <c r="M381" i="6"/>
  <c r="M382" i="6"/>
  <c r="M383" i="6"/>
  <c r="M384" i="6"/>
  <c r="M385" i="6"/>
  <c r="M386" i="6"/>
  <c r="M387" i="6"/>
  <c r="M388" i="6"/>
  <c r="P388" i="6" s="1"/>
  <c r="M389" i="6"/>
  <c r="M390" i="6"/>
  <c r="M391" i="6"/>
  <c r="P391" i="6" s="1"/>
  <c r="M392" i="6"/>
  <c r="M393" i="6"/>
  <c r="M394" i="6"/>
  <c r="M395" i="6"/>
  <c r="M396" i="6"/>
  <c r="M397" i="6"/>
  <c r="M398" i="6"/>
  <c r="M399" i="6"/>
  <c r="M400" i="6"/>
  <c r="P400" i="6" s="1"/>
  <c r="M401" i="6"/>
  <c r="M402" i="6"/>
  <c r="M403" i="6"/>
  <c r="P403" i="6" s="1"/>
  <c r="M404" i="6"/>
  <c r="M405" i="6"/>
  <c r="P405" i="6" s="1"/>
  <c r="M406" i="6"/>
  <c r="M407" i="6"/>
  <c r="M408" i="6"/>
  <c r="M409" i="6"/>
  <c r="M410" i="6"/>
  <c r="M411" i="6"/>
  <c r="M412" i="6"/>
  <c r="M413" i="6"/>
  <c r="M414" i="6"/>
  <c r="P414" i="6" s="1"/>
  <c r="M415" i="6"/>
  <c r="P415" i="6" s="1"/>
  <c r="M416" i="6"/>
  <c r="M417" i="6"/>
  <c r="P417" i="6" s="1"/>
  <c r="M418" i="6"/>
  <c r="M419" i="6"/>
  <c r="M420" i="6"/>
  <c r="M421" i="6"/>
  <c r="M422" i="6"/>
  <c r="M423" i="6"/>
  <c r="M424" i="6"/>
  <c r="M425" i="6"/>
  <c r="P425" i="6" s="1"/>
  <c r="M426" i="6"/>
  <c r="P426" i="6" s="1"/>
  <c r="M427" i="6"/>
  <c r="P427" i="6" s="1"/>
  <c r="M428" i="6"/>
  <c r="M429" i="6"/>
  <c r="P429" i="6" s="1"/>
  <c r="M430" i="6"/>
  <c r="M431" i="6"/>
  <c r="M432" i="6"/>
  <c r="M433" i="6"/>
  <c r="M434" i="6"/>
  <c r="M435" i="6"/>
  <c r="M436" i="6"/>
  <c r="M437" i="6"/>
  <c r="P437" i="6" s="1"/>
  <c r="M438" i="6"/>
  <c r="P438" i="6" s="1"/>
  <c r="M439" i="6"/>
  <c r="P439" i="6" s="1"/>
  <c r="M440" i="6"/>
  <c r="M441" i="6"/>
  <c r="P441" i="6" s="1"/>
  <c r="M442" i="6"/>
  <c r="M443" i="6"/>
  <c r="M444" i="6"/>
  <c r="M445" i="6"/>
  <c r="M446" i="6"/>
  <c r="M447" i="6"/>
  <c r="M448" i="6"/>
  <c r="P448" i="6" s="1"/>
  <c r="M449" i="6"/>
  <c r="P449" i="6" s="1"/>
  <c r="M450" i="6"/>
  <c r="P450" i="6" s="1"/>
  <c r="M451" i="6"/>
  <c r="P451" i="6" s="1"/>
  <c r="M452" i="6"/>
  <c r="M453" i="6"/>
  <c r="P453" i="6" s="1"/>
  <c r="M454" i="6"/>
  <c r="M455" i="6"/>
  <c r="M456" i="6"/>
  <c r="M457" i="6"/>
  <c r="M458" i="6"/>
  <c r="M459" i="6"/>
  <c r="M460" i="6"/>
  <c r="P460" i="6" s="1"/>
  <c r="M461" i="6"/>
  <c r="P461" i="6" s="1"/>
  <c r="M462" i="6"/>
  <c r="P462" i="6" s="1"/>
  <c r="M463" i="6"/>
  <c r="P463" i="6" s="1"/>
  <c r="M464" i="6"/>
  <c r="M465" i="6"/>
  <c r="M466" i="6"/>
  <c r="M467" i="6"/>
  <c r="M468" i="6"/>
  <c r="M469" i="6"/>
  <c r="M470" i="6"/>
  <c r="M471" i="6"/>
  <c r="M472" i="6"/>
  <c r="P472" i="6" s="1"/>
  <c r="M473" i="6"/>
  <c r="P473" i="6" s="1"/>
  <c r="M474" i="6"/>
  <c r="P474" i="6" s="1"/>
  <c r="M475" i="6"/>
  <c r="P475" i="6" s="1"/>
  <c r="M476" i="6"/>
  <c r="M477" i="6"/>
  <c r="M478" i="6"/>
  <c r="M479" i="6"/>
  <c r="M480" i="6"/>
  <c r="M481" i="6"/>
  <c r="M482" i="6"/>
  <c r="M483" i="6"/>
  <c r="P483" i="6" s="1"/>
  <c r="M484" i="6"/>
  <c r="P484" i="6" s="1"/>
  <c r="M485" i="6"/>
  <c r="P485" i="6" s="1"/>
  <c r="M486" i="6"/>
  <c r="P486" i="6" s="1"/>
  <c r="M487" i="6"/>
  <c r="P487" i="6" s="1"/>
  <c r="M488" i="6"/>
  <c r="M489" i="6"/>
  <c r="P489" i="6" s="1"/>
  <c r="M490" i="6"/>
  <c r="M491" i="6"/>
  <c r="M492" i="6"/>
  <c r="M493" i="6"/>
  <c r="M494" i="6"/>
  <c r="M495" i="6"/>
  <c r="P495" i="6" s="1"/>
  <c r="M496" i="6"/>
  <c r="P496" i="6" s="1"/>
  <c r="M497" i="6"/>
  <c r="P497" i="6" s="1"/>
  <c r="M498" i="6"/>
  <c r="P498" i="6" s="1"/>
  <c r="M499" i="6"/>
  <c r="P499" i="6" s="1"/>
  <c r="M500" i="6"/>
  <c r="M501" i="6"/>
  <c r="M502" i="6"/>
  <c r="M503" i="6"/>
  <c r="M504" i="6"/>
  <c r="M505" i="6"/>
  <c r="M506" i="6"/>
  <c r="M507" i="6"/>
  <c r="P507" i="6" s="1"/>
  <c r="M508" i="6"/>
  <c r="P508" i="6" s="1"/>
  <c r="M509" i="6"/>
  <c r="P509" i="6" s="1"/>
  <c r="M510" i="6"/>
  <c r="M511" i="6"/>
  <c r="P511" i="6" s="1"/>
  <c r="M512" i="6"/>
  <c r="M513" i="6"/>
  <c r="M514" i="6"/>
  <c r="M515" i="6"/>
  <c r="M516" i="6"/>
  <c r="M517" i="6"/>
  <c r="M518" i="6"/>
  <c r="M519" i="6"/>
  <c r="M520" i="6"/>
  <c r="P520" i="6" s="1"/>
  <c r="M521" i="6"/>
  <c r="M522" i="6"/>
  <c r="M523" i="6"/>
  <c r="P523" i="6" s="1"/>
  <c r="M524" i="6"/>
  <c r="M525" i="6"/>
  <c r="P525" i="6" s="1"/>
  <c r="M526" i="6"/>
  <c r="M527" i="6"/>
  <c r="M528" i="6"/>
  <c r="M529" i="6"/>
  <c r="M530" i="6"/>
  <c r="M531" i="6"/>
  <c r="P531" i="6" s="1"/>
  <c r="M532" i="6"/>
  <c r="M533" i="6"/>
  <c r="M534" i="6"/>
  <c r="P534" i="6" s="1"/>
  <c r="M535" i="6"/>
  <c r="P535" i="6" s="1"/>
  <c r="M536" i="6"/>
  <c r="M537" i="6"/>
  <c r="P537" i="6" s="1"/>
  <c r="M538" i="6"/>
  <c r="M539" i="6"/>
  <c r="M540" i="6"/>
  <c r="M541" i="6"/>
  <c r="M542" i="6"/>
  <c r="M543" i="6"/>
  <c r="M544" i="6"/>
  <c r="M545" i="6"/>
  <c r="P545" i="6" s="1"/>
  <c r="M546" i="6"/>
  <c r="P546" i="6" s="1"/>
  <c r="M547" i="6"/>
  <c r="P547" i="6" s="1"/>
  <c r="M548" i="6"/>
  <c r="M549" i="6"/>
  <c r="P549" i="6" s="1"/>
  <c r="M550" i="6"/>
  <c r="M551" i="6"/>
  <c r="M552" i="6"/>
  <c r="M553" i="6"/>
  <c r="M554" i="6"/>
  <c r="M555" i="6"/>
  <c r="M556" i="6"/>
  <c r="P556" i="6" s="1"/>
  <c r="M557" i="6"/>
  <c r="P557" i="6" s="1"/>
  <c r="M558" i="6"/>
  <c r="P558" i="6" s="1"/>
  <c r="M559" i="6"/>
  <c r="P559" i="6" s="1"/>
  <c r="M560" i="6"/>
  <c r="M561" i="6"/>
  <c r="P561" i="6" s="1"/>
  <c r="M562" i="6"/>
  <c r="M563" i="6"/>
  <c r="M564" i="6"/>
  <c r="M565" i="6"/>
  <c r="M566" i="6"/>
  <c r="M567" i="6"/>
  <c r="P567" i="6" s="1"/>
  <c r="M568" i="6"/>
  <c r="P568" i="6" s="1"/>
  <c r="M569" i="6"/>
  <c r="P569" i="6" s="1"/>
  <c r="M570" i="6"/>
  <c r="P570" i="6" s="1"/>
  <c r="M571" i="6"/>
  <c r="P571" i="6" s="1"/>
  <c r="M572" i="6"/>
  <c r="M573" i="6"/>
  <c r="P573" i="6" s="1"/>
  <c r="M574" i="6"/>
  <c r="M575" i="6"/>
  <c r="M576" i="6"/>
  <c r="M577" i="6"/>
  <c r="M578" i="6"/>
  <c r="M579" i="6"/>
  <c r="P579" i="6" s="1"/>
  <c r="M580" i="6"/>
  <c r="P580" i="6" s="1"/>
  <c r="M581" i="6"/>
  <c r="P581" i="6" s="1"/>
  <c r="M582" i="6"/>
  <c r="P582" i="6" s="1"/>
  <c r="M583" i="6"/>
  <c r="P583" i="6" s="1"/>
  <c r="M584" i="6"/>
  <c r="M585" i="6"/>
  <c r="M586" i="6"/>
  <c r="M587" i="6"/>
  <c r="M588" i="6"/>
  <c r="M589" i="6"/>
  <c r="M590" i="6"/>
  <c r="M591" i="6"/>
  <c r="P591" i="6" s="1"/>
  <c r="M592" i="6"/>
  <c r="P592" i="6" s="1"/>
  <c r="M593" i="6"/>
  <c r="P593" i="6" s="1"/>
  <c r="M594" i="6"/>
  <c r="P594" i="6" s="1"/>
  <c r="M595" i="6"/>
  <c r="M596" i="6"/>
  <c r="M597" i="6"/>
  <c r="M598" i="6"/>
  <c r="M599" i="6"/>
  <c r="M600" i="6"/>
  <c r="M601" i="6"/>
  <c r="M602" i="6"/>
  <c r="M603" i="6"/>
  <c r="P603" i="6" s="1"/>
  <c r="M604" i="6"/>
  <c r="P604" i="6" s="1"/>
  <c r="M605" i="6"/>
  <c r="P605" i="6" s="1"/>
  <c r="M606" i="6"/>
  <c r="M607" i="6"/>
  <c r="P607" i="6" s="1"/>
  <c r="M608" i="6"/>
  <c r="M609" i="6"/>
  <c r="M610" i="6"/>
  <c r="M611" i="6"/>
  <c r="M612" i="6"/>
  <c r="M613" i="6"/>
  <c r="M614" i="6"/>
  <c r="M615" i="6"/>
  <c r="M616" i="6"/>
  <c r="P616" i="6" s="1"/>
  <c r="M617" i="6"/>
  <c r="M618" i="6"/>
  <c r="M619" i="6"/>
  <c r="P619" i="6" s="1"/>
  <c r="M620" i="6"/>
  <c r="M621" i="6"/>
  <c r="M622" i="6"/>
  <c r="M623" i="6"/>
  <c r="M624" i="6"/>
  <c r="M625" i="6"/>
  <c r="M626" i="6"/>
  <c r="M627" i="6"/>
  <c r="P627" i="6" s="1"/>
  <c r="M628" i="6"/>
  <c r="M629" i="6"/>
  <c r="M630" i="6"/>
  <c r="P630" i="6" s="1"/>
  <c r="M631" i="6"/>
  <c r="P631" i="6" s="1"/>
  <c r="M632" i="6"/>
  <c r="M633" i="6"/>
  <c r="P633" i="6" s="1"/>
  <c r="M634" i="6"/>
  <c r="M635" i="6"/>
  <c r="M636" i="6"/>
  <c r="M637" i="6"/>
  <c r="M638" i="6"/>
  <c r="M639" i="6"/>
  <c r="M640" i="6"/>
  <c r="M641" i="6"/>
  <c r="M642" i="6"/>
  <c r="P642" i="6" s="1"/>
  <c r="M643" i="6"/>
  <c r="P643" i="6" s="1"/>
  <c r="M644" i="6"/>
  <c r="M645" i="6"/>
  <c r="P645" i="6" s="1"/>
  <c r="M646" i="6"/>
  <c r="M647" i="6"/>
  <c r="M648" i="6"/>
  <c r="M649" i="6"/>
  <c r="M650" i="6"/>
  <c r="M651" i="6"/>
  <c r="M652" i="6"/>
  <c r="M653" i="6"/>
  <c r="P653" i="6" s="1"/>
  <c r="M654" i="6"/>
  <c r="P654" i="6" s="1"/>
  <c r="M655" i="6"/>
  <c r="P655" i="6" s="1"/>
  <c r="M656" i="6"/>
  <c r="M657" i="6"/>
  <c r="P657" i="6" s="1"/>
  <c r="M658" i="6"/>
  <c r="M659" i="6"/>
  <c r="M660" i="6"/>
  <c r="M661" i="6"/>
  <c r="M662" i="6"/>
  <c r="M663" i="6"/>
  <c r="M664" i="6"/>
  <c r="M665" i="6"/>
  <c r="P665" i="6" s="1"/>
  <c r="M666" i="6"/>
  <c r="P666" i="6" s="1"/>
  <c r="M667" i="6"/>
  <c r="P667" i="6" s="1"/>
  <c r="M668" i="6"/>
  <c r="M669" i="6"/>
  <c r="P669" i="6" s="1"/>
  <c r="M670" i="6"/>
  <c r="M671" i="6"/>
  <c r="M672" i="6"/>
  <c r="M673" i="6"/>
  <c r="M674" i="6"/>
  <c r="M675" i="6"/>
  <c r="M676" i="6"/>
  <c r="P676" i="6" s="1"/>
  <c r="M677" i="6"/>
  <c r="P677" i="6" s="1"/>
  <c r="M678" i="6"/>
  <c r="P678" i="6" s="1"/>
  <c r="M679" i="6"/>
  <c r="P679" i="6" s="1"/>
  <c r="M680" i="6"/>
  <c r="M681" i="6"/>
  <c r="M682" i="6"/>
  <c r="M683" i="6"/>
  <c r="M684" i="6"/>
  <c r="M685" i="6"/>
  <c r="M686" i="6"/>
  <c r="M687" i="6"/>
  <c r="P687" i="6" s="1"/>
  <c r="M688" i="6"/>
  <c r="P688" i="6" s="1"/>
  <c r="M689" i="6"/>
  <c r="P689" i="6" s="1"/>
  <c r="M690" i="6"/>
  <c r="P690" i="6" s="1"/>
  <c r="M691" i="6"/>
  <c r="P691" i="6" s="1"/>
  <c r="M692" i="6"/>
  <c r="M693" i="6"/>
  <c r="M694" i="6"/>
  <c r="M695" i="6"/>
  <c r="M696" i="6"/>
  <c r="M697" i="6"/>
  <c r="M698" i="6"/>
  <c r="M699" i="6"/>
  <c r="P699" i="6" s="1"/>
  <c r="M700" i="6"/>
  <c r="P700" i="6" s="1"/>
  <c r="M701" i="6"/>
  <c r="P701" i="6" s="1"/>
  <c r="M702" i="6"/>
  <c r="P702" i="6" s="1"/>
  <c r="M703" i="6"/>
  <c r="P703" i="6" s="1"/>
  <c r="M704" i="6"/>
  <c r="M705" i="6"/>
  <c r="M706" i="6"/>
  <c r="M707" i="6"/>
  <c r="M708" i="6"/>
  <c r="M709" i="6"/>
  <c r="M710" i="6"/>
  <c r="M711" i="6"/>
  <c r="P711" i="6" s="1"/>
  <c r="M712" i="6"/>
  <c r="P712" i="6" s="1"/>
  <c r="M713" i="6"/>
  <c r="P713" i="6" s="1"/>
  <c r="M714" i="6"/>
  <c r="P714" i="6" s="1"/>
  <c r="M715" i="6"/>
  <c r="M716" i="6"/>
  <c r="M717" i="6"/>
  <c r="M718" i="6"/>
  <c r="M719" i="6"/>
  <c r="M720" i="6"/>
  <c r="M721" i="6"/>
  <c r="M722" i="6"/>
  <c r="M723" i="6"/>
  <c r="P723" i="6" s="1"/>
  <c r="M724" i="6"/>
  <c r="P724" i="6" s="1"/>
  <c r="M725" i="6"/>
  <c r="P725" i="6" s="1"/>
  <c r="M726" i="6"/>
  <c r="P726" i="6" s="1"/>
  <c r="M727" i="6"/>
  <c r="P727" i="6" s="1"/>
  <c r="M728" i="6"/>
  <c r="M729" i="6"/>
  <c r="M730" i="6"/>
  <c r="M731" i="6"/>
  <c r="M732" i="6"/>
  <c r="M733" i="6"/>
  <c r="M734" i="6"/>
  <c r="M735" i="6"/>
  <c r="M736" i="6"/>
  <c r="P736" i="6" s="1"/>
  <c r="M737" i="6"/>
  <c r="M738" i="6"/>
  <c r="M739" i="6"/>
  <c r="P739" i="6" s="1"/>
  <c r="M740" i="6"/>
  <c r="M741" i="6"/>
  <c r="M742" i="6"/>
  <c r="M743" i="6"/>
  <c r="M744" i="6"/>
  <c r="M745" i="6"/>
  <c r="M746" i="6"/>
  <c r="M747" i="6"/>
  <c r="P747" i="6" s="1"/>
  <c r="M748" i="6"/>
  <c r="M749" i="6"/>
  <c r="M750" i="6"/>
  <c r="P750" i="6" s="1"/>
  <c r="M751" i="6"/>
  <c r="P751" i="6" s="1"/>
  <c r="M752" i="6"/>
  <c r="M753" i="6"/>
  <c r="P753" i="6" s="1"/>
  <c r="M754" i="6"/>
  <c r="M755" i="6"/>
  <c r="M756" i="6"/>
  <c r="M757" i="6"/>
  <c r="M758" i="6"/>
  <c r="M759" i="6"/>
  <c r="P759" i="6" s="1"/>
  <c r="M760" i="6"/>
  <c r="M761" i="6"/>
  <c r="M762" i="6"/>
  <c r="P762" i="6" s="1"/>
  <c r="M763" i="6"/>
  <c r="P763" i="6" s="1"/>
  <c r="M764" i="6"/>
  <c r="M765" i="6"/>
  <c r="P765" i="6" s="1"/>
  <c r="M766" i="6"/>
  <c r="M767" i="6"/>
  <c r="M768" i="6"/>
  <c r="M769" i="6"/>
  <c r="M770" i="6"/>
  <c r="M771" i="6"/>
  <c r="P771" i="6" s="1"/>
  <c r="M772" i="6"/>
  <c r="M773" i="6"/>
  <c r="M774" i="6"/>
  <c r="P774" i="6" s="1"/>
  <c r="M775" i="6"/>
  <c r="P775" i="6" s="1"/>
  <c r="M776" i="6"/>
  <c r="M777" i="6"/>
  <c r="P777" i="6" s="1"/>
  <c r="M778" i="6"/>
  <c r="M779" i="6"/>
  <c r="M780" i="6"/>
  <c r="M781" i="6"/>
  <c r="M782" i="6"/>
  <c r="M783" i="6"/>
  <c r="M784" i="6"/>
  <c r="M785" i="6"/>
  <c r="P785" i="6" s="1"/>
  <c r="M786" i="6"/>
  <c r="P786" i="6" s="1"/>
  <c r="M787" i="6"/>
  <c r="P787" i="6" s="1"/>
  <c r="M788" i="6"/>
  <c r="M789" i="6"/>
  <c r="P789" i="6" s="1"/>
  <c r="M790" i="6"/>
  <c r="M791" i="6"/>
  <c r="M792" i="6"/>
  <c r="M793" i="6"/>
  <c r="M794" i="6"/>
  <c r="M795" i="6"/>
  <c r="M796" i="6"/>
  <c r="M797" i="6"/>
  <c r="P797" i="6" s="1"/>
  <c r="M798" i="6"/>
  <c r="P798" i="6" s="1"/>
  <c r="M799" i="6"/>
  <c r="P799" i="6" s="1"/>
  <c r="M800" i="6"/>
  <c r="M801" i="6"/>
  <c r="P801" i="6" s="1"/>
  <c r="M802" i="6"/>
  <c r="M803" i="6"/>
  <c r="M804" i="6"/>
  <c r="M805" i="6"/>
  <c r="M806" i="6"/>
  <c r="M807" i="6"/>
  <c r="P807" i="6" s="1"/>
  <c r="M808" i="6"/>
  <c r="P808" i="6" s="1"/>
  <c r="M809" i="6"/>
  <c r="P809" i="6" s="1"/>
  <c r="M810" i="6"/>
  <c r="P810" i="6" s="1"/>
  <c r="M811" i="6"/>
  <c r="P811" i="6" s="1"/>
  <c r="M812" i="6"/>
  <c r="M813" i="6"/>
  <c r="P813" i="6" s="1"/>
  <c r="M814" i="6"/>
  <c r="M815" i="6"/>
  <c r="M816" i="6"/>
  <c r="M817" i="6"/>
  <c r="M818" i="6"/>
  <c r="M819" i="6"/>
  <c r="P819" i="6" s="1"/>
  <c r="M820" i="6"/>
  <c r="P820" i="6" s="1"/>
  <c r="M821" i="6"/>
  <c r="P821" i="6" s="1"/>
  <c r="M822" i="6"/>
  <c r="P822" i="6" s="1"/>
  <c r="M823" i="6"/>
  <c r="P823" i="6" s="1"/>
  <c r="M824" i="6"/>
  <c r="M825" i="6"/>
  <c r="P825" i="6" s="1"/>
  <c r="M826" i="6"/>
  <c r="M827" i="6"/>
  <c r="M828" i="6"/>
  <c r="M829" i="6"/>
  <c r="M830" i="6"/>
  <c r="M831" i="6"/>
  <c r="P831" i="6" s="1"/>
  <c r="M832" i="6"/>
  <c r="P832" i="6" s="1"/>
  <c r="M833" i="6"/>
  <c r="P833" i="6" s="1"/>
  <c r="M834" i="6"/>
  <c r="P834" i="6" s="1"/>
  <c r="M835" i="6"/>
  <c r="P835" i="6" s="1"/>
  <c r="M836" i="6"/>
  <c r="M837" i="6"/>
  <c r="M838" i="6"/>
  <c r="M839" i="6"/>
  <c r="M840" i="6"/>
  <c r="M841" i="6"/>
  <c r="M842" i="6"/>
  <c r="M843" i="6"/>
  <c r="P843" i="6" s="1"/>
  <c r="M844" i="6"/>
  <c r="P844" i="6" s="1"/>
  <c r="M845" i="6"/>
  <c r="P845" i="6" s="1"/>
  <c r="M846" i="6"/>
  <c r="P846" i="6" s="1"/>
  <c r="M847" i="6"/>
  <c r="P847" i="6" s="1"/>
  <c r="M848" i="6"/>
  <c r="M849" i="6"/>
  <c r="M850" i="6"/>
  <c r="M851" i="6"/>
  <c r="M852" i="6"/>
  <c r="M853" i="6"/>
  <c r="M854" i="6"/>
  <c r="M855" i="6"/>
  <c r="P855" i="6" s="1"/>
  <c r="M856" i="6"/>
  <c r="P856" i="6" s="1"/>
  <c r="M857" i="6"/>
  <c r="P857" i="6" s="1"/>
  <c r="M858" i="6"/>
  <c r="P858" i="6" s="1"/>
  <c r="M859" i="6"/>
  <c r="P859" i="6" s="1"/>
  <c r="M860" i="6"/>
  <c r="M861" i="6"/>
  <c r="M862" i="6"/>
  <c r="M863" i="6"/>
  <c r="M864" i="6"/>
  <c r="M865" i="6"/>
  <c r="M866" i="6"/>
  <c r="M867" i="6"/>
  <c r="P867" i="6" s="1"/>
  <c r="M868" i="6"/>
  <c r="P868" i="6" s="1"/>
  <c r="M869" i="6"/>
  <c r="P869" i="6" s="1"/>
  <c r="M870" i="6"/>
  <c r="P870" i="6" s="1"/>
  <c r="M871" i="6"/>
  <c r="M872" i="6"/>
  <c r="M873" i="6"/>
  <c r="M874" i="6"/>
  <c r="M875" i="6"/>
  <c r="M876" i="6"/>
  <c r="M877" i="6"/>
  <c r="M878" i="6"/>
  <c r="M879" i="6"/>
  <c r="M880" i="6"/>
  <c r="P880" i="6" s="1"/>
  <c r="M881" i="6"/>
  <c r="M882" i="6"/>
  <c r="M883" i="6"/>
  <c r="P883" i="6" s="1"/>
  <c r="M884" i="6"/>
  <c r="M885" i="6"/>
  <c r="P885" i="6" s="1"/>
  <c r="M886" i="6"/>
  <c r="M887" i="6"/>
  <c r="M888" i="6"/>
  <c r="M889" i="6"/>
  <c r="M890" i="6"/>
  <c r="M891" i="6"/>
  <c r="P891" i="6" s="1"/>
  <c r="M892" i="6"/>
  <c r="M893" i="6"/>
  <c r="M894" i="6"/>
  <c r="P894" i="6" s="1"/>
  <c r="M895" i="6"/>
  <c r="P895" i="6" s="1"/>
  <c r="M896" i="6"/>
  <c r="M897" i="6"/>
  <c r="P897" i="6" s="1"/>
  <c r="M898" i="6"/>
  <c r="M899" i="6"/>
  <c r="M900" i="6"/>
  <c r="M901" i="6"/>
  <c r="M902" i="6"/>
  <c r="M903" i="6"/>
  <c r="M904" i="6"/>
  <c r="M905" i="6"/>
  <c r="M906" i="6"/>
  <c r="P906" i="6" s="1"/>
  <c r="M907" i="6"/>
  <c r="P907" i="6" s="1"/>
  <c r="M908" i="6"/>
  <c r="M909" i="6"/>
  <c r="P909" i="6" s="1"/>
  <c r="M910" i="6"/>
  <c r="M911" i="6"/>
  <c r="M912" i="6"/>
  <c r="M913" i="6"/>
  <c r="M914" i="6"/>
  <c r="M915" i="6"/>
  <c r="M916" i="6"/>
  <c r="M917" i="6"/>
  <c r="M918" i="6"/>
  <c r="P918" i="6" s="1"/>
  <c r="M919" i="6"/>
  <c r="P919" i="6" s="1"/>
  <c r="M920" i="6"/>
  <c r="M921" i="6"/>
  <c r="P921" i="6" s="1"/>
  <c r="M922" i="6"/>
  <c r="M923" i="6"/>
  <c r="M924" i="6"/>
  <c r="M925" i="6"/>
  <c r="M926" i="6"/>
  <c r="M927" i="6"/>
  <c r="M928" i="6"/>
  <c r="M929" i="6"/>
  <c r="M930" i="6"/>
  <c r="P930" i="6" s="1"/>
  <c r="M931" i="6"/>
  <c r="P931" i="6" s="1"/>
  <c r="M932" i="6"/>
  <c r="M933" i="6"/>
  <c r="P933" i="6" s="1"/>
  <c r="M934" i="6"/>
  <c r="M935" i="6"/>
  <c r="M936" i="6"/>
  <c r="M937" i="6"/>
  <c r="M938" i="6"/>
  <c r="M939" i="6"/>
  <c r="M940" i="6"/>
  <c r="M941" i="6"/>
  <c r="P941" i="6" s="1"/>
  <c r="M942" i="6"/>
  <c r="P942" i="6" s="1"/>
  <c r="M943" i="6"/>
  <c r="P943" i="6" s="1"/>
  <c r="M944" i="6"/>
  <c r="M945" i="6"/>
  <c r="P945" i="6" s="1"/>
  <c r="M946" i="6"/>
  <c r="M947" i="6"/>
  <c r="M948" i="6"/>
  <c r="M949" i="6"/>
  <c r="M950" i="6"/>
  <c r="M951" i="6"/>
  <c r="M952" i="6"/>
  <c r="M953" i="6"/>
  <c r="P953" i="6" s="1"/>
  <c r="M954" i="6"/>
  <c r="P954" i="6" s="1"/>
  <c r="M955" i="6"/>
  <c r="P955" i="6" s="1"/>
  <c r="M956" i="6"/>
  <c r="M957" i="6"/>
  <c r="P957" i="6" s="1"/>
  <c r="M958" i="6"/>
  <c r="M959" i="6"/>
  <c r="M960" i="6"/>
  <c r="M961" i="6"/>
  <c r="M962" i="6"/>
  <c r="M963" i="6"/>
  <c r="M964" i="6"/>
  <c r="P964" i="6" s="1"/>
  <c r="M965" i="6"/>
  <c r="P965" i="6" s="1"/>
  <c r="M966" i="6"/>
  <c r="P966" i="6" s="1"/>
  <c r="M967" i="6"/>
  <c r="P967" i="6" s="1"/>
  <c r="M968" i="6"/>
  <c r="M969" i="6"/>
  <c r="P969" i="6" s="1"/>
  <c r="M970" i="6"/>
  <c r="M971" i="6"/>
  <c r="M972" i="6"/>
  <c r="M973" i="6"/>
  <c r="M974" i="6"/>
  <c r="M975" i="6"/>
  <c r="P975" i="6" s="1"/>
  <c r="M976" i="6"/>
  <c r="P976" i="6" s="1"/>
  <c r="M977" i="6"/>
  <c r="P977" i="6" s="1"/>
  <c r="M978" i="6"/>
  <c r="P978" i="6" s="1"/>
  <c r="M979" i="6"/>
  <c r="P979" i="6" s="1"/>
  <c r="M980" i="6"/>
  <c r="M981" i="6"/>
  <c r="M982" i="6"/>
  <c r="M983" i="6"/>
  <c r="M984" i="6"/>
  <c r="M985" i="6"/>
  <c r="M986" i="6"/>
  <c r="M987" i="6"/>
  <c r="P987" i="6" s="1"/>
  <c r="M988" i="6"/>
  <c r="P988" i="6" s="1"/>
  <c r="M989" i="6"/>
  <c r="P989" i="6" s="1"/>
  <c r="M990" i="6"/>
  <c r="P990" i="6" s="1"/>
  <c r="M991" i="6"/>
  <c r="P991" i="6" s="1"/>
  <c r="M992" i="6"/>
  <c r="M993" i="6"/>
  <c r="M994" i="6"/>
  <c r="M995" i="6"/>
  <c r="M996" i="6"/>
  <c r="M997" i="6"/>
  <c r="M998" i="6"/>
  <c r="M999" i="6"/>
  <c r="P999" i="6" s="1"/>
  <c r="M1000" i="6"/>
  <c r="P1000" i="6" s="1"/>
  <c r="M1001" i="6"/>
  <c r="P1001" i="6" s="1"/>
  <c r="M1002" i="6"/>
  <c r="P1002" i="6" s="1"/>
  <c r="M1003" i="6"/>
  <c r="M1004" i="6"/>
  <c r="M1005" i="6"/>
  <c r="M1006" i="6"/>
  <c r="M9" i="6"/>
  <c r="M6" i="6"/>
  <c r="M7" i="6"/>
  <c r="M5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9" i="6"/>
  <c r="L6" i="6"/>
  <c r="L7" i="6"/>
  <c r="L5" i="6"/>
  <c r="G3" i="6"/>
  <c r="D38" i="6" s="1"/>
  <c r="C12" i="6"/>
  <c r="C13" i="6"/>
  <c r="C14" i="6"/>
  <c r="C15" i="6"/>
  <c r="C16" i="6"/>
  <c r="C17" i="6"/>
  <c r="C18" i="6"/>
  <c r="C19" i="6"/>
  <c r="C20" i="6"/>
  <c r="C21" i="6"/>
  <c r="C22" i="6"/>
  <c r="C11" i="6"/>
  <c r="B12" i="6"/>
  <c r="B13" i="6"/>
  <c r="B14" i="6"/>
  <c r="B15" i="6"/>
  <c r="B16" i="6"/>
  <c r="B17" i="6"/>
  <c r="B18" i="6"/>
  <c r="B19" i="6"/>
  <c r="B20" i="6"/>
  <c r="B21" i="6"/>
  <c r="B22" i="6"/>
  <c r="B11" i="6"/>
  <c r="B33" i="6"/>
  <c r="B32" i="6"/>
  <c r="B31" i="6"/>
  <c r="B30" i="6"/>
  <c r="B29" i="6"/>
  <c r="B28" i="6"/>
  <c r="P1006" i="6"/>
  <c r="P1005" i="6"/>
  <c r="P1004" i="6"/>
  <c r="P1003" i="6"/>
  <c r="P998" i="6"/>
  <c r="P997" i="6"/>
  <c r="P996" i="6"/>
  <c r="P995" i="6"/>
  <c r="P994" i="6"/>
  <c r="P993" i="6"/>
  <c r="P992" i="6"/>
  <c r="P986" i="6"/>
  <c r="P985" i="6"/>
  <c r="P984" i="6"/>
  <c r="P983" i="6"/>
  <c r="P982" i="6"/>
  <c r="P981" i="6"/>
  <c r="P980" i="6"/>
  <c r="P974" i="6"/>
  <c r="P973" i="6"/>
  <c r="P972" i="6"/>
  <c r="P971" i="6"/>
  <c r="P970" i="6"/>
  <c r="P968" i="6"/>
  <c r="P963" i="6"/>
  <c r="P962" i="6"/>
  <c r="P961" i="6"/>
  <c r="P960" i="6"/>
  <c r="P959" i="6"/>
  <c r="P958" i="6"/>
  <c r="P956" i="6"/>
  <c r="P952" i="6"/>
  <c r="P951" i="6"/>
  <c r="P950" i="6"/>
  <c r="P949" i="6"/>
  <c r="P948" i="6"/>
  <c r="P947" i="6"/>
  <c r="P946" i="6"/>
  <c r="P944" i="6"/>
  <c r="P940" i="6"/>
  <c r="P939" i="6"/>
  <c r="P938" i="6"/>
  <c r="P937" i="6"/>
  <c r="P936" i="6"/>
  <c r="P935" i="6"/>
  <c r="P934" i="6"/>
  <c r="P932" i="6"/>
  <c r="P929" i="6"/>
  <c r="P928" i="6"/>
  <c r="P927" i="6"/>
  <c r="P926" i="6"/>
  <c r="P925" i="6"/>
  <c r="P924" i="6"/>
  <c r="P923" i="6"/>
  <c r="P922" i="6"/>
  <c r="P920" i="6"/>
  <c r="P917" i="6"/>
  <c r="P916" i="6"/>
  <c r="P915" i="6"/>
  <c r="P914" i="6"/>
  <c r="P913" i="6"/>
  <c r="P912" i="6"/>
  <c r="P911" i="6"/>
  <c r="P910" i="6"/>
  <c r="P908" i="6"/>
  <c r="P905" i="6"/>
  <c r="P904" i="6"/>
  <c r="P903" i="6"/>
  <c r="P902" i="6"/>
  <c r="P901" i="6"/>
  <c r="P900" i="6"/>
  <c r="P899" i="6"/>
  <c r="P898" i="6"/>
  <c r="P896" i="6"/>
  <c r="P893" i="6"/>
  <c r="P892" i="6"/>
  <c r="P890" i="6"/>
  <c r="P889" i="6"/>
  <c r="P888" i="6"/>
  <c r="P887" i="6"/>
  <c r="P886" i="6"/>
  <c r="P884" i="6"/>
  <c r="P882" i="6"/>
  <c r="P881" i="6"/>
  <c r="P879" i="6"/>
  <c r="P878" i="6"/>
  <c r="P877" i="6"/>
  <c r="P876" i="6"/>
  <c r="P875" i="6"/>
  <c r="P874" i="6"/>
  <c r="P873" i="6"/>
  <c r="P872" i="6"/>
  <c r="P871" i="6"/>
  <c r="P866" i="6"/>
  <c r="P865" i="6"/>
  <c r="P864" i="6"/>
  <c r="P863" i="6"/>
  <c r="P862" i="6"/>
  <c r="P861" i="6"/>
  <c r="P860" i="6"/>
  <c r="P854" i="6"/>
  <c r="P853" i="6"/>
  <c r="P852" i="6"/>
  <c r="P851" i="6"/>
  <c r="P850" i="6"/>
  <c r="P849" i="6"/>
  <c r="P848" i="6"/>
  <c r="P842" i="6"/>
  <c r="P841" i="6"/>
  <c r="P840" i="6"/>
  <c r="P839" i="6"/>
  <c r="P838" i="6"/>
  <c r="P837" i="6"/>
  <c r="P836" i="6"/>
  <c r="P830" i="6"/>
  <c r="P829" i="6"/>
  <c r="P828" i="6"/>
  <c r="P827" i="6"/>
  <c r="P826" i="6"/>
  <c r="P824" i="6"/>
  <c r="P818" i="6"/>
  <c r="P817" i="6"/>
  <c r="P816" i="6"/>
  <c r="P815" i="6"/>
  <c r="P814" i="6"/>
  <c r="P812" i="6"/>
  <c r="P806" i="6"/>
  <c r="P805" i="6"/>
  <c r="P804" i="6"/>
  <c r="P803" i="6"/>
  <c r="P802" i="6"/>
  <c r="P800" i="6"/>
  <c r="P796" i="6"/>
  <c r="P795" i="6"/>
  <c r="P794" i="6"/>
  <c r="P793" i="6"/>
  <c r="P792" i="6"/>
  <c r="P791" i="6"/>
  <c r="P790" i="6"/>
  <c r="P788" i="6"/>
  <c r="P784" i="6"/>
  <c r="P783" i="6"/>
  <c r="P782" i="6"/>
  <c r="P781" i="6"/>
  <c r="P780" i="6"/>
  <c r="P779" i="6"/>
  <c r="P778" i="6"/>
  <c r="P776" i="6"/>
  <c r="P773" i="6"/>
  <c r="P772" i="6"/>
  <c r="P770" i="6"/>
  <c r="P769" i="6"/>
  <c r="P768" i="6"/>
  <c r="P767" i="6"/>
  <c r="P766" i="6"/>
  <c r="P764" i="6"/>
  <c r="P761" i="6"/>
  <c r="P760" i="6"/>
  <c r="P758" i="6"/>
  <c r="P757" i="6"/>
  <c r="P756" i="6"/>
  <c r="P755" i="6"/>
  <c r="P754" i="6"/>
  <c r="P752" i="6"/>
  <c r="P749" i="6"/>
  <c r="P748" i="6"/>
  <c r="P746" i="6"/>
  <c r="P745" i="6"/>
  <c r="P744" i="6"/>
  <c r="P743" i="6"/>
  <c r="P742" i="6"/>
  <c r="P741" i="6"/>
  <c r="P740" i="6"/>
  <c r="P738" i="6"/>
  <c r="P737" i="6"/>
  <c r="P735" i="6"/>
  <c r="P734" i="6"/>
  <c r="P733" i="6"/>
  <c r="P732" i="6"/>
  <c r="P731" i="6"/>
  <c r="P730" i="6"/>
  <c r="P729" i="6"/>
  <c r="P728" i="6"/>
  <c r="P722" i="6"/>
  <c r="P721" i="6"/>
  <c r="P720" i="6"/>
  <c r="P719" i="6"/>
  <c r="P718" i="6"/>
  <c r="P717" i="6"/>
  <c r="P716" i="6"/>
  <c r="P715" i="6"/>
  <c r="P710" i="6"/>
  <c r="P709" i="6"/>
  <c r="P708" i="6"/>
  <c r="P707" i="6"/>
  <c r="P706" i="6"/>
  <c r="P705" i="6"/>
  <c r="P704" i="6"/>
  <c r="P698" i="6"/>
  <c r="P697" i="6"/>
  <c r="P696" i="6"/>
  <c r="P695" i="6"/>
  <c r="P694" i="6"/>
  <c r="P693" i="6"/>
  <c r="P692" i="6"/>
  <c r="P686" i="6"/>
  <c r="P685" i="6"/>
  <c r="P684" i="6"/>
  <c r="P683" i="6"/>
  <c r="P682" i="6"/>
  <c r="P681" i="6"/>
  <c r="P680" i="6"/>
  <c r="P675" i="6"/>
  <c r="P674" i="6"/>
  <c r="P673" i="6"/>
  <c r="P672" i="6"/>
  <c r="P671" i="6"/>
  <c r="P670" i="6"/>
  <c r="P668" i="6"/>
  <c r="P664" i="6"/>
  <c r="P663" i="6"/>
  <c r="P662" i="6"/>
  <c r="P661" i="6"/>
  <c r="P660" i="6"/>
  <c r="P659" i="6"/>
  <c r="P658" i="6"/>
  <c r="P656" i="6"/>
  <c r="P652" i="6"/>
  <c r="P651" i="6"/>
  <c r="P650" i="6"/>
  <c r="P649" i="6"/>
  <c r="P648" i="6"/>
  <c r="P647" i="6"/>
  <c r="P646" i="6"/>
  <c r="P644" i="6"/>
  <c r="P641" i="6"/>
  <c r="P640" i="6"/>
  <c r="P639" i="6"/>
  <c r="P638" i="6"/>
  <c r="P637" i="6"/>
  <c r="P636" i="6"/>
  <c r="P635" i="6"/>
  <c r="P634" i="6"/>
  <c r="P632" i="6"/>
  <c r="P629" i="6"/>
  <c r="P628" i="6"/>
  <c r="P626" i="6"/>
  <c r="P625" i="6"/>
  <c r="P624" i="6"/>
  <c r="P623" i="6"/>
  <c r="P622" i="6"/>
  <c r="P621" i="6"/>
  <c r="P620" i="6"/>
  <c r="P618" i="6"/>
  <c r="P617" i="6"/>
  <c r="P615" i="6"/>
  <c r="P614" i="6"/>
  <c r="P613" i="6"/>
  <c r="P612" i="6"/>
  <c r="P611" i="6"/>
  <c r="P610" i="6"/>
  <c r="P609" i="6"/>
  <c r="P608" i="6"/>
  <c r="P606" i="6"/>
  <c r="P602" i="6"/>
  <c r="P601" i="6"/>
  <c r="P600" i="6"/>
  <c r="P599" i="6"/>
  <c r="P598" i="6"/>
  <c r="P597" i="6"/>
  <c r="P596" i="6"/>
  <c r="P595" i="6"/>
  <c r="P590" i="6"/>
  <c r="P589" i="6"/>
  <c r="P588" i="6"/>
  <c r="P587" i="6"/>
  <c r="P586" i="6"/>
  <c r="P585" i="6"/>
  <c r="P584" i="6"/>
  <c r="P578" i="6"/>
  <c r="P577" i="6"/>
  <c r="P576" i="6"/>
  <c r="P575" i="6"/>
  <c r="P574" i="6"/>
  <c r="P572" i="6"/>
  <c r="P566" i="6"/>
  <c r="P565" i="6"/>
  <c r="P564" i="6"/>
  <c r="P563" i="6"/>
  <c r="P562" i="6"/>
  <c r="P560" i="6"/>
  <c r="P555" i="6"/>
  <c r="P554" i="6"/>
  <c r="P553" i="6"/>
  <c r="P552" i="6"/>
  <c r="P551" i="6"/>
  <c r="P550" i="6"/>
  <c r="P548" i="6"/>
  <c r="P544" i="6"/>
  <c r="P543" i="6"/>
  <c r="P542" i="6"/>
  <c r="P541" i="6"/>
  <c r="P540" i="6"/>
  <c r="P539" i="6"/>
  <c r="P538" i="6"/>
  <c r="P536" i="6"/>
  <c r="P533" i="6"/>
  <c r="P532" i="6"/>
  <c r="P530" i="6"/>
  <c r="P529" i="6"/>
  <c r="P528" i="6"/>
  <c r="P527" i="6"/>
  <c r="P526" i="6"/>
  <c r="P524" i="6"/>
  <c r="P522" i="6"/>
  <c r="P521" i="6"/>
  <c r="P519" i="6"/>
  <c r="P518" i="6"/>
  <c r="P517" i="6"/>
  <c r="P516" i="6"/>
  <c r="P515" i="6"/>
  <c r="P514" i="6"/>
  <c r="P513" i="6"/>
  <c r="P512" i="6"/>
  <c r="P510" i="6"/>
  <c r="P506" i="6"/>
  <c r="P505" i="6"/>
  <c r="P504" i="6"/>
  <c r="P503" i="6"/>
  <c r="P502" i="6"/>
  <c r="P501" i="6"/>
  <c r="P500" i="6"/>
  <c r="P494" i="6"/>
  <c r="P493" i="6"/>
  <c r="P492" i="6"/>
  <c r="P491" i="6"/>
  <c r="P490" i="6"/>
  <c r="P488" i="6"/>
  <c r="P482" i="6"/>
  <c r="P481" i="6"/>
  <c r="P480" i="6"/>
  <c r="P479" i="6"/>
  <c r="P478" i="6"/>
  <c r="P477" i="6"/>
  <c r="P476" i="6"/>
  <c r="P471" i="6"/>
  <c r="P470" i="6"/>
  <c r="P469" i="6"/>
  <c r="P468" i="6"/>
  <c r="P467" i="6"/>
  <c r="P466" i="6"/>
  <c r="P465" i="6"/>
  <c r="P464" i="6"/>
  <c r="P459" i="6"/>
  <c r="P458" i="6"/>
  <c r="P457" i="6"/>
  <c r="P456" i="6"/>
  <c r="P455" i="6"/>
  <c r="P454" i="6"/>
  <c r="P452" i="6"/>
  <c r="P447" i="6"/>
  <c r="P446" i="6"/>
  <c r="P445" i="6"/>
  <c r="P444" i="6"/>
  <c r="P443" i="6"/>
  <c r="P442" i="6"/>
  <c r="P440" i="6"/>
  <c r="P436" i="6"/>
  <c r="P435" i="6"/>
  <c r="P434" i="6"/>
  <c r="P433" i="6"/>
  <c r="P432" i="6"/>
  <c r="P431" i="6"/>
  <c r="P430" i="6"/>
  <c r="P428" i="6"/>
  <c r="P424" i="6"/>
  <c r="P423" i="6"/>
  <c r="P422" i="6"/>
  <c r="P421" i="6"/>
  <c r="P420" i="6"/>
  <c r="P419" i="6"/>
  <c r="P418" i="6"/>
  <c r="P416" i="6"/>
  <c r="P413" i="6"/>
  <c r="P412" i="6"/>
  <c r="P411" i="6"/>
  <c r="P410" i="6"/>
  <c r="P409" i="6"/>
  <c r="P408" i="6"/>
  <c r="P407" i="6"/>
  <c r="P406" i="6"/>
  <c r="P404" i="6"/>
  <c r="P402" i="6"/>
  <c r="P401" i="6"/>
  <c r="P399" i="6"/>
  <c r="P398" i="6"/>
  <c r="P397" i="6"/>
  <c r="P396" i="6"/>
  <c r="P395" i="6"/>
  <c r="P394" i="6"/>
  <c r="P393" i="6"/>
  <c r="P392" i="6"/>
  <c r="P390" i="6"/>
  <c r="P389" i="6"/>
  <c r="P387" i="6"/>
  <c r="P386" i="6"/>
  <c r="P385" i="6"/>
  <c r="P384" i="6"/>
  <c r="P383" i="6"/>
  <c r="P382" i="6"/>
  <c r="P381" i="6"/>
  <c r="P380" i="6"/>
  <c r="P378" i="6"/>
  <c r="P374" i="6"/>
  <c r="P373" i="6"/>
  <c r="P372" i="6"/>
  <c r="P371" i="6"/>
  <c r="P370" i="6"/>
  <c r="P369" i="6"/>
  <c r="P368" i="6"/>
  <c r="P362" i="6"/>
  <c r="P361" i="6"/>
  <c r="P360" i="6"/>
  <c r="P359" i="6"/>
  <c r="P358" i="6"/>
  <c r="P357" i="6"/>
  <c r="P356" i="6"/>
  <c r="P350" i="6"/>
  <c r="P349" i="6"/>
  <c r="P348" i="6"/>
  <c r="P347" i="6"/>
  <c r="P346" i="6"/>
  <c r="P345" i="6"/>
  <c r="P344" i="6"/>
  <c r="P338" i="6"/>
  <c r="P337" i="6"/>
  <c r="P336" i="6"/>
  <c r="P335" i="6"/>
  <c r="P334" i="6"/>
  <c r="P332" i="6"/>
  <c r="P327" i="6"/>
  <c r="P326" i="6"/>
  <c r="P325" i="6"/>
  <c r="P324" i="6"/>
  <c r="P323" i="6"/>
  <c r="P322" i="6"/>
  <c r="P320" i="6"/>
  <c r="P316" i="6"/>
  <c r="P315" i="6"/>
  <c r="P314" i="6"/>
  <c r="P313" i="6"/>
  <c r="P312" i="6"/>
  <c r="P311" i="6"/>
  <c r="P310" i="6"/>
  <c r="P308" i="6"/>
  <c r="P305" i="6"/>
  <c r="P304" i="6"/>
  <c r="P303" i="6"/>
  <c r="P302" i="6"/>
  <c r="P301" i="6"/>
  <c r="P300" i="6"/>
  <c r="P299" i="6"/>
  <c r="P298" i="6"/>
  <c r="P296" i="6"/>
  <c r="P293" i="6"/>
  <c r="P292" i="6"/>
  <c r="P290" i="6"/>
  <c r="P289" i="6"/>
  <c r="P288" i="6"/>
  <c r="P287" i="6"/>
  <c r="P286" i="6"/>
  <c r="P284" i="6"/>
  <c r="P281" i="6"/>
  <c r="P280" i="6"/>
  <c r="P278" i="6"/>
  <c r="P277" i="6"/>
  <c r="P276" i="6"/>
  <c r="P275" i="6"/>
  <c r="P274" i="6"/>
  <c r="P272" i="6"/>
  <c r="P269" i="6"/>
  <c r="P268" i="6"/>
  <c r="P266" i="6"/>
  <c r="P265" i="6"/>
  <c r="P264" i="6"/>
  <c r="P263" i="6"/>
  <c r="P262" i="6"/>
  <c r="P260" i="6"/>
  <c r="P258" i="6"/>
  <c r="P257" i="6"/>
  <c r="P255" i="6"/>
  <c r="P254" i="6"/>
  <c r="P253" i="6"/>
  <c r="P252" i="6"/>
  <c r="P251" i="6"/>
  <c r="P250" i="6"/>
  <c r="P249" i="6"/>
  <c r="P248" i="6"/>
  <c r="P246" i="6"/>
  <c r="P242" i="6"/>
  <c r="P241" i="6"/>
  <c r="P240" i="6"/>
  <c r="P239" i="6"/>
  <c r="P238" i="6"/>
  <c r="P237" i="6"/>
  <c r="P236" i="6"/>
  <c r="P235" i="6"/>
  <c r="P230" i="6"/>
  <c r="P229" i="6"/>
  <c r="P228" i="6"/>
  <c r="P227" i="6"/>
  <c r="P226" i="6"/>
  <c r="P225" i="6"/>
  <c r="P224" i="6"/>
  <c r="P218" i="6"/>
  <c r="P217" i="6"/>
  <c r="P216" i="6"/>
  <c r="P215" i="6"/>
  <c r="P214" i="6"/>
  <c r="P213" i="6"/>
  <c r="P212" i="6"/>
  <c r="P207" i="6"/>
  <c r="P206" i="6"/>
  <c r="P205" i="6"/>
  <c r="P204" i="6"/>
  <c r="P203" i="6"/>
  <c r="P202" i="6"/>
  <c r="P200" i="6"/>
  <c r="P196" i="6"/>
  <c r="P195" i="6"/>
  <c r="P194" i="6"/>
  <c r="P193" i="6"/>
  <c r="P192" i="6"/>
  <c r="P191" i="6"/>
  <c r="P190" i="6"/>
  <c r="P188" i="6"/>
  <c r="P184" i="6"/>
  <c r="P183" i="6"/>
  <c r="P182" i="6"/>
  <c r="P181" i="6"/>
  <c r="P180" i="6"/>
  <c r="P179" i="6"/>
  <c r="P178" i="6"/>
  <c r="P176" i="6"/>
  <c r="P173" i="6"/>
  <c r="P172" i="6"/>
  <c r="P171" i="6"/>
  <c r="P170" i="6"/>
  <c r="P169" i="6"/>
  <c r="P168" i="6"/>
  <c r="P167" i="6"/>
  <c r="P166" i="6"/>
  <c r="P165" i="6"/>
  <c r="P164" i="6"/>
  <c r="P162" i="6"/>
  <c r="P161" i="6"/>
  <c r="P159" i="6"/>
  <c r="P158" i="6"/>
  <c r="P157" i="6"/>
  <c r="P156" i="6"/>
  <c r="P155" i="6"/>
  <c r="P154" i="6"/>
  <c r="P153" i="6"/>
  <c r="P152" i="6"/>
  <c r="P150" i="6"/>
  <c r="P148" i="6"/>
  <c r="P146" i="6"/>
  <c r="P145" i="6"/>
  <c r="P144" i="6"/>
  <c r="P143" i="6"/>
  <c r="P142" i="6"/>
  <c r="P141" i="6"/>
  <c r="P140" i="6"/>
  <c r="P134" i="6"/>
  <c r="P133" i="6"/>
  <c r="P132" i="6"/>
  <c r="P131" i="6"/>
  <c r="P130" i="6"/>
  <c r="P128" i="6"/>
  <c r="P123" i="6"/>
  <c r="P122" i="6"/>
  <c r="P121" i="6"/>
  <c r="P120" i="6"/>
  <c r="P119" i="6"/>
  <c r="P118" i="6"/>
  <c r="P116" i="6"/>
  <c r="P112" i="6"/>
  <c r="P111" i="6"/>
  <c r="P110" i="6"/>
  <c r="P109" i="6"/>
  <c r="P108" i="6"/>
  <c r="P107" i="6"/>
  <c r="P106" i="6"/>
  <c r="P104" i="6"/>
  <c r="P101" i="6"/>
  <c r="P100" i="6"/>
  <c r="P99" i="6"/>
  <c r="P98" i="6"/>
  <c r="P97" i="6"/>
  <c r="P96" i="6"/>
  <c r="P95" i="6"/>
  <c r="P94" i="6"/>
  <c r="P93" i="6"/>
  <c r="P92" i="6"/>
  <c r="P90" i="6"/>
  <c r="P88" i="6"/>
  <c r="P86" i="6"/>
  <c r="P85" i="6"/>
  <c r="P84" i="6"/>
  <c r="P83" i="6"/>
  <c r="P82" i="6"/>
  <c r="P81" i="6"/>
  <c r="P80" i="6"/>
  <c r="P79" i="6"/>
  <c r="P74" i="6"/>
  <c r="P73" i="6"/>
  <c r="P72" i="6"/>
  <c r="P71" i="6"/>
  <c r="P70" i="6"/>
  <c r="P69" i="6"/>
  <c r="P68" i="6"/>
  <c r="P62" i="6"/>
  <c r="P61" i="6"/>
  <c r="P60" i="6"/>
  <c r="P59" i="6"/>
  <c r="P58" i="6"/>
  <c r="P56" i="6"/>
  <c r="P51" i="6"/>
  <c r="P50" i="6"/>
  <c r="P49" i="6"/>
  <c r="P48" i="6"/>
  <c r="P47" i="6"/>
  <c r="P46" i="6"/>
  <c r="P44" i="6"/>
  <c r="D42" i="6"/>
  <c r="P41" i="6"/>
  <c r="P40" i="6"/>
  <c r="P39" i="6"/>
  <c r="P38" i="6"/>
  <c r="P37" i="6"/>
  <c r="P36" i="6"/>
  <c r="P35" i="6"/>
  <c r="P34" i="6"/>
  <c r="P33" i="6"/>
  <c r="P32" i="6"/>
  <c r="P28" i="6"/>
  <c r="D28" i="6"/>
  <c r="P27" i="6"/>
  <c r="B27" i="6"/>
  <c r="A27" i="6"/>
  <c r="P26" i="6"/>
  <c r="P25" i="6"/>
  <c r="P24" i="6"/>
  <c r="P23" i="6"/>
  <c r="P22" i="6"/>
  <c r="P21" i="6"/>
  <c r="P20" i="6"/>
  <c r="P14" i="6"/>
  <c r="P13" i="6"/>
  <c r="P12" i="6"/>
  <c r="P11" i="6"/>
  <c r="P10" i="6"/>
  <c r="C10" i="6"/>
  <c r="B10" i="6"/>
  <c r="P9" i="6"/>
  <c r="P7" i="6"/>
  <c r="P6" i="6"/>
  <c r="P5" i="6"/>
  <c r="M4" i="6"/>
  <c r="L4" i="6"/>
  <c r="I1" i="4"/>
  <c r="G20" i="19" l="1" a="1"/>
  <c r="G20" i="19" s="1"/>
  <c r="G21" i="19" s="1"/>
  <c r="D39" i="19" s="1"/>
  <c r="I38" i="21"/>
  <c r="A42" i="21"/>
  <c r="I39" i="21"/>
  <c r="C32" i="19"/>
  <c r="D32" i="19" s="1"/>
  <c r="C30" i="19"/>
  <c r="D30" i="19" s="1"/>
  <c r="C31" i="19"/>
  <c r="D31" i="19" s="1"/>
  <c r="C29" i="19"/>
  <c r="D29" i="19" s="1"/>
  <c r="C30" i="11"/>
  <c r="D30" i="11" s="1"/>
  <c r="C32" i="11"/>
  <c r="D32" i="11" s="1"/>
  <c r="G20" i="11" a="1"/>
  <c r="G20" i="11" s="1"/>
  <c r="G21" i="11" s="1"/>
  <c r="D39" i="11" s="1"/>
  <c r="C31" i="17"/>
  <c r="D31" i="17" s="1"/>
  <c r="C30" i="17"/>
  <c r="D30" i="17" s="1"/>
  <c r="C29" i="17"/>
  <c r="D29" i="17" s="1"/>
  <c r="C32" i="17"/>
  <c r="D32" i="17" s="1"/>
  <c r="C33" i="17"/>
  <c r="D33" i="17" s="1"/>
  <c r="C33" i="15"/>
  <c r="D33" i="15" s="1"/>
  <c r="C32" i="15"/>
  <c r="D32" i="15" s="1"/>
  <c r="C31" i="15"/>
  <c r="D31" i="15" s="1"/>
  <c r="C29" i="15"/>
  <c r="D29" i="15" s="1"/>
  <c r="C30" i="15"/>
  <c r="D30" i="15" s="1"/>
  <c r="G20" i="17" a="1"/>
  <c r="G20" i="17" s="1"/>
  <c r="G21" i="17" s="1"/>
  <c r="D39" i="17" s="1"/>
  <c r="C29" i="11"/>
  <c r="D29" i="11" s="1"/>
  <c r="C31" i="11"/>
  <c r="D31" i="11" s="1"/>
  <c r="E19" i="1"/>
  <c r="C33" i="13"/>
  <c r="D33" i="13" s="1"/>
  <c r="C29" i="13"/>
  <c r="D29" i="13" s="1"/>
  <c r="C32" i="13"/>
  <c r="D32" i="13" s="1"/>
  <c r="C31" i="13"/>
  <c r="D31" i="13" s="1"/>
  <c r="C30" i="13"/>
  <c r="D30" i="13" s="1"/>
  <c r="B8" i="6"/>
  <c r="C31" i="6" s="1"/>
  <c r="D31" i="6" s="1"/>
  <c r="D13" i="1"/>
  <c r="C34" i="20" l="1"/>
  <c r="O41" i="21" s="1"/>
  <c r="J34" i="20"/>
  <c r="F16" i="1" s="1"/>
  <c r="D35" i="19"/>
  <c r="G34" i="19" s="1"/>
  <c r="D40" i="19" s="1"/>
  <c r="D41" i="19" s="1"/>
  <c r="O78" i="21"/>
  <c r="O1003" i="21"/>
  <c r="O20" i="21"/>
  <c r="O200" i="21"/>
  <c r="O668" i="21"/>
  <c r="O728" i="21"/>
  <c r="O836" i="21"/>
  <c r="O33" i="21"/>
  <c r="O117" i="21"/>
  <c r="O129" i="21"/>
  <c r="O141" i="21"/>
  <c r="O153" i="21"/>
  <c r="O189" i="21"/>
  <c r="O273" i="21"/>
  <c r="O297" i="21"/>
  <c r="O321" i="21"/>
  <c r="O345" i="21"/>
  <c r="O369" i="21"/>
  <c r="O393" i="21"/>
  <c r="O417" i="21"/>
  <c r="O429" i="21"/>
  <c r="O465" i="21"/>
  <c r="O489" i="21"/>
  <c r="O513" i="21"/>
  <c r="O537" i="21"/>
  <c r="O561" i="21"/>
  <c r="O573" i="21"/>
  <c r="O585" i="21"/>
  <c r="O597" i="21"/>
  <c r="O609" i="21"/>
  <c r="O633" i="21"/>
  <c r="O681" i="21"/>
  <c r="O705" i="21"/>
  <c r="O717" i="21"/>
  <c r="O729" i="21"/>
  <c r="O741" i="21"/>
  <c r="O753" i="21"/>
  <c r="O777" i="21"/>
  <c r="O801" i="21"/>
  <c r="O825" i="21"/>
  <c r="O849" i="21"/>
  <c r="O861" i="21"/>
  <c r="O873" i="21"/>
  <c r="O885" i="21"/>
  <c r="O897" i="21"/>
  <c r="O921" i="21"/>
  <c r="O945" i="21"/>
  <c r="O969" i="21"/>
  <c r="O993" i="21"/>
  <c r="O1005" i="21"/>
  <c r="O10" i="21"/>
  <c r="O22" i="21"/>
  <c r="O34" i="21"/>
  <c r="O58" i="21"/>
  <c r="O82" i="21"/>
  <c r="O106" i="21"/>
  <c r="O130" i="21"/>
  <c r="O142" i="21"/>
  <c r="O154" i="21"/>
  <c r="O166" i="21"/>
  <c r="O178" i="21"/>
  <c r="O202" i="21"/>
  <c r="O226" i="21"/>
  <c r="O250" i="21"/>
  <c r="O274" i="21"/>
  <c r="O286" i="21"/>
  <c r="O298" i="21"/>
  <c r="O310" i="21"/>
  <c r="O322" i="21"/>
  <c r="O346" i="21"/>
  <c r="O370" i="21"/>
  <c r="O394" i="21"/>
  <c r="O418" i="21"/>
  <c r="O430" i="21"/>
  <c r="O442" i="21"/>
  <c r="O454" i="21"/>
  <c r="O466" i="21"/>
  <c r="O490" i="21"/>
  <c r="O514" i="21"/>
  <c r="O538" i="21"/>
  <c r="O562" i="21"/>
  <c r="O574" i="21"/>
  <c r="O586" i="21"/>
  <c r="O598" i="21"/>
  <c r="O610" i="21"/>
  <c r="O634" i="21"/>
  <c r="O658" i="21"/>
  <c r="O682" i="21"/>
  <c r="O706" i="21"/>
  <c r="O718" i="21"/>
  <c r="O730" i="21"/>
  <c r="O742" i="21"/>
  <c r="O754" i="21"/>
  <c r="O766" i="21"/>
  <c r="O778" i="21"/>
  <c r="O802" i="21"/>
  <c r="O814" i="21"/>
  <c r="O826" i="21"/>
  <c r="O838" i="21"/>
  <c r="O850" i="21"/>
  <c r="O862" i="21"/>
  <c r="O874" i="21"/>
  <c r="O886" i="21"/>
  <c r="O898" i="21"/>
  <c r="O910" i="21"/>
  <c r="O922" i="21"/>
  <c r="O934" i="21"/>
  <c r="O946" i="21"/>
  <c r="O958" i="21"/>
  <c r="O970" i="21"/>
  <c r="O982" i="21"/>
  <c r="O994" i="21"/>
  <c r="O1006" i="21"/>
  <c r="O11" i="21"/>
  <c r="O23" i="21"/>
  <c r="O35" i="21"/>
  <c r="O47" i="21"/>
  <c r="O59" i="21"/>
  <c r="O71" i="21"/>
  <c r="O83" i="21"/>
  <c r="O95" i="21"/>
  <c r="O107" i="21"/>
  <c r="O119" i="21"/>
  <c r="O131" i="21"/>
  <c r="O143" i="21"/>
  <c r="O155" i="21"/>
  <c r="O167" i="21"/>
  <c r="O179" i="21"/>
  <c r="O191" i="21"/>
  <c r="O203" i="21"/>
  <c r="O215" i="21"/>
  <c r="O227" i="21"/>
  <c r="O239" i="21"/>
  <c r="O251" i="21"/>
  <c r="O263" i="21"/>
  <c r="O275" i="21"/>
  <c r="O287" i="21"/>
  <c r="O299" i="21"/>
  <c r="O311" i="21"/>
  <c r="O323" i="21"/>
  <c r="O335" i="21"/>
  <c r="O347" i="21"/>
  <c r="O359" i="21"/>
  <c r="O371" i="21"/>
  <c r="O383" i="21"/>
  <c r="O395" i="21"/>
  <c r="O407" i="21"/>
  <c r="O419" i="21"/>
  <c r="O431" i="21"/>
  <c r="O443" i="21"/>
  <c r="O455" i="21"/>
  <c r="O467" i="21"/>
  <c r="O479" i="21"/>
  <c r="O491" i="21"/>
  <c r="O503" i="21"/>
  <c r="O515" i="21"/>
  <c r="O527" i="21"/>
  <c r="O539" i="21"/>
  <c r="O551" i="21"/>
  <c r="O563" i="21"/>
  <c r="O575" i="21"/>
  <c r="O587" i="21"/>
  <c r="O599" i="21"/>
  <c r="O611" i="21"/>
  <c r="O623" i="21"/>
  <c r="O635" i="21"/>
  <c r="O647" i="21"/>
  <c r="O659" i="21"/>
  <c r="O671" i="21"/>
  <c r="O683" i="21"/>
  <c r="O695" i="21"/>
  <c r="O707" i="21"/>
  <c r="O719" i="21"/>
  <c r="O731" i="21"/>
  <c r="O743" i="21"/>
  <c r="O755" i="21"/>
  <c r="O767" i="21"/>
  <c r="O779" i="21"/>
  <c r="O791" i="21"/>
  <c r="O803" i="21"/>
  <c r="O815" i="21"/>
  <c r="O827" i="21"/>
  <c r="O839" i="21"/>
  <c r="O851" i="21"/>
  <c r="O863" i="21"/>
  <c r="O875" i="21"/>
  <c r="O887" i="21"/>
  <c r="O899" i="21"/>
  <c r="O911" i="21"/>
  <c r="O923" i="21"/>
  <c r="O935" i="21"/>
  <c r="O947" i="21"/>
  <c r="O959" i="21"/>
  <c r="O971" i="21"/>
  <c r="O983" i="21"/>
  <c r="O995" i="21"/>
  <c r="O9" i="21"/>
  <c r="O12" i="21"/>
  <c r="O24" i="21"/>
  <c r="O36" i="21"/>
  <c r="O48" i="21"/>
  <c r="O60" i="21"/>
  <c r="O72" i="21"/>
  <c r="O84" i="21"/>
  <c r="O96" i="21"/>
  <c r="O108" i="21"/>
  <c r="O120" i="21"/>
  <c r="O132" i="21"/>
  <c r="O144" i="21"/>
  <c r="O156" i="21"/>
  <c r="O168" i="21"/>
  <c r="O180" i="21"/>
  <c r="O192" i="21"/>
  <c r="O204" i="21"/>
  <c r="O216" i="21"/>
  <c r="O228" i="21"/>
  <c r="O240" i="21"/>
  <c r="O252" i="21"/>
  <c r="O264" i="21"/>
  <c r="O276" i="21"/>
  <c r="O288" i="21"/>
  <c r="O300" i="21"/>
  <c r="O312" i="21"/>
  <c r="O324" i="21"/>
  <c r="O336" i="21"/>
  <c r="O348" i="21"/>
  <c r="O360" i="21"/>
  <c r="O372" i="21"/>
  <c r="O384" i="21"/>
  <c r="O396" i="21"/>
  <c r="O408" i="21"/>
  <c r="O420" i="21"/>
  <c r="O432" i="21"/>
  <c r="O444" i="21"/>
  <c r="O456" i="21"/>
  <c r="O468" i="21"/>
  <c r="O480" i="21"/>
  <c r="O492" i="21"/>
  <c r="O504" i="21"/>
  <c r="O516" i="21"/>
  <c r="O528" i="21"/>
  <c r="O540" i="21"/>
  <c r="O552" i="21"/>
  <c r="O564" i="21"/>
  <c r="O576" i="21"/>
  <c r="O588" i="21"/>
  <c r="O600" i="21"/>
  <c r="O612" i="21"/>
  <c r="O624" i="21"/>
  <c r="O636" i="21"/>
  <c r="O648" i="21"/>
  <c r="O660" i="21"/>
  <c r="O672" i="21"/>
  <c r="O684" i="21"/>
  <c r="O696" i="21"/>
  <c r="O708" i="21"/>
  <c r="O720" i="21"/>
  <c r="O732" i="21"/>
  <c r="O744" i="21"/>
  <c r="O756" i="21"/>
  <c r="O768" i="21"/>
  <c r="O780" i="21"/>
  <c r="O792" i="21"/>
  <c r="O804" i="21"/>
  <c r="O816" i="21"/>
  <c r="O828" i="21"/>
  <c r="O840" i="21"/>
  <c r="O852" i="21"/>
  <c r="O864" i="21"/>
  <c r="O876" i="21"/>
  <c r="O888" i="21"/>
  <c r="O900" i="21"/>
  <c r="O912" i="21"/>
  <c r="O924" i="21"/>
  <c r="O936" i="21"/>
  <c r="O948" i="21"/>
  <c r="O960" i="21"/>
  <c r="O972" i="21"/>
  <c r="O984" i="21"/>
  <c r="O996" i="21"/>
  <c r="O6" i="21"/>
  <c r="O13" i="21"/>
  <c r="O25" i="21"/>
  <c r="O37" i="21"/>
  <c r="O49" i="21"/>
  <c r="O61" i="21"/>
  <c r="O73" i="21"/>
  <c r="O85" i="21"/>
  <c r="O97" i="21"/>
  <c r="O109" i="21"/>
  <c r="O121" i="21"/>
  <c r="O133" i="21"/>
  <c r="O145" i="21"/>
  <c r="O157" i="21"/>
  <c r="O169" i="21"/>
  <c r="O181" i="21"/>
  <c r="O193" i="21"/>
  <c r="O205" i="21"/>
  <c r="O217" i="21"/>
  <c r="O229" i="21"/>
  <c r="O241" i="21"/>
  <c r="O253" i="21"/>
  <c r="O265" i="21"/>
  <c r="O277" i="21"/>
  <c r="O289" i="21"/>
  <c r="O301" i="21"/>
  <c r="O313" i="21"/>
  <c r="O325" i="21"/>
  <c r="O337" i="21"/>
  <c r="O349" i="21"/>
  <c r="O361" i="21"/>
  <c r="O373" i="21"/>
  <c r="O385" i="21"/>
  <c r="O397" i="21"/>
  <c r="O409" i="21"/>
  <c r="O421" i="21"/>
  <c r="O433" i="21"/>
  <c r="O445" i="21"/>
  <c r="O457" i="21"/>
  <c r="O469" i="21"/>
  <c r="O481" i="21"/>
  <c r="O493" i="21"/>
  <c r="O505" i="21"/>
  <c r="O517" i="21"/>
  <c r="O529" i="21"/>
  <c r="O541" i="21"/>
  <c r="O553" i="21"/>
  <c r="O565" i="21"/>
  <c r="O577" i="21"/>
  <c r="O589" i="21"/>
  <c r="O601" i="21"/>
  <c r="O613" i="21"/>
  <c r="O625" i="21"/>
  <c r="O637" i="21"/>
  <c r="O649" i="21"/>
  <c r="O661" i="21"/>
  <c r="O673" i="21"/>
  <c r="O685" i="21"/>
  <c r="O697" i="21"/>
  <c r="O709" i="21"/>
  <c r="O721" i="21"/>
  <c r="O733" i="21"/>
  <c r="O745" i="21"/>
  <c r="O757" i="21"/>
  <c r="O769" i="21"/>
  <c r="O781" i="21"/>
  <c r="O793" i="21"/>
  <c r="O805" i="21"/>
  <c r="O817" i="21"/>
  <c r="O829" i="21"/>
  <c r="O841" i="21"/>
  <c r="O853" i="21"/>
  <c r="O865" i="21"/>
  <c r="O877" i="21"/>
  <c r="O889" i="21"/>
  <c r="O901" i="21"/>
  <c r="O913" i="21"/>
  <c r="O925" i="21"/>
  <c r="O937" i="21"/>
  <c r="O949" i="21"/>
  <c r="O961" i="21"/>
  <c r="O973" i="21"/>
  <c r="O985" i="21"/>
  <c r="O997" i="21"/>
  <c r="O7" i="21"/>
  <c r="O14" i="21"/>
  <c r="O26" i="21"/>
  <c r="O38" i="21"/>
  <c r="O50" i="21"/>
  <c r="O62" i="21"/>
  <c r="O74" i="21"/>
  <c r="O86" i="21"/>
  <c r="O98" i="21"/>
  <c r="O110" i="21"/>
  <c r="O122" i="21"/>
  <c r="O134" i="21"/>
  <c r="O146" i="21"/>
  <c r="O158" i="21"/>
  <c r="O170" i="21"/>
  <c r="O182" i="21"/>
  <c r="O194" i="21"/>
  <c r="O206" i="21"/>
  <c r="O218" i="21"/>
  <c r="O230" i="21"/>
  <c r="O242" i="21"/>
  <c r="O254" i="21"/>
  <c r="O266" i="21"/>
  <c r="O278" i="21"/>
  <c r="O290" i="21"/>
  <c r="O302" i="21"/>
  <c r="O314" i="21"/>
  <c r="O326" i="21"/>
  <c r="O338" i="21"/>
  <c r="O350" i="21"/>
  <c r="O362" i="21"/>
  <c r="O374" i="21"/>
  <c r="O386" i="21"/>
  <c r="O398" i="21"/>
  <c r="O410" i="21"/>
  <c r="O422" i="21"/>
  <c r="O434" i="21"/>
  <c r="O446" i="21"/>
  <c r="O458" i="21"/>
  <c r="O470" i="21"/>
  <c r="O482" i="21"/>
  <c r="O494" i="21"/>
  <c r="O506" i="21"/>
  <c r="O518" i="21"/>
  <c r="O530" i="21"/>
  <c r="O542" i="21"/>
  <c r="O554" i="21"/>
  <c r="O566" i="21"/>
  <c r="O578" i="21"/>
  <c r="O590" i="21"/>
  <c r="O602" i="21"/>
  <c r="O614" i="21"/>
  <c r="O626" i="21"/>
  <c r="O638" i="21"/>
  <c r="O650" i="21"/>
  <c r="O662" i="21"/>
  <c r="O674" i="21"/>
  <c r="O686" i="21"/>
  <c r="O698" i="21"/>
  <c r="O710" i="21"/>
  <c r="O722" i="21"/>
  <c r="O734" i="21"/>
  <c r="O746" i="21"/>
  <c r="O758" i="21"/>
  <c r="O770" i="21"/>
  <c r="O782" i="21"/>
  <c r="O794" i="21"/>
  <c r="O806" i="21"/>
  <c r="O818" i="21"/>
  <c r="O830" i="21"/>
  <c r="O842" i="21"/>
  <c r="O854" i="21"/>
  <c r="O866" i="21"/>
  <c r="O878" i="21"/>
  <c r="O890" i="21"/>
  <c r="O902" i="21"/>
  <c r="O914" i="21"/>
  <c r="O926" i="21"/>
  <c r="O938" i="21"/>
  <c r="O950" i="21"/>
  <c r="O962" i="21"/>
  <c r="O974" i="21"/>
  <c r="O986" i="21"/>
  <c r="O998" i="21"/>
  <c r="O5" i="21"/>
  <c r="O15" i="21"/>
  <c r="O27" i="21"/>
  <c r="O39" i="21"/>
  <c r="O51" i="21"/>
  <c r="O63" i="21"/>
  <c r="O75" i="21"/>
  <c r="O87" i="21"/>
  <c r="O99" i="21"/>
  <c r="O111" i="21"/>
  <c r="O123" i="21"/>
  <c r="O135" i="21"/>
  <c r="O147" i="21"/>
  <c r="O159" i="21"/>
  <c r="O171" i="21"/>
  <c r="O183" i="21"/>
  <c r="O195" i="21"/>
  <c r="O207" i="21"/>
  <c r="O219" i="21"/>
  <c r="O231" i="21"/>
  <c r="O243" i="21"/>
  <c r="O255" i="21"/>
  <c r="O267" i="21"/>
  <c r="O279" i="21"/>
  <c r="O291" i="21"/>
  <c r="O303" i="21"/>
  <c r="O315" i="21"/>
  <c r="O327" i="21"/>
  <c r="O339" i="21"/>
  <c r="O351" i="21"/>
  <c r="O363" i="21"/>
  <c r="O375" i="21"/>
  <c r="O387" i="21"/>
  <c r="O399" i="21"/>
  <c r="O411" i="21"/>
  <c r="O423" i="21"/>
  <c r="O435" i="21"/>
  <c r="O447" i="21"/>
  <c r="O459" i="21"/>
  <c r="O471" i="21"/>
  <c r="O483" i="21"/>
  <c r="O495" i="21"/>
  <c r="O507" i="21"/>
  <c r="O519" i="21"/>
  <c r="O531" i="21"/>
  <c r="O543" i="21"/>
  <c r="O555" i="21"/>
  <c r="O567" i="21"/>
  <c r="O579" i="21"/>
  <c r="O591" i="21"/>
  <c r="O603" i="21"/>
  <c r="O615" i="21"/>
  <c r="O627" i="21"/>
  <c r="O639" i="21"/>
  <c r="O651" i="21"/>
  <c r="O663" i="21"/>
  <c r="O675" i="21"/>
  <c r="O687" i="21"/>
  <c r="O699" i="21"/>
  <c r="O711" i="21"/>
  <c r="O723" i="21"/>
  <c r="O735" i="21"/>
  <c r="O747" i="21"/>
  <c r="O759" i="21"/>
  <c r="O771" i="21"/>
  <c r="O783" i="21"/>
  <c r="O795" i="21"/>
  <c r="O807" i="21"/>
  <c r="O819" i="21"/>
  <c r="O831" i="21"/>
  <c r="O843" i="21"/>
  <c r="O855" i="21"/>
  <c r="O867" i="21"/>
  <c r="O879" i="21"/>
  <c r="O891" i="21"/>
  <c r="O903" i="21"/>
  <c r="O915" i="21"/>
  <c r="O927" i="21"/>
  <c r="O939" i="21"/>
  <c r="O951" i="21"/>
  <c r="O963" i="21"/>
  <c r="O975" i="21"/>
  <c r="O987" i="21"/>
  <c r="O999" i="21"/>
  <c r="O16" i="21"/>
  <c r="O28" i="21"/>
  <c r="O40" i="21"/>
  <c r="O52" i="21"/>
  <c r="O64" i="21"/>
  <c r="O76" i="21"/>
  <c r="O88" i="21"/>
  <c r="O100" i="21"/>
  <c r="O112" i="21"/>
  <c r="O124" i="21"/>
  <c r="O136" i="21"/>
  <c r="O148" i="21"/>
  <c r="O160" i="21"/>
  <c r="O172" i="21"/>
  <c r="O184" i="21"/>
  <c r="O196" i="21"/>
  <c r="O208" i="21"/>
  <c r="O220" i="21"/>
  <c r="O232" i="21"/>
  <c r="O244" i="21"/>
  <c r="O256" i="21"/>
  <c r="O268" i="21"/>
  <c r="O280" i="21"/>
  <c r="O292" i="21"/>
  <c r="O304" i="21"/>
  <c r="O316" i="21"/>
  <c r="O328" i="21"/>
  <c r="O340" i="21"/>
  <c r="O352" i="21"/>
  <c r="O364" i="21"/>
  <c r="O376" i="21"/>
  <c r="O388" i="21"/>
  <c r="O400" i="21"/>
  <c r="O412" i="21"/>
  <c r="O424" i="21"/>
  <c r="O436" i="21"/>
  <c r="O448" i="21"/>
  <c r="O460" i="21"/>
  <c r="O472" i="21"/>
  <c r="O484" i="21"/>
  <c r="O496" i="21"/>
  <c r="O508" i="21"/>
  <c r="O520" i="21"/>
  <c r="O532" i="21"/>
  <c r="O544" i="21"/>
  <c r="O556" i="21"/>
  <c r="O568" i="21"/>
  <c r="O580" i="21"/>
  <c r="O592" i="21"/>
  <c r="O604" i="21"/>
  <c r="O616" i="21"/>
  <c r="O628" i="21"/>
  <c r="O640" i="21"/>
  <c r="O652" i="21"/>
  <c r="O664" i="21"/>
  <c r="O676" i="21"/>
  <c r="O688" i="21"/>
  <c r="O700" i="21"/>
  <c r="O712" i="21"/>
  <c r="O724" i="21"/>
  <c r="O736" i="21"/>
  <c r="O748" i="21"/>
  <c r="O760" i="21"/>
  <c r="O772" i="21"/>
  <c r="O784" i="21"/>
  <c r="O796" i="21"/>
  <c r="O808" i="21"/>
  <c r="O820" i="21"/>
  <c r="O832" i="21"/>
  <c r="O844" i="21"/>
  <c r="O856" i="21"/>
  <c r="O868" i="21"/>
  <c r="O880" i="21"/>
  <c r="O892" i="21"/>
  <c r="O904" i="21"/>
  <c r="O916" i="21"/>
  <c r="O928" i="21"/>
  <c r="O940" i="21"/>
  <c r="O952" i="21"/>
  <c r="O964" i="21"/>
  <c r="O976" i="21"/>
  <c r="O988" i="21"/>
  <c r="O1000" i="21"/>
  <c r="D35" i="15"/>
  <c r="G34" i="15" s="1"/>
  <c r="D40" i="15" s="1"/>
  <c r="D41" i="15" s="1"/>
  <c r="I39" i="15" s="1"/>
  <c r="I38" i="19"/>
  <c r="A42" i="19"/>
  <c r="I1" i="18" s="1"/>
  <c r="I39" i="19"/>
  <c r="D35" i="11"/>
  <c r="G34" i="11" s="1"/>
  <c r="D40" i="11" s="1"/>
  <c r="D41" i="11" s="1"/>
  <c r="I39" i="11" s="1"/>
  <c r="D35" i="17"/>
  <c r="G34" i="17" s="1"/>
  <c r="D40" i="17" s="1"/>
  <c r="D41" i="17" s="1"/>
  <c r="D35" i="13"/>
  <c r="G34" i="13" s="1"/>
  <c r="D40" i="13" s="1"/>
  <c r="D41" i="13" s="1"/>
  <c r="A42" i="13" s="1"/>
  <c r="I1" i="12" s="1"/>
  <c r="G20" i="6" a="1"/>
  <c r="G20" i="6" s="1"/>
  <c r="G21" i="6" s="1"/>
  <c r="D39" i="6" s="1"/>
  <c r="C33" i="6"/>
  <c r="D33" i="6" s="1"/>
  <c r="C32" i="6"/>
  <c r="D32" i="6" s="1"/>
  <c r="C29" i="6"/>
  <c r="D29" i="6" s="1"/>
  <c r="C30" i="6"/>
  <c r="D30" i="6" s="1"/>
  <c r="O105" i="21" l="1"/>
  <c r="O943" i="21"/>
  <c r="O883" i="21"/>
  <c r="O285" i="21"/>
  <c r="O956" i="21"/>
  <c r="O378" i="21"/>
  <c r="O261" i="21"/>
  <c r="O812" i="21"/>
  <c r="O509" i="21"/>
  <c r="O453" i="21"/>
  <c r="O237" i="21"/>
  <c r="O800" i="21"/>
  <c r="O657" i="21"/>
  <c r="O441" i="21"/>
  <c r="O213" i="21"/>
  <c r="O752" i="21"/>
  <c r="O463" i="21"/>
  <c r="O670" i="21"/>
  <c r="O526" i="21"/>
  <c r="O382" i="21"/>
  <c r="O238" i="21"/>
  <c r="O94" i="21"/>
  <c r="O957" i="21"/>
  <c r="O813" i="21"/>
  <c r="O669" i="21"/>
  <c r="O525" i="21"/>
  <c r="O381" i="21"/>
  <c r="O225" i="21"/>
  <c r="O21" i="21"/>
  <c r="O584" i="21"/>
  <c r="O163" i="21"/>
  <c r="O536" i="21"/>
  <c r="O91" i="21"/>
  <c r="O790" i="21"/>
  <c r="O646" i="21"/>
  <c r="O502" i="21"/>
  <c r="O358" i="21"/>
  <c r="O214" i="21"/>
  <c r="O70" i="21"/>
  <c r="O933" i="21"/>
  <c r="O789" i="21"/>
  <c r="O645" i="21"/>
  <c r="O501" i="21"/>
  <c r="O357" i="21"/>
  <c r="O201" i="21"/>
  <c r="O944" i="21"/>
  <c r="O464" i="21"/>
  <c r="O870" i="21"/>
  <c r="O920" i="21"/>
  <c r="O368" i="21"/>
  <c r="O822" i="21"/>
  <c r="O622" i="21"/>
  <c r="O478" i="21"/>
  <c r="O334" i="21"/>
  <c r="O190" i="21"/>
  <c r="O46" i="21"/>
  <c r="O909" i="21"/>
  <c r="O765" i="21"/>
  <c r="O621" i="21"/>
  <c r="O477" i="21"/>
  <c r="O333" i="21"/>
  <c r="O177" i="21"/>
  <c r="O884" i="21"/>
  <c r="O260" i="21"/>
  <c r="O666" i="21"/>
  <c r="O450" i="21"/>
  <c r="O694" i="21"/>
  <c r="O550" i="21"/>
  <c r="O406" i="21"/>
  <c r="O262" i="21"/>
  <c r="O118" i="21"/>
  <c r="O981" i="21"/>
  <c r="O837" i="21"/>
  <c r="O693" i="21"/>
  <c r="O549" i="21"/>
  <c r="O405" i="21"/>
  <c r="O249" i="21"/>
  <c r="O45" i="21"/>
  <c r="O692" i="21"/>
  <c r="O739" i="21"/>
  <c r="O667" i="21"/>
  <c r="O869" i="21"/>
  <c r="O309" i="21"/>
  <c r="O165" i="21"/>
  <c r="O896" i="21"/>
  <c r="O452" i="21"/>
  <c r="O451" i="21"/>
  <c r="O404" i="21"/>
  <c r="O319" i="21"/>
  <c r="O54" i="21"/>
  <c r="O704" i="21"/>
  <c r="O440" i="21"/>
  <c r="O967" i="21"/>
  <c r="O403" i="21"/>
  <c r="O786" i="21"/>
  <c r="O1001" i="21"/>
  <c r="O379" i="21"/>
  <c r="O774" i="21"/>
  <c r="O965" i="21"/>
  <c r="O69" i="21"/>
  <c r="O872" i="21"/>
  <c r="O632" i="21"/>
  <c r="O320" i="21"/>
  <c r="O799" i="21"/>
  <c r="O223" i="21"/>
  <c r="O534" i="21"/>
  <c r="O725" i="21"/>
  <c r="O57" i="21"/>
  <c r="O848" i="21"/>
  <c r="O620" i="21"/>
  <c r="O272" i="21"/>
  <c r="O751" i="21"/>
  <c r="O175" i="21"/>
  <c r="O486" i="21"/>
  <c r="O653" i="21"/>
  <c r="O605" i="21"/>
  <c r="O548" i="21"/>
  <c r="O236" i="21"/>
  <c r="O691" i="21"/>
  <c r="O115" i="21"/>
  <c r="O390" i="21"/>
  <c r="O521" i="21"/>
  <c r="O980" i="21"/>
  <c r="O776" i="21"/>
  <c r="O524" i="21"/>
  <c r="O152" i="21"/>
  <c r="O607" i="21"/>
  <c r="O31" i="21"/>
  <c r="O294" i="21"/>
  <c r="O968" i="21"/>
  <c r="O764" i="21"/>
  <c r="O488" i="21"/>
  <c r="O56" i="21"/>
  <c r="O511" i="21"/>
  <c r="O930" i="21"/>
  <c r="O150" i="21"/>
  <c r="O188" i="21"/>
  <c r="O931" i="21"/>
  <c r="O655" i="21"/>
  <c r="O367" i="21"/>
  <c r="O79" i="21"/>
  <c r="O738" i="21"/>
  <c r="O354" i="21"/>
  <c r="O941" i="21"/>
  <c r="O377" i="21"/>
  <c r="O176" i="21"/>
  <c r="O907" i="21"/>
  <c r="O643" i="21"/>
  <c r="O355" i="21"/>
  <c r="O67" i="21"/>
  <c r="O678" i="21"/>
  <c r="O306" i="21"/>
  <c r="O893" i="21"/>
  <c r="O365" i="21"/>
  <c r="O317" i="21"/>
  <c r="O380" i="21"/>
  <c r="O116" i="21"/>
  <c r="O859" i="21"/>
  <c r="O583" i="21"/>
  <c r="O295" i="21"/>
  <c r="O1002" i="21"/>
  <c r="O642" i="21"/>
  <c r="O246" i="21"/>
  <c r="O821" i="21"/>
  <c r="O233" i="21"/>
  <c r="O104" i="21"/>
  <c r="O835" i="21"/>
  <c r="O547" i="21"/>
  <c r="O259" i="21"/>
  <c r="O966" i="21"/>
  <c r="O594" i="21"/>
  <c r="O210" i="21"/>
  <c r="O785" i="21"/>
  <c r="O221" i="21"/>
  <c r="O608" i="21"/>
  <c r="O344" i="21"/>
  <c r="O92" i="21"/>
  <c r="O823" i="21"/>
  <c r="O535" i="21"/>
  <c r="O247" i="21"/>
  <c r="O954" i="21"/>
  <c r="O582" i="21"/>
  <c r="O198" i="21"/>
  <c r="O773" i="21"/>
  <c r="O29" i="21"/>
  <c r="O296" i="21"/>
  <c r="O32" i="21"/>
  <c r="O763" i="21"/>
  <c r="O475" i="21"/>
  <c r="O187" i="21"/>
  <c r="O882" i="21"/>
  <c r="O498" i="21"/>
  <c r="O90" i="21"/>
  <c r="O665" i="21"/>
  <c r="O992" i="21"/>
  <c r="O824" i="21"/>
  <c r="O656" i="21"/>
  <c r="O476" i="21"/>
  <c r="O308" i="21"/>
  <c r="O128" i="21"/>
  <c r="O955" i="21"/>
  <c r="O787" i="21"/>
  <c r="O595" i="21"/>
  <c r="O391" i="21"/>
  <c r="O211" i="21"/>
  <c r="O19" i="21"/>
  <c r="O810" i="21"/>
  <c r="O630" i="21"/>
  <c r="O438" i="21"/>
  <c r="O234" i="21"/>
  <c r="O30" i="21"/>
  <c r="O809" i="21"/>
  <c r="O581" i="21"/>
  <c r="O293" i="21"/>
  <c r="C34" i="18"/>
  <c r="O40" i="19" s="1"/>
  <c r="J34" i="18"/>
  <c r="O798" i="21"/>
  <c r="O606" i="21"/>
  <c r="O426" i="21"/>
  <c r="O222" i="21"/>
  <c r="G16" i="1"/>
  <c r="O797" i="21"/>
  <c r="O533" i="21"/>
  <c r="O245" i="21"/>
  <c r="O596" i="21"/>
  <c r="O416" i="21"/>
  <c r="O248" i="21"/>
  <c r="O80" i="21"/>
  <c r="O895" i="21"/>
  <c r="O727" i="21"/>
  <c r="O523" i="21"/>
  <c r="O331" i="21"/>
  <c r="O151" i="21"/>
  <c r="O942" i="21"/>
  <c r="O750" i="21"/>
  <c r="O570" i="21"/>
  <c r="O366" i="21"/>
  <c r="O174" i="21"/>
  <c r="O953" i="21"/>
  <c r="O749" i="21"/>
  <c r="O485" i="21"/>
  <c r="O197" i="21"/>
  <c r="O461" i="21"/>
  <c r="O161" i="21"/>
  <c r="O93" i="21"/>
  <c r="O908" i="21"/>
  <c r="O740" i="21"/>
  <c r="O560" i="21"/>
  <c r="O392" i="21"/>
  <c r="O224" i="21"/>
  <c r="O44" i="21"/>
  <c r="O871" i="21"/>
  <c r="O679" i="21"/>
  <c r="O499" i="21"/>
  <c r="O307" i="21"/>
  <c r="O103" i="21"/>
  <c r="O918" i="21"/>
  <c r="O726" i="21"/>
  <c r="O522" i="21"/>
  <c r="O342" i="21"/>
  <c r="O138" i="21"/>
  <c r="O929" i="21"/>
  <c r="O713" i="21"/>
  <c r="O437" i="21"/>
  <c r="O137" i="21"/>
  <c r="O894" i="21"/>
  <c r="O714" i="21"/>
  <c r="O510" i="21"/>
  <c r="O318" i="21"/>
  <c r="O102" i="21"/>
  <c r="O917" i="21"/>
  <c r="O677" i="21"/>
  <c r="O389" i="21"/>
  <c r="O65" i="21"/>
  <c r="O680" i="21"/>
  <c r="O512" i="21"/>
  <c r="O332" i="21"/>
  <c r="O164" i="21"/>
  <c r="O979" i="21"/>
  <c r="O811" i="21"/>
  <c r="O619" i="21"/>
  <c r="O439" i="21"/>
  <c r="O235" i="21"/>
  <c r="O43" i="21"/>
  <c r="O858" i="21"/>
  <c r="O654" i="21"/>
  <c r="O462" i="21"/>
  <c r="O282" i="21"/>
  <c r="O66" i="21"/>
  <c r="O857" i="21"/>
  <c r="O629" i="21"/>
  <c r="O341" i="21"/>
  <c r="O162" i="21"/>
  <c r="O18" i="21"/>
  <c r="O881" i="21"/>
  <c r="O737" i="21"/>
  <c r="O593" i="21"/>
  <c r="O449" i="21"/>
  <c r="O305" i="21"/>
  <c r="O149" i="21"/>
  <c r="O569" i="21"/>
  <c r="O425" i="21"/>
  <c r="O281" i="21"/>
  <c r="O125" i="21"/>
  <c r="O715" i="21"/>
  <c r="O571" i="21"/>
  <c r="O427" i="21"/>
  <c r="O283" i="21"/>
  <c r="O139" i="21"/>
  <c r="O990" i="21"/>
  <c r="O846" i="21"/>
  <c r="O702" i="21"/>
  <c r="O558" i="21"/>
  <c r="O414" i="21"/>
  <c r="O270" i="21"/>
  <c r="O126" i="21"/>
  <c r="O989" i="21"/>
  <c r="O845" i="21"/>
  <c r="O701" i="21"/>
  <c r="O557" i="21"/>
  <c r="O413" i="21"/>
  <c r="O269" i="21"/>
  <c r="O113" i="21"/>
  <c r="O1004" i="21"/>
  <c r="O860" i="21"/>
  <c r="O716" i="21"/>
  <c r="O572" i="21"/>
  <c r="O428" i="21"/>
  <c r="O284" i="21"/>
  <c r="O140" i="21"/>
  <c r="O991" i="21"/>
  <c r="O847" i="21"/>
  <c r="O703" i="21"/>
  <c r="O559" i="21"/>
  <c r="O415" i="21"/>
  <c r="O271" i="21"/>
  <c r="O127" i="21"/>
  <c r="O978" i="21"/>
  <c r="O834" i="21"/>
  <c r="O690" i="21"/>
  <c r="O546" i="21"/>
  <c r="O402" i="21"/>
  <c r="O258" i="21"/>
  <c r="O114" i="21"/>
  <c r="O977" i="21"/>
  <c r="O833" i="21"/>
  <c r="O689" i="21"/>
  <c r="O545" i="21"/>
  <c r="O401" i="21"/>
  <c r="O257" i="21"/>
  <c r="O101" i="21"/>
  <c r="O89" i="21"/>
  <c r="O641" i="21"/>
  <c r="O497" i="21"/>
  <c r="O353" i="21"/>
  <c r="O209" i="21"/>
  <c r="O17" i="21"/>
  <c r="O81" i="21"/>
  <c r="O932" i="21"/>
  <c r="O788" i="21"/>
  <c r="O644" i="21"/>
  <c r="O500" i="21"/>
  <c r="O356" i="21"/>
  <c r="O212" i="21"/>
  <c r="O68" i="21"/>
  <c r="O919" i="21"/>
  <c r="O775" i="21"/>
  <c r="O631" i="21"/>
  <c r="O487" i="21"/>
  <c r="O343" i="21"/>
  <c r="O199" i="21"/>
  <c r="O55" i="21"/>
  <c r="O906" i="21"/>
  <c r="O762" i="21"/>
  <c r="O618" i="21"/>
  <c r="O474" i="21"/>
  <c r="O330" i="21"/>
  <c r="O186" i="21"/>
  <c r="O42" i="21"/>
  <c r="O905" i="21"/>
  <c r="O761" i="21"/>
  <c r="O617" i="21"/>
  <c r="O473" i="21"/>
  <c r="O329" i="21"/>
  <c r="O173" i="21"/>
  <c r="O77" i="21"/>
  <c r="O53" i="21"/>
  <c r="O185" i="21"/>
  <c r="I38" i="15"/>
  <c r="J34" i="14" s="1"/>
  <c r="F20" i="1" s="1"/>
  <c r="A42" i="15"/>
  <c r="I1" i="14" s="1"/>
  <c r="O329" i="19"/>
  <c r="O401" i="19"/>
  <c r="O593" i="19"/>
  <c r="O737" i="19"/>
  <c r="O977" i="19"/>
  <c r="O989" i="19"/>
  <c r="O90" i="19"/>
  <c r="O198" i="19"/>
  <c r="O234" i="19"/>
  <c r="O414" i="19"/>
  <c r="O450" i="19"/>
  <c r="O510" i="19"/>
  <c r="O618" i="19"/>
  <c r="O630" i="19"/>
  <c r="O690" i="19"/>
  <c r="O810" i="19"/>
  <c r="O822" i="19"/>
  <c r="O894" i="19"/>
  <c r="O990" i="19"/>
  <c r="O19" i="19"/>
  <c r="O31" i="19"/>
  <c r="O127" i="19"/>
  <c r="O175" i="19"/>
  <c r="O187" i="19"/>
  <c r="O199" i="19"/>
  <c r="O259" i="19"/>
  <c r="O271" i="19"/>
  <c r="O319" i="19"/>
  <c r="O379" i="19"/>
  <c r="O415" i="19"/>
  <c r="O439" i="19"/>
  <c r="O451" i="19"/>
  <c r="O511" i="19"/>
  <c r="O523" i="19"/>
  <c r="O535" i="19"/>
  <c r="O619" i="19"/>
  <c r="O643" i="19"/>
  <c r="O655" i="19"/>
  <c r="O667" i="19"/>
  <c r="O727" i="19"/>
  <c r="O739" i="19"/>
  <c r="O763" i="19"/>
  <c r="O823" i="19"/>
  <c r="O835" i="19"/>
  <c r="O859" i="19"/>
  <c r="O871" i="19"/>
  <c r="O919" i="19"/>
  <c r="O931" i="19"/>
  <c r="O943" i="19"/>
  <c r="O991" i="19"/>
  <c r="O1003" i="19"/>
  <c r="O33" i="19"/>
  <c r="O20" i="19"/>
  <c r="O56" i="19"/>
  <c r="O68" i="19"/>
  <c r="O80" i="19"/>
  <c r="O92" i="19"/>
  <c r="O128" i="19"/>
  <c r="O140" i="19"/>
  <c r="O152" i="19"/>
  <c r="O164" i="19"/>
  <c r="O188" i="19"/>
  <c r="O212" i="19"/>
  <c r="O224" i="19"/>
  <c r="O236" i="19"/>
  <c r="O248" i="19"/>
  <c r="O284" i="19"/>
  <c r="O296" i="19"/>
  <c r="O308" i="19"/>
  <c r="O332" i="19"/>
  <c r="O344" i="19"/>
  <c r="O356" i="19"/>
  <c r="O368" i="19"/>
  <c r="O380" i="19"/>
  <c r="O392" i="19"/>
  <c r="O404" i="19"/>
  <c r="O428" i="19"/>
  <c r="O440" i="19"/>
  <c r="O452" i="19"/>
  <c r="O476" i="19"/>
  <c r="O488" i="19"/>
  <c r="O500" i="19"/>
  <c r="O512" i="19"/>
  <c r="O524" i="19"/>
  <c r="O536" i="19"/>
  <c r="O548" i="19"/>
  <c r="O560" i="19"/>
  <c r="O584" i="19"/>
  <c r="O596" i="19"/>
  <c r="O608" i="19"/>
  <c r="O620" i="19"/>
  <c r="O632" i="19"/>
  <c r="O644" i="19"/>
  <c r="O656" i="19"/>
  <c r="O668" i="19"/>
  <c r="O680" i="19"/>
  <c r="O692" i="19"/>
  <c r="O704" i="19"/>
  <c r="O728" i="19"/>
  <c r="O740" i="19"/>
  <c r="O752" i="19"/>
  <c r="O764" i="19"/>
  <c r="O776" i="19"/>
  <c r="O788" i="19"/>
  <c r="O800" i="19"/>
  <c r="O812" i="19"/>
  <c r="O824" i="19"/>
  <c r="O836" i="19"/>
  <c r="O848" i="19"/>
  <c r="O860" i="19"/>
  <c r="O872" i="19"/>
  <c r="O884" i="19"/>
  <c r="O896" i="19"/>
  <c r="O908" i="19"/>
  <c r="O920" i="19"/>
  <c r="O932" i="19"/>
  <c r="O944" i="19"/>
  <c r="O956" i="19"/>
  <c r="O968" i="19"/>
  <c r="O980" i="19"/>
  <c r="O992" i="19"/>
  <c r="O1004" i="19"/>
  <c r="O12" i="19"/>
  <c r="O24" i="19"/>
  <c r="O36" i="19"/>
  <c r="O48" i="19"/>
  <c r="O60" i="19"/>
  <c r="O72" i="19"/>
  <c r="O84" i="19"/>
  <c r="O96" i="19"/>
  <c r="O108" i="19"/>
  <c r="O120" i="19"/>
  <c r="O132" i="19"/>
  <c r="O144" i="19"/>
  <c r="O156" i="19"/>
  <c r="O168" i="19"/>
  <c r="O180" i="19"/>
  <c r="O192" i="19"/>
  <c r="O204" i="19"/>
  <c r="O216" i="19"/>
  <c r="O228" i="19"/>
  <c r="O240" i="19"/>
  <c r="O252" i="19"/>
  <c r="O264" i="19"/>
  <c r="O276" i="19"/>
  <c r="O288" i="19"/>
  <c r="O300" i="19"/>
  <c r="O312" i="19"/>
  <c r="O324" i="19"/>
  <c r="O336" i="19"/>
  <c r="O348" i="19"/>
  <c r="O360" i="19"/>
  <c r="O372" i="19"/>
  <c r="O384" i="19"/>
  <c r="O396" i="19"/>
  <c r="O408" i="19"/>
  <c r="O420" i="19"/>
  <c r="O432" i="19"/>
  <c r="O444" i="19"/>
  <c r="O456" i="19"/>
  <c r="O468" i="19"/>
  <c r="O480" i="19"/>
  <c r="O492" i="19"/>
  <c r="O504" i="19"/>
  <c r="O516" i="19"/>
  <c r="O528" i="19"/>
  <c r="O540" i="19"/>
  <c r="O552" i="19"/>
  <c r="O564" i="19"/>
  <c r="O576" i="19"/>
  <c r="O588" i="19"/>
  <c r="O600" i="19"/>
  <c r="O612" i="19"/>
  <c r="O624" i="19"/>
  <c r="O636" i="19"/>
  <c r="O648" i="19"/>
  <c r="O660" i="19"/>
  <c r="O672" i="19"/>
  <c r="O684" i="19"/>
  <c r="O696" i="19"/>
  <c r="O708" i="19"/>
  <c r="O720" i="19"/>
  <c r="O732" i="19"/>
  <c r="O744" i="19"/>
  <c r="O756" i="19"/>
  <c r="O768" i="19"/>
  <c r="O780" i="19"/>
  <c r="O792" i="19"/>
  <c r="O804" i="19"/>
  <c r="O816" i="19"/>
  <c r="O828" i="19"/>
  <c r="O840" i="19"/>
  <c r="O852" i="19"/>
  <c r="O864" i="19"/>
  <c r="O876" i="19"/>
  <c r="O888" i="19"/>
  <c r="O900" i="19"/>
  <c r="O912" i="19"/>
  <c r="O924" i="19"/>
  <c r="O936" i="19"/>
  <c r="O948" i="19"/>
  <c r="O960" i="19"/>
  <c r="O972" i="19"/>
  <c r="O984" i="19"/>
  <c r="O996" i="19"/>
  <c r="O6" i="19"/>
  <c r="O26" i="19"/>
  <c r="O58" i="19"/>
  <c r="O83" i="19"/>
  <c r="O107" i="19"/>
  <c r="O131" i="19"/>
  <c r="O155" i="19"/>
  <c r="O179" i="19"/>
  <c r="O203" i="19"/>
  <c r="O227" i="19"/>
  <c r="O251" i="19"/>
  <c r="O275" i="19"/>
  <c r="O299" i="19"/>
  <c r="O323" i="19"/>
  <c r="O347" i="19"/>
  <c r="O371" i="19"/>
  <c r="O395" i="19"/>
  <c r="O419" i="19"/>
  <c r="O443" i="19"/>
  <c r="O467" i="19"/>
  <c r="O491" i="19"/>
  <c r="O515" i="19"/>
  <c r="O539" i="19"/>
  <c r="O563" i="19"/>
  <c r="O587" i="19"/>
  <c r="O611" i="19"/>
  <c r="O635" i="19"/>
  <c r="O659" i="19"/>
  <c r="O683" i="19"/>
  <c r="O707" i="19"/>
  <c r="O731" i="19"/>
  <c r="O755" i="19"/>
  <c r="O779" i="19"/>
  <c r="O803" i="19"/>
  <c r="O827" i="19"/>
  <c r="O851" i="19"/>
  <c r="O875" i="19"/>
  <c r="O899" i="19"/>
  <c r="O923" i="19"/>
  <c r="O947" i="19"/>
  <c r="O971" i="19"/>
  <c r="O995" i="19"/>
  <c r="O71" i="19"/>
  <c r="O9" i="19"/>
  <c r="O73" i="19"/>
  <c r="O217" i="19"/>
  <c r="O385" i="19"/>
  <c r="O529" i="19"/>
  <c r="O673" i="19"/>
  <c r="O817" i="19"/>
  <c r="O937" i="19"/>
  <c r="O146" i="19"/>
  <c r="O410" i="19"/>
  <c r="O602" i="19"/>
  <c r="O746" i="19"/>
  <c r="O890" i="19"/>
  <c r="O22" i="19"/>
  <c r="O171" i="19"/>
  <c r="O243" i="19"/>
  <c r="O387" i="19"/>
  <c r="O531" i="19"/>
  <c r="O675" i="19"/>
  <c r="O819" i="19"/>
  <c r="O939" i="19"/>
  <c r="O153" i="19"/>
  <c r="O345" i="19"/>
  <c r="O441" i="19"/>
  <c r="O561" i="19"/>
  <c r="O681" i="19"/>
  <c r="O825" i="19"/>
  <c r="O921" i="19"/>
  <c r="O27" i="19"/>
  <c r="O59" i="19"/>
  <c r="O85" i="19"/>
  <c r="O109" i="19"/>
  <c r="O133" i="19"/>
  <c r="O157" i="19"/>
  <c r="O181" i="19"/>
  <c r="O205" i="19"/>
  <c r="O229" i="19"/>
  <c r="O253" i="19"/>
  <c r="O277" i="19"/>
  <c r="O301" i="19"/>
  <c r="O325" i="19"/>
  <c r="O349" i="19"/>
  <c r="O373" i="19"/>
  <c r="O397" i="19"/>
  <c r="O421" i="19"/>
  <c r="O445" i="19"/>
  <c r="O469" i="19"/>
  <c r="O493" i="19"/>
  <c r="O517" i="19"/>
  <c r="O541" i="19"/>
  <c r="O565" i="19"/>
  <c r="O589" i="19"/>
  <c r="O613" i="19"/>
  <c r="O637" i="19"/>
  <c r="O661" i="19"/>
  <c r="O685" i="19"/>
  <c r="O709" i="19"/>
  <c r="O733" i="19"/>
  <c r="O757" i="19"/>
  <c r="O781" i="19"/>
  <c r="O805" i="19"/>
  <c r="O829" i="19"/>
  <c r="O853" i="19"/>
  <c r="O877" i="19"/>
  <c r="O901" i="19"/>
  <c r="O925" i="19"/>
  <c r="O949" i="19"/>
  <c r="O973" i="19"/>
  <c r="O997" i="19"/>
  <c r="O119" i="19"/>
  <c r="O959" i="19"/>
  <c r="O121" i="19"/>
  <c r="O193" i="19"/>
  <c r="O241" i="19"/>
  <c r="O337" i="19"/>
  <c r="O481" i="19"/>
  <c r="O649" i="19"/>
  <c r="O793" i="19"/>
  <c r="O961" i="19"/>
  <c r="O74" i="19"/>
  <c r="O170" i="19"/>
  <c r="O194" i="19"/>
  <c r="O266" i="19"/>
  <c r="O362" i="19"/>
  <c r="O506" i="19"/>
  <c r="O650" i="19"/>
  <c r="O794" i="19"/>
  <c r="O938" i="19"/>
  <c r="O123" i="19"/>
  <c r="O363" i="19"/>
  <c r="O507" i="19"/>
  <c r="O627" i="19"/>
  <c r="O771" i="19"/>
  <c r="O891" i="19"/>
  <c r="O105" i="19"/>
  <c r="O177" i="19"/>
  <c r="O201" i="19"/>
  <c r="O249" i="19"/>
  <c r="O369" i="19"/>
  <c r="O489" i="19"/>
  <c r="O633" i="19"/>
  <c r="O801" i="19"/>
  <c r="O34" i="19"/>
  <c r="O61" i="19"/>
  <c r="O86" i="19"/>
  <c r="O110" i="19"/>
  <c r="O134" i="19"/>
  <c r="O158" i="19"/>
  <c r="O182" i="19"/>
  <c r="O206" i="19"/>
  <c r="O230" i="19"/>
  <c r="O254" i="19"/>
  <c r="O278" i="19"/>
  <c r="O302" i="19"/>
  <c r="O326" i="19"/>
  <c r="O350" i="19"/>
  <c r="O374" i="19"/>
  <c r="O398" i="19"/>
  <c r="O422" i="19"/>
  <c r="O446" i="19"/>
  <c r="O470" i="19"/>
  <c r="O494" i="19"/>
  <c r="O518" i="19"/>
  <c r="O542" i="19"/>
  <c r="O566" i="19"/>
  <c r="O590" i="19"/>
  <c r="O614" i="19"/>
  <c r="O638" i="19"/>
  <c r="O662" i="19"/>
  <c r="O686" i="19"/>
  <c r="O710" i="19"/>
  <c r="O734" i="19"/>
  <c r="O758" i="19"/>
  <c r="O782" i="19"/>
  <c r="O806" i="19"/>
  <c r="O830" i="19"/>
  <c r="O854" i="19"/>
  <c r="O878" i="19"/>
  <c r="O902" i="19"/>
  <c r="O926" i="19"/>
  <c r="O950" i="19"/>
  <c r="O974" i="19"/>
  <c r="O998" i="19"/>
  <c r="O143" i="19"/>
  <c r="O167" i="19"/>
  <c r="O191" i="19"/>
  <c r="O215" i="19"/>
  <c r="O263" i="19"/>
  <c r="O287" i="19"/>
  <c r="O335" i="19"/>
  <c r="O383" i="19"/>
  <c r="O431" i="19"/>
  <c r="O503" i="19"/>
  <c r="O551" i="19"/>
  <c r="O599" i="19"/>
  <c r="O647" i="19"/>
  <c r="O695" i="19"/>
  <c r="O767" i="19"/>
  <c r="O815" i="19"/>
  <c r="O863" i="19"/>
  <c r="O911" i="19"/>
  <c r="O983" i="19"/>
  <c r="O14" i="19"/>
  <c r="O265" i="19"/>
  <c r="O433" i="19"/>
  <c r="O601" i="19"/>
  <c r="O745" i="19"/>
  <c r="O865" i="19"/>
  <c r="O7" i="19"/>
  <c r="O47" i="19"/>
  <c r="O386" i="19"/>
  <c r="O578" i="19"/>
  <c r="O722" i="19"/>
  <c r="O866" i="19"/>
  <c r="O5" i="19"/>
  <c r="O75" i="19"/>
  <c r="O195" i="19"/>
  <c r="O291" i="19"/>
  <c r="O411" i="19"/>
  <c r="O555" i="19"/>
  <c r="O747" i="19"/>
  <c r="O915" i="19"/>
  <c r="O50" i="19"/>
  <c r="O393" i="19"/>
  <c r="O585" i="19"/>
  <c r="O729" i="19"/>
  <c r="O873" i="19"/>
  <c r="O35" i="19"/>
  <c r="O62" i="19"/>
  <c r="O87" i="19"/>
  <c r="O111" i="19"/>
  <c r="O135" i="19"/>
  <c r="O159" i="19"/>
  <c r="O183" i="19"/>
  <c r="O207" i="19"/>
  <c r="O231" i="19"/>
  <c r="O255" i="19"/>
  <c r="O279" i="19"/>
  <c r="O303" i="19"/>
  <c r="O327" i="19"/>
  <c r="O351" i="19"/>
  <c r="O375" i="19"/>
  <c r="O399" i="19"/>
  <c r="O423" i="19"/>
  <c r="O447" i="19"/>
  <c r="O471" i="19"/>
  <c r="O495" i="19"/>
  <c r="O519" i="19"/>
  <c r="O543" i="19"/>
  <c r="O567" i="19"/>
  <c r="O591" i="19"/>
  <c r="O615" i="19"/>
  <c r="O639" i="19"/>
  <c r="O663" i="19"/>
  <c r="O687" i="19"/>
  <c r="O711" i="19"/>
  <c r="O735" i="19"/>
  <c r="O759" i="19"/>
  <c r="O783" i="19"/>
  <c r="O807" i="19"/>
  <c r="O831" i="19"/>
  <c r="O855" i="19"/>
  <c r="O879" i="19"/>
  <c r="O903" i="19"/>
  <c r="O927" i="19"/>
  <c r="O951" i="19"/>
  <c r="O975" i="19"/>
  <c r="O999" i="19"/>
  <c r="O39" i="19"/>
  <c r="O97" i="19"/>
  <c r="O361" i="19"/>
  <c r="O505" i="19"/>
  <c r="O625" i="19"/>
  <c r="O769" i="19"/>
  <c r="O913" i="19"/>
  <c r="O122" i="19"/>
  <c r="O290" i="19"/>
  <c r="O434" i="19"/>
  <c r="O554" i="19"/>
  <c r="O698" i="19"/>
  <c r="O842" i="19"/>
  <c r="O962" i="19"/>
  <c r="O49" i="19"/>
  <c r="O267" i="19"/>
  <c r="O483" i="19"/>
  <c r="O651" i="19"/>
  <c r="O795" i="19"/>
  <c r="O129" i="19"/>
  <c r="O225" i="19"/>
  <c r="O297" i="19"/>
  <c r="O465" i="19"/>
  <c r="O609" i="19"/>
  <c r="O777" i="19"/>
  <c r="O945" i="19"/>
  <c r="O10" i="19"/>
  <c r="O37" i="19"/>
  <c r="O63" i="19"/>
  <c r="O93" i="19"/>
  <c r="O117" i="19"/>
  <c r="O141" i="19"/>
  <c r="O165" i="19"/>
  <c r="O189" i="19"/>
  <c r="O213" i="19"/>
  <c r="O237" i="19"/>
  <c r="O261" i="19"/>
  <c r="O285" i="19"/>
  <c r="O309" i="19"/>
  <c r="O333" i="19"/>
  <c r="O357" i="19"/>
  <c r="O381" i="19"/>
  <c r="O405" i="19"/>
  <c r="O429" i="19"/>
  <c r="O453" i="19"/>
  <c r="O477" i="19"/>
  <c r="O501" i="19"/>
  <c r="O525" i="19"/>
  <c r="O549" i="19"/>
  <c r="O573" i="19"/>
  <c r="O597" i="19"/>
  <c r="O621" i="19"/>
  <c r="O645" i="19"/>
  <c r="O669" i="19"/>
  <c r="O693" i="19"/>
  <c r="O717" i="19"/>
  <c r="O741" i="19"/>
  <c r="O765" i="19"/>
  <c r="O789" i="19"/>
  <c r="O813" i="19"/>
  <c r="O837" i="19"/>
  <c r="O861" i="19"/>
  <c r="O885" i="19"/>
  <c r="O909" i="19"/>
  <c r="O933" i="19"/>
  <c r="O957" i="19"/>
  <c r="O981" i="19"/>
  <c r="O1005" i="19"/>
  <c r="O95" i="19"/>
  <c r="O887" i="19"/>
  <c r="O145" i="19"/>
  <c r="O313" i="19"/>
  <c r="O457" i="19"/>
  <c r="O577" i="19"/>
  <c r="O721" i="19"/>
  <c r="O841" i="19"/>
  <c r="O985" i="19"/>
  <c r="O98" i="19"/>
  <c r="O218" i="19"/>
  <c r="O314" i="19"/>
  <c r="O458" i="19"/>
  <c r="O530" i="19"/>
  <c r="O674" i="19"/>
  <c r="O818" i="19"/>
  <c r="O986" i="19"/>
  <c r="O147" i="19"/>
  <c r="O219" i="19"/>
  <c r="O315" i="19"/>
  <c r="O435" i="19"/>
  <c r="O579" i="19"/>
  <c r="O699" i="19"/>
  <c r="O843" i="19"/>
  <c r="O987" i="19"/>
  <c r="O81" i="19"/>
  <c r="O273" i="19"/>
  <c r="O417" i="19"/>
  <c r="O537" i="19"/>
  <c r="O657" i="19"/>
  <c r="O753" i="19"/>
  <c r="O897" i="19"/>
  <c r="O11" i="19"/>
  <c r="O38" i="19"/>
  <c r="O70" i="19"/>
  <c r="O94" i="19"/>
  <c r="O118" i="19"/>
  <c r="O142" i="19"/>
  <c r="O166" i="19"/>
  <c r="O190" i="19"/>
  <c r="O214" i="19"/>
  <c r="O238" i="19"/>
  <c r="O262" i="19"/>
  <c r="O286" i="19"/>
  <c r="O310" i="19"/>
  <c r="O334" i="19"/>
  <c r="O358" i="19"/>
  <c r="O382" i="19"/>
  <c r="O406" i="19"/>
  <c r="O430" i="19"/>
  <c r="O454" i="19"/>
  <c r="O478" i="19"/>
  <c r="O502" i="19"/>
  <c r="O526" i="19"/>
  <c r="O550" i="19"/>
  <c r="O574" i="19"/>
  <c r="O598" i="19"/>
  <c r="O622" i="19"/>
  <c r="O646" i="19"/>
  <c r="O670" i="19"/>
  <c r="O694" i="19"/>
  <c r="O718" i="19"/>
  <c r="O742" i="19"/>
  <c r="O766" i="19"/>
  <c r="O790" i="19"/>
  <c r="O814" i="19"/>
  <c r="O838" i="19"/>
  <c r="O862" i="19"/>
  <c r="O886" i="19"/>
  <c r="O910" i="19"/>
  <c r="O934" i="19"/>
  <c r="O958" i="19"/>
  <c r="O982" i="19"/>
  <c r="O1006" i="19"/>
  <c r="O13" i="19"/>
  <c r="O239" i="19"/>
  <c r="O311" i="19"/>
  <c r="O359" i="19"/>
  <c r="O407" i="19"/>
  <c r="O455" i="19"/>
  <c r="O479" i="19"/>
  <c r="O527" i="19"/>
  <c r="O575" i="19"/>
  <c r="O623" i="19"/>
  <c r="O671" i="19"/>
  <c r="O719" i="19"/>
  <c r="O743" i="19"/>
  <c r="O791" i="19"/>
  <c r="O839" i="19"/>
  <c r="O935" i="19"/>
  <c r="O46" i="19"/>
  <c r="O169" i="19"/>
  <c r="O289" i="19"/>
  <c r="O409" i="19"/>
  <c r="O553" i="19"/>
  <c r="O697" i="19"/>
  <c r="O889" i="19"/>
  <c r="O15" i="19"/>
  <c r="O242" i="19"/>
  <c r="O338" i="19"/>
  <c r="O482" i="19"/>
  <c r="O626" i="19"/>
  <c r="O770" i="19"/>
  <c r="O914" i="19"/>
  <c r="O99" i="19"/>
  <c r="O339" i="19"/>
  <c r="O459" i="19"/>
  <c r="O603" i="19"/>
  <c r="O723" i="19"/>
  <c r="O867" i="19"/>
  <c r="O963" i="19"/>
  <c r="O23" i="19"/>
  <c r="O321" i="19"/>
  <c r="O513" i="19"/>
  <c r="O705" i="19"/>
  <c r="O849" i="19"/>
  <c r="O969" i="19"/>
  <c r="O226" i="19"/>
  <c r="O514" i="19"/>
  <c r="O802" i="19"/>
  <c r="O82" i="19"/>
  <c r="O394" i="19"/>
  <c r="O250" i="19"/>
  <c r="O538" i="19"/>
  <c r="O826" i="19"/>
  <c r="O922" i="19"/>
  <c r="O106" i="19"/>
  <c r="O274" i="19"/>
  <c r="O562" i="19"/>
  <c r="O850" i="19"/>
  <c r="O634" i="19"/>
  <c r="O658" i="19"/>
  <c r="O298" i="19"/>
  <c r="O586" i="19"/>
  <c r="O874" i="19"/>
  <c r="O346" i="19"/>
  <c r="O370" i="19"/>
  <c r="O682" i="19"/>
  <c r="O25" i="19"/>
  <c r="O322" i="19"/>
  <c r="O610" i="19"/>
  <c r="O898" i="19"/>
  <c r="O51" i="19"/>
  <c r="O946" i="19"/>
  <c r="O970" i="19"/>
  <c r="O130" i="19"/>
  <c r="O418" i="19"/>
  <c r="O706" i="19"/>
  <c r="O993" i="19"/>
  <c r="O154" i="19"/>
  <c r="O442" i="19"/>
  <c r="O730" i="19"/>
  <c r="O994" i="19"/>
  <c r="O178" i="19"/>
  <c r="O466" i="19"/>
  <c r="O754" i="19"/>
  <c r="O202" i="19"/>
  <c r="O490" i="19"/>
  <c r="O778" i="19"/>
  <c r="I38" i="11"/>
  <c r="A42" i="11"/>
  <c r="I1" i="10" s="1"/>
  <c r="C34" i="14"/>
  <c r="I39" i="13"/>
  <c r="I38" i="17"/>
  <c r="F21" i="1" s="1"/>
  <c r="A42" i="17"/>
  <c r="I1" i="16" s="1"/>
  <c r="I39" i="17"/>
  <c r="I38" i="13"/>
  <c r="C34" i="12" s="1"/>
  <c r="O499" i="13" s="1"/>
  <c r="D35" i="6"/>
  <c r="G34" i="6" s="1"/>
  <c r="D40" i="6" s="1"/>
  <c r="D41" i="6" s="1"/>
  <c r="I39" i="6" s="1"/>
  <c r="O906" i="19" l="1"/>
  <c r="O522" i="19"/>
  <c r="O102" i="19"/>
  <c r="O605" i="19"/>
  <c r="O979" i="19"/>
  <c r="O811" i="19"/>
  <c r="O595" i="19"/>
  <c r="O367" i="19"/>
  <c r="O103" i="19"/>
  <c r="O798" i="19"/>
  <c r="O402" i="19"/>
  <c r="O965" i="19"/>
  <c r="O257" i="19"/>
  <c r="O272" i="19"/>
  <c r="O116" i="19"/>
  <c r="O967" i="19"/>
  <c r="O799" i="19"/>
  <c r="O583" i="19"/>
  <c r="O355" i="19"/>
  <c r="O91" i="19"/>
  <c r="O738" i="19"/>
  <c r="O330" i="19"/>
  <c r="O881" i="19"/>
  <c r="O568" i="19"/>
  <c r="O716" i="19"/>
  <c r="O572" i="19"/>
  <c r="O416" i="19"/>
  <c r="O260" i="19"/>
  <c r="O104" i="19"/>
  <c r="O955" i="19"/>
  <c r="O787" i="19"/>
  <c r="O571" i="19"/>
  <c r="O343" i="19"/>
  <c r="O79" i="19"/>
  <c r="O702" i="19"/>
  <c r="O318" i="19"/>
  <c r="O845" i="19"/>
  <c r="O306" i="19"/>
  <c r="O833" i="19"/>
  <c r="O749" i="19"/>
  <c r="O907" i="19"/>
  <c r="O715" i="19"/>
  <c r="O499" i="19"/>
  <c r="O247" i="19"/>
  <c r="O978" i="19"/>
  <c r="O606" i="19"/>
  <c r="O186" i="19"/>
  <c r="O701" i="19"/>
  <c r="O200" i="19"/>
  <c r="O44" i="19"/>
  <c r="O883" i="19"/>
  <c r="O679" i="19"/>
  <c r="O475" i="19"/>
  <c r="O211" i="19"/>
  <c r="O918" i="19"/>
  <c r="O534" i="19"/>
  <c r="O114" i="19"/>
  <c r="O617" i="19"/>
  <c r="O834" i="19"/>
  <c r="O654" i="19"/>
  <c r="O462" i="19"/>
  <c r="O246" i="19"/>
  <c r="O18" i="19"/>
  <c r="O761" i="19"/>
  <c r="O473" i="19"/>
  <c r="O640" i="19"/>
  <c r="O484" i="19"/>
  <c r="O412" i="19"/>
  <c r="O775" i="19"/>
  <c r="O631" i="19"/>
  <c r="O487" i="19"/>
  <c r="O331" i="19"/>
  <c r="O163" i="19"/>
  <c r="O966" i="19"/>
  <c r="O774" i="19"/>
  <c r="O594" i="19"/>
  <c r="O390" i="19"/>
  <c r="O174" i="19"/>
  <c r="O953" i="19"/>
  <c r="O689" i="19"/>
  <c r="O185" i="19"/>
  <c r="O256" i="19"/>
  <c r="O954" i="19"/>
  <c r="O762" i="19"/>
  <c r="O558" i="19"/>
  <c r="O378" i="19"/>
  <c r="O162" i="19"/>
  <c r="O905" i="19"/>
  <c r="O677" i="19"/>
  <c r="O113" i="19"/>
  <c r="O76" i="19"/>
  <c r="O464" i="19"/>
  <c r="O320" i="19"/>
  <c r="O176" i="19"/>
  <c r="O32" i="19"/>
  <c r="O895" i="19"/>
  <c r="O751" i="19"/>
  <c r="O607" i="19"/>
  <c r="O463" i="19"/>
  <c r="O307" i="19"/>
  <c r="O115" i="19"/>
  <c r="O942" i="19"/>
  <c r="O750" i="19"/>
  <c r="O546" i="19"/>
  <c r="O342" i="19"/>
  <c r="O126" i="19"/>
  <c r="O893" i="19"/>
  <c r="O665" i="19"/>
  <c r="O41" i="19"/>
  <c r="O1000" i="19"/>
  <c r="O928" i="19"/>
  <c r="O856" i="19"/>
  <c r="O847" i="19"/>
  <c r="O703" i="19"/>
  <c r="O559" i="19"/>
  <c r="O403" i="19"/>
  <c r="O235" i="19"/>
  <c r="O55" i="19"/>
  <c r="O882" i="19"/>
  <c r="O678" i="19"/>
  <c r="O486" i="19"/>
  <c r="O270" i="19"/>
  <c r="O42" i="19"/>
  <c r="O821" i="19"/>
  <c r="O545" i="19"/>
  <c r="O784" i="19"/>
  <c r="O691" i="19"/>
  <c r="O547" i="19"/>
  <c r="O391" i="19"/>
  <c r="O223" i="19"/>
  <c r="O43" i="19"/>
  <c r="O846" i="19"/>
  <c r="O666" i="19"/>
  <c r="O474" i="19"/>
  <c r="O258" i="19"/>
  <c r="O30" i="19"/>
  <c r="O809" i="19"/>
  <c r="O533" i="19"/>
  <c r="O712" i="19"/>
  <c r="O557" i="19"/>
  <c r="O413" i="19"/>
  <c r="O269" i="19"/>
  <c r="O125" i="19"/>
  <c r="O57" i="19"/>
  <c r="O868" i="19"/>
  <c r="O724" i="19"/>
  <c r="O580" i="19"/>
  <c r="O424" i="19"/>
  <c r="O268" i="19"/>
  <c r="O88" i="19"/>
  <c r="O389" i="19"/>
  <c r="O245" i="19"/>
  <c r="O101" i="19"/>
  <c r="O988" i="19"/>
  <c r="O844" i="19"/>
  <c r="O700" i="19"/>
  <c r="O556" i="19"/>
  <c r="O400" i="19"/>
  <c r="O232" i="19"/>
  <c r="O64" i="19"/>
  <c r="O521" i="19"/>
  <c r="O377" i="19"/>
  <c r="O233" i="19"/>
  <c r="O89" i="19"/>
  <c r="O976" i="19"/>
  <c r="O832" i="19"/>
  <c r="O688" i="19"/>
  <c r="O544" i="19"/>
  <c r="O376" i="19"/>
  <c r="O220" i="19"/>
  <c r="O52" i="19"/>
  <c r="O366" i="19"/>
  <c r="O222" i="19"/>
  <c r="O78" i="19"/>
  <c r="O941" i="19"/>
  <c r="O797" i="19"/>
  <c r="O653" i="19"/>
  <c r="O509" i="19"/>
  <c r="O365" i="19"/>
  <c r="O221" i="19"/>
  <c r="O77" i="19"/>
  <c r="O964" i="19"/>
  <c r="O820" i="19"/>
  <c r="O676" i="19"/>
  <c r="O520" i="19"/>
  <c r="O364" i="19"/>
  <c r="O208" i="19"/>
  <c r="O28" i="19"/>
  <c r="O67" i="19"/>
  <c r="O930" i="19"/>
  <c r="O786" i="19"/>
  <c r="O642" i="19"/>
  <c r="O498" i="19"/>
  <c r="O354" i="19"/>
  <c r="O210" i="19"/>
  <c r="O66" i="19"/>
  <c r="O929" i="19"/>
  <c r="O785" i="19"/>
  <c r="O641" i="19"/>
  <c r="O497" i="19"/>
  <c r="O353" i="19"/>
  <c r="O209" i="19"/>
  <c r="O65" i="19"/>
  <c r="O952" i="19"/>
  <c r="O808" i="19"/>
  <c r="O664" i="19"/>
  <c r="O508" i="19"/>
  <c r="O352" i="19"/>
  <c r="O196" i="19"/>
  <c r="O16" i="19"/>
  <c r="O54" i="19"/>
  <c r="O917" i="19"/>
  <c r="O773" i="19"/>
  <c r="O629" i="19"/>
  <c r="O485" i="19"/>
  <c r="O341" i="19"/>
  <c r="O197" i="19"/>
  <c r="O53" i="19"/>
  <c r="O940" i="19"/>
  <c r="O796" i="19"/>
  <c r="O652" i="19"/>
  <c r="O496" i="19"/>
  <c r="O340" i="19"/>
  <c r="O172" i="19"/>
  <c r="O328" i="19"/>
  <c r="O160" i="19"/>
  <c r="O461" i="19"/>
  <c r="O317" i="19"/>
  <c r="O173" i="19"/>
  <c r="O29" i="19"/>
  <c r="O916" i="19"/>
  <c r="O772" i="19"/>
  <c r="O628" i="19"/>
  <c r="O472" i="19"/>
  <c r="O316" i="19"/>
  <c r="O148" i="19"/>
  <c r="O449" i="19"/>
  <c r="O305" i="19"/>
  <c r="O161" i="19"/>
  <c r="O17" i="19"/>
  <c r="O904" i="19"/>
  <c r="O760" i="19"/>
  <c r="O616" i="19"/>
  <c r="O460" i="19"/>
  <c r="O304" i="19"/>
  <c r="O136" i="19"/>
  <c r="O295" i="19"/>
  <c r="O151" i="19"/>
  <c r="O21" i="19"/>
  <c r="O870" i="19"/>
  <c r="O726" i="19"/>
  <c r="O582" i="19"/>
  <c r="O438" i="19"/>
  <c r="O294" i="19"/>
  <c r="O150" i="19"/>
  <c r="O45" i="19"/>
  <c r="O869" i="19"/>
  <c r="O725" i="19"/>
  <c r="O581" i="19"/>
  <c r="O437" i="19"/>
  <c r="O293" i="19"/>
  <c r="O149" i="19"/>
  <c r="G21" i="1"/>
  <c r="O892" i="19"/>
  <c r="O748" i="19"/>
  <c r="O604" i="19"/>
  <c r="O448" i="19"/>
  <c r="O292" i="19"/>
  <c r="O124" i="19"/>
  <c r="O427" i="19"/>
  <c r="O283" i="19"/>
  <c r="O139" i="19"/>
  <c r="O1002" i="19"/>
  <c r="O858" i="19"/>
  <c r="O714" i="19"/>
  <c r="O570" i="19"/>
  <c r="O426" i="19"/>
  <c r="O282" i="19"/>
  <c r="O138" i="19"/>
  <c r="O1001" i="19"/>
  <c r="O857" i="19"/>
  <c r="O713" i="19"/>
  <c r="O569" i="19"/>
  <c r="O425" i="19"/>
  <c r="O281" i="19"/>
  <c r="O137" i="19"/>
  <c r="O69" i="19"/>
  <c r="O880" i="19"/>
  <c r="O736" i="19"/>
  <c r="O592" i="19"/>
  <c r="O436" i="19"/>
  <c r="O280" i="19"/>
  <c r="O112" i="19"/>
  <c r="O532" i="19"/>
  <c r="O388" i="19"/>
  <c r="O244" i="19"/>
  <c r="O100" i="19"/>
  <c r="O184" i="19"/>
  <c r="O338" i="13"/>
  <c r="J34" i="12"/>
  <c r="F19" i="1" s="1"/>
  <c r="O104" i="13"/>
  <c r="O795" i="13"/>
  <c r="O872" i="13"/>
  <c r="O293" i="13"/>
  <c r="O669" i="13"/>
  <c r="O462" i="13"/>
  <c r="O526" i="13"/>
  <c r="O903" i="13"/>
  <c r="O12" i="13"/>
  <c r="O756" i="13"/>
  <c r="O493" i="13"/>
  <c r="O448" i="13"/>
  <c r="O281" i="13"/>
  <c r="O762" i="13"/>
  <c r="J34" i="16"/>
  <c r="F22" i="1" s="1"/>
  <c r="C34" i="16"/>
  <c r="G22" i="1" s="1"/>
  <c r="J34" i="10"/>
  <c r="F18" i="1" s="1"/>
  <c r="C34" i="10"/>
  <c r="O615" i="13"/>
  <c r="O475" i="13"/>
  <c r="O481" i="13"/>
  <c r="O275" i="13"/>
  <c r="O342" i="13"/>
  <c r="O522" i="13"/>
  <c r="O660" i="13"/>
  <c r="O941" i="13"/>
  <c r="O603" i="13"/>
  <c r="O498" i="13"/>
  <c r="O65" i="13"/>
  <c r="O280" i="13"/>
  <c r="O433" i="13"/>
  <c r="O648" i="13"/>
  <c r="O591" i="13"/>
  <c r="O917" i="13"/>
  <c r="O652" i="13"/>
  <c r="O243" i="13"/>
  <c r="O374" i="13"/>
  <c r="O282" i="13"/>
  <c r="O350" i="13"/>
  <c r="O791" i="13"/>
  <c r="O214" i="13"/>
  <c r="O441" i="13"/>
  <c r="O596" i="13"/>
  <c r="O230" i="13"/>
  <c r="O845" i="13"/>
  <c r="O628" i="13"/>
  <c r="O219" i="13"/>
  <c r="O278" i="13"/>
  <c r="O351" i="13"/>
  <c r="O258" i="13"/>
  <c r="O254" i="13"/>
  <c r="O985" i="13"/>
  <c r="O265" i="13"/>
  <c r="O480" i="13"/>
  <c r="O779" i="13"/>
  <c r="O23" i="13"/>
  <c r="O202" i="13"/>
  <c r="O417" i="13"/>
  <c r="O548" i="13"/>
  <c r="O86" i="13"/>
  <c r="O797" i="13"/>
  <c r="O316" i="13"/>
  <c r="O147" i="13"/>
  <c r="O775" i="13"/>
  <c r="O830" i="13"/>
  <c r="O41" i="13"/>
  <c r="O799" i="13"/>
  <c r="O901" i="13"/>
  <c r="O157" i="13"/>
  <c r="O444" i="13"/>
  <c r="O671" i="13"/>
  <c r="O946" i="13"/>
  <c r="O130" i="13"/>
  <c r="O309" i="13"/>
  <c r="O512" i="13"/>
  <c r="O287" i="13"/>
  <c r="O844" i="13"/>
  <c r="O424" i="13"/>
  <c r="O514" i="13"/>
  <c r="O820" i="13"/>
  <c r="O304" i="13"/>
  <c r="O621" i="13"/>
  <c r="O170" i="13"/>
  <c r="O609" i="13"/>
  <c r="O997" i="13"/>
  <c r="O519" i="13"/>
  <c r="O655" i="13"/>
  <c r="O773" i="13"/>
  <c r="O292" i="13"/>
  <c r="O123" i="13"/>
  <c r="O703" i="13"/>
  <c r="O734" i="13"/>
  <c r="O15" i="13"/>
  <c r="O679" i="13"/>
  <c r="O889" i="13"/>
  <c r="O145" i="13"/>
  <c r="O432" i="13"/>
  <c r="O659" i="13"/>
  <c r="O934" i="13"/>
  <c r="O118" i="13"/>
  <c r="O297" i="13"/>
  <c r="O500" i="13"/>
  <c r="O723" i="13"/>
  <c r="O89" i="13"/>
  <c r="O394" i="13"/>
  <c r="O796" i="13"/>
  <c r="O382" i="13"/>
  <c r="O35" i="13"/>
  <c r="O759" i="13"/>
  <c r="O295" i="13"/>
  <c r="O413" i="13"/>
  <c r="O268" i="13"/>
  <c r="O818" i="13"/>
  <c r="O78" i="13"/>
  <c r="O175" i="13"/>
  <c r="O713" i="13"/>
  <c r="O976" i="13"/>
  <c r="O733" i="13"/>
  <c r="O13" i="13"/>
  <c r="O276" i="13"/>
  <c r="O503" i="13"/>
  <c r="O766" i="13"/>
  <c r="O957" i="13"/>
  <c r="O177" i="13"/>
  <c r="O272" i="13"/>
  <c r="O314" i="13"/>
  <c r="O744" i="13"/>
  <c r="O657" i="13"/>
  <c r="O627" i="13"/>
  <c r="O445" i="13"/>
  <c r="O935" i="13"/>
  <c r="O203" i="13"/>
  <c r="O492" i="13"/>
  <c r="O735" i="13"/>
  <c r="O199" i="13"/>
  <c r="O389" i="13"/>
  <c r="O124" i="13"/>
  <c r="O794" i="13"/>
  <c r="O53" i="13"/>
  <c r="O79" i="13"/>
  <c r="O689" i="13"/>
  <c r="O952" i="13"/>
  <c r="O721" i="13"/>
  <c r="O6" i="13"/>
  <c r="O264" i="13"/>
  <c r="O491" i="13"/>
  <c r="O754" i="13"/>
  <c r="O945" i="13"/>
  <c r="O165" i="13"/>
  <c r="O260" i="13"/>
  <c r="O366" i="13"/>
  <c r="O257" i="13"/>
  <c r="O26" i="13"/>
  <c r="O194" i="13"/>
  <c r="O215" i="13"/>
  <c r="O879" i="13"/>
  <c r="O331" i="13"/>
  <c r="O800" i="13"/>
  <c r="O277" i="13"/>
  <c r="O975" i="13"/>
  <c r="O558" i="13"/>
  <c r="O365" i="13"/>
  <c r="O100" i="13"/>
  <c r="O674" i="13"/>
  <c r="O835" i="13"/>
  <c r="O606" i="13"/>
  <c r="O617" i="13"/>
  <c r="O736" i="13"/>
  <c r="O661" i="13"/>
  <c r="O924" i="13"/>
  <c r="O180" i="13"/>
  <c r="O455" i="13"/>
  <c r="O682" i="13"/>
  <c r="O849" i="13"/>
  <c r="O45" i="13"/>
  <c r="G19" i="1"/>
  <c r="O20" i="13"/>
  <c r="O296" i="13"/>
  <c r="O608" i="13"/>
  <c r="O908" i="13"/>
  <c r="O189" i="13"/>
  <c r="O453" i="13"/>
  <c r="O741" i="13"/>
  <c r="O969" i="13"/>
  <c r="O274" i="13"/>
  <c r="O538" i="13"/>
  <c r="O778" i="13"/>
  <c r="O47" i="13"/>
  <c r="O299" i="13"/>
  <c r="O587" i="13"/>
  <c r="O803" i="13"/>
  <c r="O48" i="13"/>
  <c r="O288" i="13"/>
  <c r="O504" i="13"/>
  <c r="O792" i="13"/>
  <c r="O25" i="13"/>
  <c r="O289" i="13"/>
  <c r="O505" i="13"/>
  <c r="O769" i="13"/>
  <c r="O39" i="13"/>
  <c r="O568" i="13"/>
  <c r="O1000" i="13"/>
  <c r="O422" i="13"/>
  <c r="O305" i="13"/>
  <c r="O833" i="13"/>
  <c r="O306" i="13"/>
  <c r="O786" i="13"/>
  <c r="O631" i="13"/>
  <c r="O42" i="13"/>
  <c r="O619" i="13"/>
  <c r="O678" i="13"/>
  <c r="O662" i="13"/>
  <c r="O362" i="13"/>
  <c r="O842" i="13"/>
  <c r="O411" i="13"/>
  <c r="O891" i="13"/>
  <c r="O388" i="13"/>
  <c r="O868" i="13"/>
  <c r="O485" i="13"/>
  <c r="O150" i="13"/>
  <c r="O582" i="13"/>
  <c r="O326" i="13"/>
  <c r="O159" i="13"/>
  <c r="O876" i="13"/>
  <c r="O473" i="13"/>
  <c r="O223" i="13"/>
  <c r="O76" i="13"/>
  <c r="O103" i="13"/>
  <c r="O32" i="13"/>
  <c r="O344" i="13"/>
  <c r="O644" i="13"/>
  <c r="O920" i="13"/>
  <c r="O201" i="13"/>
  <c r="O465" i="13"/>
  <c r="O753" i="13"/>
  <c r="O981" i="13"/>
  <c r="O298" i="13"/>
  <c r="O550" i="13"/>
  <c r="O790" i="13"/>
  <c r="O59" i="13"/>
  <c r="O311" i="13"/>
  <c r="O599" i="13"/>
  <c r="O815" i="13"/>
  <c r="O60" i="13"/>
  <c r="O300" i="13"/>
  <c r="O516" i="13"/>
  <c r="O804" i="13"/>
  <c r="O37" i="13"/>
  <c r="O301" i="13"/>
  <c r="O517" i="13"/>
  <c r="O781" i="13"/>
  <c r="O64" i="13"/>
  <c r="O592" i="13"/>
  <c r="O77" i="13"/>
  <c r="O518" i="13"/>
  <c r="O329" i="13"/>
  <c r="O857" i="13"/>
  <c r="O330" i="13"/>
  <c r="O810" i="13"/>
  <c r="O751" i="13"/>
  <c r="O67" i="13"/>
  <c r="O643" i="13"/>
  <c r="O870" i="13"/>
  <c r="O806" i="13"/>
  <c r="O386" i="13"/>
  <c r="O866" i="13"/>
  <c r="O435" i="13"/>
  <c r="O915" i="13"/>
  <c r="O412" i="13"/>
  <c r="O916" i="13"/>
  <c r="O509" i="13"/>
  <c r="O174" i="13"/>
  <c r="O630" i="13"/>
  <c r="O446" i="13"/>
  <c r="O639" i="13"/>
  <c r="O21" i="13"/>
  <c r="O636" i="13"/>
  <c r="O877" i="13"/>
  <c r="O40" i="13"/>
  <c r="O1002" i="13"/>
  <c r="O43" i="13"/>
  <c r="O556" i="13"/>
  <c r="O782" i="13"/>
  <c r="O44" i="13"/>
  <c r="O356" i="13"/>
  <c r="O656" i="13"/>
  <c r="O980" i="13"/>
  <c r="O213" i="13"/>
  <c r="O477" i="13"/>
  <c r="O765" i="13"/>
  <c r="O46" i="13"/>
  <c r="O310" i="13"/>
  <c r="O562" i="13"/>
  <c r="O850" i="13"/>
  <c r="O71" i="13"/>
  <c r="O371" i="13"/>
  <c r="O611" i="13"/>
  <c r="O851" i="13"/>
  <c r="O72" i="13"/>
  <c r="O312" i="13"/>
  <c r="O600" i="13"/>
  <c r="O840" i="13"/>
  <c r="O73" i="13"/>
  <c r="O313" i="13"/>
  <c r="O553" i="13"/>
  <c r="O841" i="13"/>
  <c r="O88" i="13"/>
  <c r="O616" i="13"/>
  <c r="O822" i="13"/>
  <c r="O758" i="13"/>
  <c r="O401" i="13"/>
  <c r="O929" i="13"/>
  <c r="O402" i="13"/>
  <c r="O834" i="13"/>
  <c r="O871" i="13"/>
  <c r="O187" i="13"/>
  <c r="O715" i="13"/>
  <c r="O990" i="13"/>
  <c r="O183" i="13"/>
  <c r="O458" i="13"/>
  <c r="O18" i="13"/>
  <c r="O459" i="13"/>
  <c r="O939" i="13"/>
  <c r="O484" i="13"/>
  <c r="O964" i="13"/>
  <c r="O629" i="13"/>
  <c r="O198" i="13"/>
  <c r="O846" i="13"/>
  <c r="O542" i="13"/>
  <c r="O927" i="13"/>
  <c r="O416" i="13"/>
  <c r="O273" i="13"/>
  <c r="O825" i="13"/>
  <c r="O610" i="13"/>
  <c r="O167" i="13"/>
  <c r="O911" i="13"/>
  <c r="O133" i="13"/>
  <c r="O256" i="13"/>
  <c r="O1001" i="13"/>
  <c r="O307" i="13"/>
  <c r="O531" i="13"/>
  <c r="O270" i="13"/>
  <c r="O56" i="13"/>
  <c r="O368" i="13"/>
  <c r="O704" i="13"/>
  <c r="O992" i="13"/>
  <c r="O225" i="13"/>
  <c r="O489" i="13"/>
  <c r="O777" i="13"/>
  <c r="O58" i="13"/>
  <c r="O322" i="13"/>
  <c r="O586" i="13"/>
  <c r="O874" i="13"/>
  <c r="O83" i="13"/>
  <c r="O383" i="13"/>
  <c r="O623" i="13"/>
  <c r="O863" i="13"/>
  <c r="O84" i="13"/>
  <c r="O324" i="13"/>
  <c r="O612" i="13"/>
  <c r="O852" i="13"/>
  <c r="O85" i="13"/>
  <c r="O325" i="13"/>
  <c r="O565" i="13"/>
  <c r="O853" i="13"/>
  <c r="O112" i="13"/>
  <c r="O640" i="13"/>
  <c r="O942" i="13"/>
  <c r="O854" i="13"/>
  <c r="O425" i="13"/>
  <c r="O953" i="13"/>
  <c r="O426" i="13"/>
  <c r="O858" i="13"/>
  <c r="O991" i="13"/>
  <c r="O211" i="13"/>
  <c r="O739" i="13"/>
  <c r="O55" i="13"/>
  <c r="O303" i="13"/>
  <c r="O482" i="13"/>
  <c r="O51" i="13"/>
  <c r="O483" i="13"/>
  <c r="O963" i="13"/>
  <c r="O508" i="13"/>
  <c r="O988" i="13"/>
  <c r="O653" i="13"/>
  <c r="O222" i="13"/>
  <c r="O894" i="13"/>
  <c r="O638" i="13"/>
  <c r="O327" i="13"/>
  <c r="O740" i="13"/>
  <c r="O537" i="13"/>
  <c r="O106" i="13"/>
  <c r="O898" i="13"/>
  <c r="O647" i="13"/>
  <c r="O132" i="13"/>
  <c r="O349" i="13"/>
  <c r="O127" i="13"/>
  <c r="O398" i="13"/>
  <c r="O99" i="13"/>
  <c r="O701" i="13"/>
  <c r="O68" i="13"/>
  <c r="O404" i="13"/>
  <c r="O728" i="13"/>
  <c r="O38" i="13"/>
  <c r="O261" i="13"/>
  <c r="O525" i="13"/>
  <c r="O813" i="13"/>
  <c r="O94" i="13"/>
  <c r="O358" i="13"/>
  <c r="O598" i="13"/>
  <c r="O886" i="13"/>
  <c r="O155" i="13"/>
  <c r="O419" i="13"/>
  <c r="O635" i="13"/>
  <c r="O899" i="13"/>
  <c r="O120" i="13"/>
  <c r="O408" i="13"/>
  <c r="O624" i="13"/>
  <c r="O864" i="13"/>
  <c r="O121" i="13"/>
  <c r="O337" i="13"/>
  <c r="O625" i="13"/>
  <c r="O865" i="13"/>
  <c r="O232" i="13"/>
  <c r="O664" i="13"/>
  <c r="O29" i="13"/>
  <c r="O375" i="13"/>
  <c r="O449" i="13"/>
  <c r="O977" i="13"/>
  <c r="O450" i="13"/>
  <c r="O978" i="13"/>
  <c r="O302" i="13"/>
  <c r="O283" i="13"/>
  <c r="O763" i="13"/>
  <c r="O151" i="13"/>
  <c r="O17" i="13"/>
  <c r="O554" i="13"/>
  <c r="O75" i="13"/>
  <c r="O507" i="13"/>
  <c r="O52" i="13"/>
  <c r="O532" i="13"/>
  <c r="O245" i="13"/>
  <c r="O677" i="13"/>
  <c r="O246" i="13"/>
  <c r="O966" i="13"/>
  <c r="O710" i="13"/>
  <c r="O447" i="13"/>
  <c r="O80" i="13"/>
  <c r="O370" i="13"/>
  <c r="O431" i="13"/>
  <c r="O420" i="13"/>
  <c r="O637" i="13"/>
  <c r="O688" i="13"/>
  <c r="O474" i="13"/>
  <c r="O787" i="13"/>
  <c r="O578" i="13"/>
  <c r="O269" i="13"/>
  <c r="O471" i="13"/>
  <c r="O116" i="13"/>
  <c r="O524" i="13"/>
  <c r="O824" i="13"/>
  <c r="O57" i="13"/>
  <c r="O369" i="13"/>
  <c r="O633" i="13"/>
  <c r="O921" i="13"/>
  <c r="O154" i="13"/>
  <c r="O406" i="13"/>
  <c r="O730" i="13"/>
  <c r="O982" i="13"/>
  <c r="O227" i="13"/>
  <c r="O467" i="13"/>
  <c r="O731" i="13"/>
  <c r="O995" i="13"/>
  <c r="O216" i="13"/>
  <c r="O456" i="13"/>
  <c r="O696" i="13"/>
  <c r="O936" i="13"/>
  <c r="O193" i="13"/>
  <c r="O457" i="13"/>
  <c r="O697" i="13"/>
  <c r="O937" i="13"/>
  <c r="O328" i="13"/>
  <c r="O904" i="13"/>
  <c r="O134" i="13"/>
  <c r="O113" i="13"/>
  <c r="O641" i="13"/>
  <c r="O114" i="13"/>
  <c r="O690" i="13"/>
  <c r="O774" i="13"/>
  <c r="O63" i="13"/>
  <c r="O427" i="13"/>
  <c r="O859" i="13"/>
  <c r="O30" i="13"/>
  <c r="O218" i="13"/>
  <c r="O746" i="13"/>
  <c r="O171" i="13"/>
  <c r="O699" i="13"/>
  <c r="O244" i="13"/>
  <c r="O772" i="13"/>
  <c r="O341" i="13"/>
  <c r="O821" i="13"/>
  <c r="O438" i="13"/>
  <c r="O583" i="13"/>
  <c r="O495" i="13"/>
  <c r="O711" i="13"/>
  <c r="O248" i="13"/>
  <c r="O536" i="13"/>
  <c r="O836" i="13"/>
  <c r="O69" i="13"/>
  <c r="O381" i="13"/>
  <c r="O645" i="13"/>
  <c r="O933" i="13"/>
  <c r="O166" i="13"/>
  <c r="O418" i="13"/>
  <c r="O742" i="13"/>
  <c r="O994" i="13"/>
  <c r="O239" i="13"/>
  <c r="O479" i="13"/>
  <c r="O743" i="13"/>
  <c r="O9" i="13"/>
  <c r="O228" i="13"/>
  <c r="O468" i="13"/>
  <c r="O708" i="13"/>
  <c r="O948" i="13"/>
  <c r="O205" i="13"/>
  <c r="O469" i="13"/>
  <c r="O709" i="13"/>
  <c r="O949" i="13"/>
  <c r="O352" i="13"/>
  <c r="O928" i="13"/>
  <c r="O158" i="13"/>
  <c r="O137" i="13"/>
  <c r="O665" i="13"/>
  <c r="O138" i="13"/>
  <c r="O714" i="13"/>
  <c r="O918" i="13"/>
  <c r="O255" i="13"/>
  <c r="O451" i="13"/>
  <c r="O883" i="13"/>
  <c r="O182" i="13"/>
  <c r="O242" i="13"/>
  <c r="O770" i="13"/>
  <c r="O195" i="13"/>
  <c r="O738" i="13"/>
  <c r="O848" i="13"/>
  <c r="O135" i="13"/>
  <c r="O355" i="13"/>
  <c r="O812" i="13"/>
  <c r="O923" i="13"/>
  <c r="O16" i="13"/>
  <c r="O687" i="13"/>
  <c r="O534" i="13"/>
  <c r="O317" i="13"/>
  <c r="O819" i="13"/>
  <c r="O650" i="13"/>
  <c r="O811" i="13"/>
  <c r="O102" i="13"/>
  <c r="O593" i="13"/>
  <c r="O712" i="13"/>
  <c r="O649" i="13"/>
  <c r="O912" i="13"/>
  <c r="O168" i="13"/>
  <c r="O443" i="13"/>
  <c r="O670" i="13"/>
  <c r="O837" i="13"/>
  <c r="O33" i="13"/>
  <c r="O92" i="13"/>
  <c r="O21" i="17"/>
  <c r="O57" i="17"/>
  <c r="O81" i="17"/>
  <c r="O93" i="17"/>
  <c r="O11" i="15"/>
  <c r="O28" i="15"/>
  <c r="O75" i="15"/>
  <c r="O105" i="15"/>
  <c r="O139" i="15"/>
  <c r="O164" i="15"/>
  <c r="O189" i="15"/>
  <c r="O219" i="15"/>
  <c r="O244" i="15"/>
  <c r="O271" i="15"/>
  <c r="O296" i="15"/>
  <c r="O321" i="15"/>
  <c r="O351" i="15"/>
  <c r="O376" i="15"/>
  <c r="O401" i="15"/>
  <c r="O427" i="15"/>
  <c r="O452" i="15"/>
  <c r="O477" i="15"/>
  <c r="O507" i="15"/>
  <c r="O532" i="15"/>
  <c r="O556" i="15"/>
  <c r="O580" i="15"/>
  <c r="O604" i="15"/>
  <c r="O628" i="15"/>
  <c r="O652" i="15"/>
  <c r="O676" i="15"/>
  <c r="O700" i="15"/>
  <c r="O724" i="15"/>
  <c r="O748" i="15"/>
  <c r="O772" i="15"/>
  <c r="O796" i="15"/>
  <c r="O820" i="15"/>
  <c r="O844" i="15"/>
  <c r="O868" i="15"/>
  <c r="O892" i="15"/>
  <c r="O916" i="15"/>
  <c r="O940" i="15"/>
  <c r="O964" i="15"/>
  <c r="O988" i="15"/>
  <c r="O35" i="15"/>
  <c r="O77" i="15"/>
  <c r="O112" i="15"/>
  <c r="O140" i="15"/>
  <c r="O165" i="15"/>
  <c r="O195" i="15"/>
  <c r="O220" i="15"/>
  <c r="O247" i="15"/>
  <c r="O272" i="15"/>
  <c r="O297" i="15"/>
  <c r="O327" i="15"/>
  <c r="O352" i="15"/>
  <c r="O377" i="15"/>
  <c r="O403" i="15"/>
  <c r="O428" i="15"/>
  <c r="O453" i="15"/>
  <c r="O483" i="15"/>
  <c r="O508" i="15"/>
  <c r="O533" i="15"/>
  <c r="O557" i="15"/>
  <c r="O581" i="15"/>
  <c r="O605" i="15"/>
  <c r="O629" i="15"/>
  <c r="O653" i="15"/>
  <c r="O677" i="15"/>
  <c r="O701" i="15"/>
  <c r="O725" i="15"/>
  <c r="O749" i="15"/>
  <c r="O773" i="15"/>
  <c r="O797" i="15"/>
  <c r="O821" i="15"/>
  <c r="O845" i="15"/>
  <c r="O869" i="15"/>
  <c r="O893" i="15"/>
  <c r="O917" i="15"/>
  <c r="O941" i="15"/>
  <c r="O965" i="15"/>
  <c r="O989" i="15"/>
  <c r="O36" i="15"/>
  <c r="O78" i="15"/>
  <c r="O113" i="15"/>
  <c r="O141" i="15"/>
  <c r="O171" i="15"/>
  <c r="O196" i="15"/>
  <c r="O223" i="15"/>
  <c r="O248" i="15"/>
  <c r="O273" i="15"/>
  <c r="O303" i="15"/>
  <c r="O328" i="15"/>
  <c r="O353" i="15"/>
  <c r="O379" i="15"/>
  <c r="O404" i="15"/>
  <c r="O429" i="15"/>
  <c r="O459" i="15"/>
  <c r="O484" i="15"/>
  <c r="O511" i="15"/>
  <c r="O535" i="15"/>
  <c r="O559" i="15"/>
  <c r="O583" i="15"/>
  <c r="O607" i="15"/>
  <c r="O631" i="15"/>
  <c r="O655" i="15"/>
  <c r="O679" i="15"/>
  <c r="O703" i="15"/>
  <c r="O727" i="15"/>
  <c r="O751" i="15"/>
  <c r="O775" i="15"/>
  <c r="O799" i="15"/>
  <c r="O823" i="15"/>
  <c r="O847" i="15"/>
  <c r="O871" i="15"/>
  <c r="O895" i="15"/>
  <c r="O919" i="15"/>
  <c r="O943" i="15"/>
  <c r="O967" i="15"/>
  <c r="O991" i="15"/>
  <c r="O46" i="15"/>
  <c r="O81" i="15"/>
  <c r="O115" i="15"/>
  <c r="O147" i="15"/>
  <c r="O172" i="15"/>
  <c r="O199" i="15"/>
  <c r="O224" i="15"/>
  <c r="O249" i="15"/>
  <c r="O279" i="15"/>
  <c r="O304" i="15"/>
  <c r="O329" i="15"/>
  <c r="O355" i="15"/>
  <c r="O380" i="15"/>
  <c r="O405" i="15"/>
  <c r="O435" i="15"/>
  <c r="O460" i="15"/>
  <c r="O487" i="15"/>
  <c r="O512" i="15"/>
  <c r="O536" i="15"/>
  <c r="O560" i="15"/>
  <c r="O584" i="15"/>
  <c r="O608" i="15"/>
  <c r="O632" i="15"/>
  <c r="O656" i="15"/>
  <c r="O680" i="15"/>
  <c r="O704" i="15"/>
  <c r="O728" i="15"/>
  <c r="O752" i="15"/>
  <c r="O776" i="15"/>
  <c r="O800" i="15"/>
  <c r="O824" i="15"/>
  <c r="O848" i="15"/>
  <c r="O872" i="15"/>
  <c r="O896" i="15"/>
  <c r="O920" i="15"/>
  <c r="O944" i="15"/>
  <c r="O968" i="15"/>
  <c r="O992" i="15"/>
  <c r="O47" i="15"/>
  <c r="O88" i="15"/>
  <c r="O116" i="15"/>
  <c r="O148" i="15"/>
  <c r="O175" i="15"/>
  <c r="O200" i="15"/>
  <c r="O225" i="15"/>
  <c r="O255" i="15"/>
  <c r="O280" i="15"/>
  <c r="O305" i="15"/>
  <c r="O331" i="15"/>
  <c r="O356" i="15"/>
  <c r="O381" i="15"/>
  <c r="O411" i="15"/>
  <c r="O436" i="15"/>
  <c r="O463" i="15"/>
  <c r="O488" i="15"/>
  <c r="O513" i="15"/>
  <c r="O537" i="15"/>
  <c r="O561" i="15"/>
  <c r="O585" i="15"/>
  <c r="O609" i="15"/>
  <c r="O633" i="15"/>
  <c r="O657" i="15"/>
  <c r="O681" i="15"/>
  <c r="O705" i="15"/>
  <c r="O729" i="15"/>
  <c r="O753" i="15"/>
  <c r="O777" i="15"/>
  <c r="O801" i="15"/>
  <c r="O825" i="15"/>
  <c r="O849" i="15"/>
  <c r="O873" i="15"/>
  <c r="O897" i="15"/>
  <c r="O921" i="15"/>
  <c r="O945" i="15"/>
  <c r="O969" i="15"/>
  <c r="O993" i="15"/>
  <c r="O50" i="15"/>
  <c r="O89" i="15"/>
  <c r="O117" i="15"/>
  <c r="O151" i="15"/>
  <c r="O176" i="15"/>
  <c r="O201" i="15"/>
  <c r="O231" i="15"/>
  <c r="O256" i="15"/>
  <c r="O281" i="15"/>
  <c r="O307" i="15"/>
  <c r="O332" i="15"/>
  <c r="O357" i="15"/>
  <c r="O387" i="15"/>
  <c r="O412" i="15"/>
  <c r="O439" i="15"/>
  <c r="O464" i="15"/>
  <c r="O489" i="15"/>
  <c r="O519" i="15"/>
  <c r="O543" i="15"/>
  <c r="O567" i="15"/>
  <c r="O591" i="15"/>
  <c r="O615" i="15"/>
  <c r="O639" i="15"/>
  <c r="O663" i="15"/>
  <c r="O687" i="15"/>
  <c r="O711" i="15"/>
  <c r="O735" i="15"/>
  <c r="O759" i="15"/>
  <c r="O783" i="15"/>
  <c r="O807" i="15"/>
  <c r="O831" i="15"/>
  <c r="O855" i="15"/>
  <c r="O879" i="15"/>
  <c r="O903" i="15"/>
  <c r="O927" i="15"/>
  <c r="O951" i="15"/>
  <c r="O975" i="15"/>
  <c r="O999" i="15"/>
  <c r="O101" i="15"/>
  <c r="O160" i="15"/>
  <c r="O211" i="15"/>
  <c r="O261" i="15"/>
  <c r="O316" i="15"/>
  <c r="O368" i="15"/>
  <c r="O423" i="15"/>
  <c r="O473" i="15"/>
  <c r="O524" i="15"/>
  <c r="O572" i="15"/>
  <c r="O620" i="15"/>
  <c r="O668" i="15"/>
  <c r="O716" i="15"/>
  <c r="O764" i="15"/>
  <c r="O812" i="15"/>
  <c r="O860" i="15"/>
  <c r="O908" i="15"/>
  <c r="O956" i="15"/>
  <c r="O1004" i="15"/>
  <c r="O692" i="15"/>
  <c r="O187" i="15"/>
  <c r="O152" i="15"/>
  <c r="O471" i="15"/>
  <c r="O667" i="15"/>
  <c r="O16" i="15"/>
  <c r="O103" i="15"/>
  <c r="O161" i="15"/>
  <c r="O212" i="15"/>
  <c r="O267" i="15"/>
  <c r="O319" i="15"/>
  <c r="O369" i="15"/>
  <c r="O424" i="15"/>
  <c r="O475" i="15"/>
  <c r="O525" i="15"/>
  <c r="O573" i="15"/>
  <c r="O621" i="15"/>
  <c r="O669" i="15"/>
  <c r="O717" i="15"/>
  <c r="O765" i="15"/>
  <c r="O813" i="15"/>
  <c r="O861" i="15"/>
  <c r="O909" i="15"/>
  <c r="O957" i="15"/>
  <c r="O1005" i="15"/>
  <c r="O884" i="15"/>
  <c r="O597" i="15"/>
  <c r="O699" i="15"/>
  <c r="O308" i="15"/>
  <c r="O209" i="15"/>
  <c r="O27" i="15"/>
  <c r="O104" i="15"/>
  <c r="O163" i="15"/>
  <c r="O213" i="15"/>
  <c r="O268" i="15"/>
  <c r="O320" i="15"/>
  <c r="O375" i="15"/>
  <c r="O425" i="15"/>
  <c r="O476" i="15"/>
  <c r="O531" i="15"/>
  <c r="O579" i="15"/>
  <c r="O627" i="15"/>
  <c r="O675" i="15"/>
  <c r="O723" i="15"/>
  <c r="O771" i="15"/>
  <c r="O819" i="15"/>
  <c r="O867" i="15"/>
  <c r="O915" i="15"/>
  <c r="O963" i="15"/>
  <c r="O836" i="15"/>
  <c r="O645" i="15"/>
  <c r="O651" i="15"/>
  <c r="O257" i="15"/>
  <c r="O315" i="15"/>
  <c r="O51" i="15"/>
  <c r="O125" i="15"/>
  <c r="O177" i="15"/>
  <c r="O232" i="15"/>
  <c r="O283" i="15"/>
  <c r="O333" i="15"/>
  <c r="O388" i="15"/>
  <c r="O440" i="15"/>
  <c r="O495" i="15"/>
  <c r="O544" i="15"/>
  <c r="O592" i="15"/>
  <c r="O640" i="15"/>
  <c r="O688" i="15"/>
  <c r="O736" i="15"/>
  <c r="O784" i="15"/>
  <c r="O832" i="15"/>
  <c r="O880" i="15"/>
  <c r="O928" i="15"/>
  <c r="O976" i="15"/>
  <c r="O129" i="15"/>
  <c r="O237" i="15"/>
  <c r="O91" i="15"/>
  <c r="O416" i="15"/>
  <c r="O619" i="15"/>
  <c r="O60" i="15"/>
  <c r="O127" i="15"/>
  <c r="O183" i="15"/>
  <c r="O233" i="15"/>
  <c r="O284" i="15"/>
  <c r="O339" i="15"/>
  <c r="O391" i="15"/>
  <c r="O441" i="15"/>
  <c r="O496" i="15"/>
  <c r="O545" i="15"/>
  <c r="O593" i="15"/>
  <c r="O641" i="15"/>
  <c r="O689" i="15"/>
  <c r="O737" i="15"/>
  <c r="O785" i="15"/>
  <c r="O833" i="15"/>
  <c r="O881" i="15"/>
  <c r="O929" i="15"/>
  <c r="O977" i="15"/>
  <c r="O185" i="15"/>
  <c r="O291" i="15"/>
  <c r="O393" i="15"/>
  <c r="O448" i="15"/>
  <c r="O548" i="15"/>
  <c r="O644" i="15"/>
  <c r="O788" i="15"/>
  <c r="O980" i="15"/>
  <c r="O65" i="15"/>
  <c r="O292" i="15"/>
  <c r="O399" i="15"/>
  <c r="O500" i="15"/>
  <c r="O693" i="15"/>
  <c r="O789" i="15"/>
  <c r="O837" i="15"/>
  <c r="O933" i="15"/>
  <c r="O137" i="15"/>
  <c r="O243" i="15"/>
  <c r="O295" i="15"/>
  <c r="O400" i="15"/>
  <c r="O451" i="15"/>
  <c r="O555" i="15"/>
  <c r="O747" i="15"/>
  <c r="O843" i="15"/>
  <c r="O939" i="15"/>
  <c r="O987" i="15"/>
  <c r="O207" i="15"/>
  <c r="O363" i="15"/>
  <c r="O465" i="15"/>
  <c r="O568" i="15"/>
  <c r="O664" i="15"/>
  <c r="O760" i="15"/>
  <c r="O856" i="15"/>
  <c r="O1000" i="15"/>
  <c r="O93" i="15"/>
  <c r="O208" i="15"/>
  <c r="O259" i="15"/>
  <c r="O364" i="15"/>
  <c r="O569" i="15"/>
  <c r="O665" i="15"/>
  <c r="O761" i="15"/>
  <c r="O905" i="15"/>
  <c r="O1001" i="15"/>
  <c r="O159" i="15"/>
  <c r="O367" i="15"/>
  <c r="O523" i="15"/>
  <c r="O715" i="15"/>
  <c r="O811" i="15"/>
  <c r="O907" i="15"/>
  <c r="O955" i="15"/>
  <c r="O63" i="15"/>
  <c r="O128" i="15"/>
  <c r="O184" i="15"/>
  <c r="O235" i="15"/>
  <c r="O285" i="15"/>
  <c r="O340" i="15"/>
  <c r="O392" i="15"/>
  <c r="O447" i="15"/>
  <c r="O497" i="15"/>
  <c r="O547" i="15"/>
  <c r="O595" i="15"/>
  <c r="O643" i="15"/>
  <c r="O691" i="15"/>
  <c r="O739" i="15"/>
  <c r="O787" i="15"/>
  <c r="O835" i="15"/>
  <c r="O883" i="15"/>
  <c r="O931" i="15"/>
  <c r="O979" i="15"/>
  <c r="O64" i="15"/>
  <c r="O236" i="15"/>
  <c r="O343" i="15"/>
  <c r="O499" i="15"/>
  <c r="O596" i="15"/>
  <c r="O740" i="15"/>
  <c r="O932" i="15"/>
  <c r="O136" i="15"/>
  <c r="O344" i="15"/>
  <c r="O449" i="15"/>
  <c r="O549" i="15"/>
  <c r="O741" i="15"/>
  <c r="O885" i="15"/>
  <c r="O981" i="15"/>
  <c r="O74" i="15"/>
  <c r="O188" i="15"/>
  <c r="O345" i="15"/>
  <c r="O501" i="15"/>
  <c r="O603" i="15"/>
  <c r="O795" i="15"/>
  <c r="O891" i="15"/>
  <c r="O415" i="15"/>
  <c r="O520" i="15"/>
  <c r="O616" i="15"/>
  <c r="O712" i="15"/>
  <c r="O808" i="15"/>
  <c r="O904" i="15"/>
  <c r="O952" i="15"/>
  <c r="O153" i="15"/>
  <c r="O309" i="15"/>
  <c r="O521" i="15"/>
  <c r="O617" i="15"/>
  <c r="O713" i="15"/>
  <c r="O809" i="15"/>
  <c r="O857" i="15"/>
  <c r="O953" i="15"/>
  <c r="O100" i="15"/>
  <c r="O260" i="15"/>
  <c r="O417" i="15"/>
  <c r="O472" i="15"/>
  <c r="O571" i="15"/>
  <c r="O763" i="15"/>
  <c r="O859" i="15"/>
  <c r="O1003" i="15"/>
  <c r="O485" i="15"/>
  <c r="O197" i="15"/>
  <c r="O82" i="15"/>
  <c r="O226" i="15"/>
  <c r="O370" i="15"/>
  <c r="O514" i="15"/>
  <c r="O658" i="15"/>
  <c r="O802" i="15"/>
  <c r="O946" i="15"/>
  <c r="O69" i="15"/>
  <c r="O215" i="15"/>
  <c r="O359" i="15"/>
  <c r="O503" i="15"/>
  <c r="O647" i="15"/>
  <c r="O791" i="15"/>
  <c r="O935" i="15"/>
  <c r="O70" i="15"/>
  <c r="O216" i="15"/>
  <c r="O360" i="15"/>
  <c r="O504" i="15"/>
  <c r="O648" i="15"/>
  <c r="O792" i="15"/>
  <c r="O936" i="15"/>
  <c r="O57" i="15"/>
  <c r="O205" i="15"/>
  <c r="O349" i="15"/>
  <c r="O493" i="15"/>
  <c r="O637" i="15"/>
  <c r="O781" i="15"/>
  <c r="O925" i="15"/>
  <c r="O72" i="15"/>
  <c r="O218" i="15"/>
  <c r="O362" i="15"/>
  <c r="O506" i="15"/>
  <c r="O650" i="15"/>
  <c r="O794" i="15"/>
  <c r="O938" i="15"/>
  <c r="O76" i="15"/>
  <c r="O222" i="15"/>
  <c r="O366" i="15"/>
  <c r="O510" i="15"/>
  <c r="O654" i="15"/>
  <c r="O798" i="15"/>
  <c r="O942" i="15"/>
  <c r="O21" i="15"/>
  <c r="O19" i="15"/>
  <c r="O154" i="15"/>
  <c r="O143" i="15"/>
  <c r="O9" i="15"/>
  <c r="O720" i="15"/>
  <c r="O421" i="15"/>
  <c r="O290" i="15"/>
  <c r="O5" i="15"/>
  <c r="O870" i="15"/>
  <c r="O310" i="15"/>
  <c r="O87" i="15"/>
  <c r="O731" i="15"/>
  <c r="O444" i="15"/>
  <c r="O289" i="15"/>
  <c r="O7" i="15"/>
  <c r="O734" i="15"/>
  <c r="O450" i="15"/>
  <c r="O466" i="15"/>
  <c r="O455" i="15"/>
  <c r="O312" i="15"/>
  <c r="O99" i="15"/>
  <c r="O26" i="15"/>
  <c r="O13" i="15"/>
  <c r="O49" i="15"/>
  <c r="O190" i="15"/>
  <c r="O324" i="15"/>
  <c r="O601" i="15"/>
  <c r="O758" i="15"/>
  <c r="O618" i="15"/>
  <c r="O52" i="15"/>
  <c r="O922" i="15"/>
  <c r="O461" i="15"/>
  <c r="O173" i="15"/>
  <c r="O94" i="15"/>
  <c r="O238" i="15"/>
  <c r="O382" i="15"/>
  <c r="O526" i="15"/>
  <c r="O670" i="15"/>
  <c r="O814" i="15"/>
  <c r="O958" i="15"/>
  <c r="O83" i="15"/>
  <c r="O227" i="15"/>
  <c r="O371" i="15"/>
  <c r="O515" i="15"/>
  <c r="O659" i="15"/>
  <c r="O803" i="15"/>
  <c r="O947" i="15"/>
  <c r="O84" i="15"/>
  <c r="O228" i="15"/>
  <c r="O372" i="15"/>
  <c r="O516" i="15"/>
  <c r="O660" i="15"/>
  <c r="O804" i="15"/>
  <c r="O948" i="15"/>
  <c r="O71" i="15"/>
  <c r="O217" i="15"/>
  <c r="O361" i="15"/>
  <c r="O505" i="15"/>
  <c r="O649" i="15"/>
  <c r="O793" i="15"/>
  <c r="O937" i="15"/>
  <c r="O86" i="15"/>
  <c r="O230" i="15"/>
  <c r="O374" i="15"/>
  <c r="O518" i="15"/>
  <c r="O662" i="15"/>
  <c r="O806" i="15"/>
  <c r="O950" i="15"/>
  <c r="O90" i="15"/>
  <c r="O234" i="15"/>
  <c r="O378" i="15"/>
  <c r="O522" i="15"/>
  <c r="O666" i="15"/>
  <c r="O810" i="15"/>
  <c r="O954" i="15"/>
  <c r="O80" i="15"/>
  <c r="O30" i="15"/>
  <c r="O442" i="15"/>
  <c r="O431" i="15"/>
  <c r="O144" i="15"/>
  <c r="O6" i="15"/>
  <c r="O853" i="15"/>
  <c r="O722" i="15"/>
  <c r="O726" i="15"/>
  <c r="G20" i="1"/>
  <c r="O742" i="15"/>
  <c r="O587" i="15"/>
  <c r="O300" i="15"/>
  <c r="O59" i="15"/>
  <c r="O865" i="15"/>
  <c r="O878" i="15"/>
  <c r="O738" i="15"/>
  <c r="O178" i="15"/>
  <c r="O111" i="15"/>
  <c r="O157" i="15"/>
  <c r="O314" i="15"/>
  <c r="O318" i="15"/>
  <c r="O67" i="15"/>
  <c r="O334" i="15"/>
  <c r="O23" i="15"/>
  <c r="O135" i="15"/>
  <c r="O25" i="15"/>
  <c r="O902" i="15"/>
  <c r="O762" i="15"/>
  <c r="O490" i="15"/>
  <c r="O437" i="15"/>
  <c r="O149" i="15"/>
  <c r="O106" i="15"/>
  <c r="O250" i="15"/>
  <c r="O394" i="15"/>
  <c r="O538" i="15"/>
  <c r="O682" i="15"/>
  <c r="O826" i="15"/>
  <c r="O970" i="15"/>
  <c r="O95" i="15"/>
  <c r="O239" i="15"/>
  <c r="O383" i="15"/>
  <c r="O527" i="15"/>
  <c r="O671" i="15"/>
  <c r="O815" i="15"/>
  <c r="O959" i="15"/>
  <c r="O96" i="15"/>
  <c r="O240" i="15"/>
  <c r="O384" i="15"/>
  <c r="O528" i="15"/>
  <c r="O672" i="15"/>
  <c r="O816" i="15"/>
  <c r="O960" i="15"/>
  <c r="O85" i="15"/>
  <c r="O229" i="15"/>
  <c r="O373" i="15"/>
  <c r="O517" i="15"/>
  <c r="O661" i="15"/>
  <c r="O805" i="15"/>
  <c r="O949" i="15"/>
  <c r="O98" i="15"/>
  <c r="O242" i="15"/>
  <c r="O386" i="15"/>
  <c r="O530" i="15"/>
  <c r="O674" i="15"/>
  <c r="O818" i="15"/>
  <c r="O962" i="15"/>
  <c r="O102" i="15"/>
  <c r="O246" i="15"/>
  <c r="O390" i="15"/>
  <c r="O534" i="15"/>
  <c r="O678" i="15"/>
  <c r="O822" i="15"/>
  <c r="O966" i="15"/>
  <c r="O68" i="15"/>
  <c r="O18" i="15"/>
  <c r="O298" i="15"/>
  <c r="O874" i="15"/>
  <c r="O863" i="15"/>
  <c r="O864" i="15"/>
  <c r="O709" i="15"/>
  <c r="O578" i="15"/>
  <c r="O294" i="15"/>
  <c r="O14" i="15"/>
  <c r="O454" i="15"/>
  <c r="O299" i="15"/>
  <c r="O42" i="15"/>
  <c r="O876" i="15"/>
  <c r="O577" i="15"/>
  <c r="O302" i="15"/>
  <c r="O10" i="15"/>
  <c r="O594" i="15"/>
  <c r="O79" i="15"/>
  <c r="O17" i="15"/>
  <c r="O754" i="15"/>
  <c r="O123" i="15"/>
  <c r="O311" i="15"/>
  <c r="O168" i="15"/>
  <c r="O744" i="15"/>
  <c r="O589" i="15"/>
  <c r="O458" i="15"/>
  <c r="O174" i="15"/>
  <c r="O894" i="15"/>
  <c r="O269" i="15"/>
  <c r="O910" i="15"/>
  <c r="O323" i="15"/>
  <c r="O899" i="15"/>
  <c r="O756" i="15"/>
  <c r="O313" i="15"/>
  <c r="O182" i="15"/>
  <c r="O29" i="15"/>
  <c r="O906" i="15"/>
  <c r="O245" i="15"/>
  <c r="O634" i="15"/>
  <c r="O413" i="15"/>
  <c r="O124" i="15"/>
  <c r="O118" i="15"/>
  <c r="O262" i="15"/>
  <c r="O406" i="15"/>
  <c r="O550" i="15"/>
  <c r="O694" i="15"/>
  <c r="O838" i="15"/>
  <c r="O982" i="15"/>
  <c r="O107" i="15"/>
  <c r="O251" i="15"/>
  <c r="O395" i="15"/>
  <c r="O539" i="15"/>
  <c r="O683" i="15"/>
  <c r="O827" i="15"/>
  <c r="O971" i="15"/>
  <c r="O108" i="15"/>
  <c r="O252" i="15"/>
  <c r="O396" i="15"/>
  <c r="O540" i="15"/>
  <c r="O684" i="15"/>
  <c r="O828" i="15"/>
  <c r="O972" i="15"/>
  <c r="O97" i="15"/>
  <c r="O241" i="15"/>
  <c r="O385" i="15"/>
  <c r="O529" i="15"/>
  <c r="O673" i="15"/>
  <c r="O817" i="15"/>
  <c r="O961" i="15"/>
  <c r="O110" i="15"/>
  <c r="O254" i="15"/>
  <c r="O398" i="15"/>
  <c r="O542" i="15"/>
  <c r="O686" i="15"/>
  <c r="O830" i="15"/>
  <c r="O974" i="15"/>
  <c r="O114" i="15"/>
  <c r="O258" i="15"/>
  <c r="O402" i="15"/>
  <c r="O546" i="15"/>
  <c r="O690" i="15"/>
  <c r="O834" i="15"/>
  <c r="O978" i="15"/>
  <c r="O56" i="15"/>
  <c r="O12" i="15"/>
  <c r="O586" i="15"/>
  <c r="O73" i="15"/>
  <c r="O719" i="15"/>
  <c r="O576" i="15"/>
  <c r="O565" i="15"/>
  <c r="O434" i="15"/>
  <c r="O438" i="15"/>
  <c r="O20" i="15"/>
  <c r="O317" i="15"/>
  <c r="O598" i="15"/>
  <c r="O886" i="15"/>
  <c r="O443" i="15"/>
  <c r="O156" i="15"/>
  <c r="O732" i="15"/>
  <c r="O433" i="15"/>
  <c r="O158" i="15"/>
  <c r="O162" i="15"/>
  <c r="O882" i="15"/>
  <c r="O610" i="15"/>
  <c r="O167" i="15"/>
  <c r="O743" i="15"/>
  <c r="O600" i="15"/>
  <c r="O445" i="15"/>
  <c r="O170" i="15"/>
  <c r="O890" i="15"/>
  <c r="O606" i="15"/>
  <c r="O37" i="15"/>
  <c r="O622" i="15"/>
  <c r="O22" i="15"/>
  <c r="O467" i="15"/>
  <c r="O180" i="15"/>
  <c r="O900" i="15"/>
  <c r="O745" i="15"/>
  <c r="O614" i="15"/>
  <c r="O474" i="15"/>
  <c r="O389" i="15"/>
  <c r="O92" i="15"/>
  <c r="O130" i="15"/>
  <c r="O274" i="15"/>
  <c r="O418" i="15"/>
  <c r="O562" i="15"/>
  <c r="O706" i="15"/>
  <c r="O850" i="15"/>
  <c r="O994" i="15"/>
  <c r="O119" i="15"/>
  <c r="O263" i="15"/>
  <c r="O407" i="15"/>
  <c r="O551" i="15"/>
  <c r="O695" i="15"/>
  <c r="O839" i="15"/>
  <c r="O983" i="15"/>
  <c r="O120" i="15"/>
  <c r="O264" i="15"/>
  <c r="O408" i="15"/>
  <c r="O552" i="15"/>
  <c r="O696" i="15"/>
  <c r="O840" i="15"/>
  <c r="O984" i="15"/>
  <c r="O109" i="15"/>
  <c r="O253" i="15"/>
  <c r="O397" i="15"/>
  <c r="O541" i="15"/>
  <c r="O685" i="15"/>
  <c r="O829" i="15"/>
  <c r="O973" i="15"/>
  <c r="O122" i="15"/>
  <c r="O266" i="15"/>
  <c r="O410" i="15"/>
  <c r="O554" i="15"/>
  <c r="O698" i="15"/>
  <c r="O842" i="15"/>
  <c r="O986" i="15"/>
  <c r="O126" i="15"/>
  <c r="O270" i="15"/>
  <c r="O414" i="15"/>
  <c r="O558" i="15"/>
  <c r="O702" i="15"/>
  <c r="O846" i="15"/>
  <c r="O990" i="15"/>
  <c r="O44" i="15"/>
  <c r="O341" i="15"/>
  <c r="O287" i="15"/>
  <c r="O288" i="15"/>
  <c r="O133" i="15"/>
  <c r="O146" i="15"/>
  <c r="O150" i="15"/>
  <c r="O166" i="15"/>
  <c r="O155" i="15"/>
  <c r="O875" i="15"/>
  <c r="O588" i="15"/>
  <c r="O145" i="15"/>
  <c r="O721" i="15"/>
  <c r="O446" i="15"/>
  <c r="O306" i="15"/>
  <c r="O34" i="15"/>
  <c r="O293" i="15"/>
  <c r="O898" i="15"/>
  <c r="O599" i="15"/>
  <c r="O456" i="15"/>
  <c r="O301" i="15"/>
  <c r="O877" i="15"/>
  <c r="O602" i="15"/>
  <c r="O462" i="15"/>
  <c r="O478" i="15"/>
  <c r="O179" i="15"/>
  <c r="O755" i="15"/>
  <c r="O612" i="15"/>
  <c r="O169" i="15"/>
  <c r="O889" i="15"/>
  <c r="O470" i="15"/>
  <c r="O330" i="15"/>
  <c r="O202" i="15"/>
  <c r="O365" i="15"/>
  <c r="O61" i="15"/>
  <c r="O142" i="15"/>
  <c r="O286" i="15"/>
  <c r="O430" i="15"/>
  <c r="O574" i="15"/>
  <c r="O718" i="15"/>
  <c r="O862" i="15"/>
  <c r="O1006" i="15"/>
  <c r="O131" i="15"/>
  <c r="O275" i="15"/>
  <c r="O419" i="15"/>
  <c r="O563" i="15"/>
  <c r="O707" i="15"/>
  <c r="O851" i="15"/>
  <c r="O995" i="15"/>
  <c r="O132" i="15"/>
  <c r="O276" i="15"/>
  <c r="O420" i="15"/>
  <c r="O564" i="15"/>
  <c r="O708" i="15"/>
  <c r="O852" i="15"/>
  <c r="O996" i="15"/>
  <c r="O121" i="15"/>
  <c r="O265" i="15"/>
  <c r="O409" i="15"/>
  <c r="O553" i="15"/>
  <c r="O697" i="15"/>
  <c r="O841" i="15"/>
  <c r="O985" i="15"/>
  <c r="O134" i="15"/>
  <c r="O278" i="15"/>
  <c r="O422" i="15"/>
  <c r="O566" i="15"/>
  <c r="O710" i="15"/>
  <c r="O854" i="15"/>
  <c r="O998" i="15"/>
  <c r="O138" i="15"/>
  <c r="O282" i="15"/>
  <c r="O426" i="15"/>
  <c r="O570" i="15"/>
  <c r="O714" i="15"/>
  <c r="O858" i="15"/>
  <c r="O1002" i="15"/>
  <c r="O32" i="15"/>
  <c r="O730" i="15"/>
  <c r="O575" i="15"/>
  <c r="O432" i="15"/>
  <c r="O277" i="15"/>
  <c r="O997" i="15"/>
  <c r="O866" i="15"/>
  <c r="O582" i="15"/>
  <c r="O590" i="15"/>
  <c r="O322" i="15"/>
  <c r="O887" i="15"/>
  <c r="O888" i="15"/>
  <c r="O733" i="15"/>
  <c r="O746" i="15"/>
  <c r="O750" i="15"/>
  <c r="O766" i="15"/>
  <c r="O611" i="15"/>
  <c r="O468" i="15"/>
  <c r="O457" i="15"/>
  <c r="O326" i="15"/>
  <c r="O186" i="15"/>
  <c r="O55" i="15"/>
  <c r="O15" i="15"/>
  <c r="O778" i="15"/>
  <c r="O646" i="15"/>
  <c r="O635" i="15"/>
  <c r="O492" i="15"/>
  <c r="O337" i="15"/>
  <c r="O206" i="15"/>
  <c r="O62" i="15"/>
  <c r="O930" i="15"/>
  <c r="O924" i="15"/>
  <c r="O24" i="15"/>
  <c r="O913" i="15"/>
  <c r="O41" i="15"/>
  <c r="O926" i="15"/>
  <c r="O325" i="15"/>
  <c r="O790" i="15"/>
  <c r="O767" i="15"/>
  <c r="O624" i="15"/>
  <c r="O469" i="15"/>
  <c r="O338" i="15"/>
  <c r="O198" i="15"/>
  <c r="O769" i="15"/>
  <c r="O901" i="15"/>
  <c r="O40" i="15"/>
  <c r="O181" i="15"/>
  <c r="O193" i="15"/>
  <c r="O194" i="15"/>
  <c r="O934" i="15"/>
  <c r="O779" i="15"/>
  <c r="O636" i="15"/>
  <c r="O481" i="15"/>
  <c r="O350" i="15"/>
  <c r="O210" i="15"/>
  <c r="O45" i="15"/>
  <c r="O638" i="15"/>
  <c r="O770" i="15"/>
  <c r="O782" i="15"/>
  <c r="O914" i="15"/>
  <c r="O58" i="15"/>
  <c r="O480" i="15"/>
  <c r="O918" i="15"/>
  <c r="O38" i="15"/>
  <c r="O911" i="15"/>
  <c r="O768" i="15"/>
  <c r="O613" i="15"/>
  <c r="O482" i="15"/>
  <c r="O342" i="15"/>
  <c r="O33" i="15"/>
  <c r="O54" i="15"/>
  <c r="O335" i="15"/>
  <c r="O214" i="15"/>
  <c r="O346" i="15"/>
  <c r="O348" i="15"/>
  <c r="O786" i="15"/>
  <c r="O623" i="15"/>
  <c r="O53" i="15"/>
  <c r="O923" i="15"/>
  <c r="O780" i="15"/>
  <c r="O625" i="15"/>
  <c r="O494" i="15"/>
  <c r="O354" i="15"/>
  <c r="O43" i="15"/>
  <c r="O203" i="15"/>
  <c r="O66" i="15"/>
  <c r="O204" i="15"/>
  <c r="O642" i="15"/>
  <c r="O336" i="15"/>
  <c r="O358" i="15"/>
  <c r="O502" i="15"/>
  <c r="O509" i="15"/>
  <c r="O191" i="15"/>
  <c r="O39" i="15"/>
  <c r="O912" i="15"/>
  <c r="O757" i="15"/>
  <c r="O626" i="15"/>
  <c r="O486" i="15"/>
  <c r="O31" i="15"/>
  <c r="O221" i="15"/>
  <c r="O498" i="15"/>
  <c r="O192" i="15"/>
  <c r="O630" i="15"/>
  <c r="O347" i="15"/>
  <c r="O479" i="15"/>
  <c r="O774" i="15"/>
  <c r="O491" i="15"/>
  <c r="O48" i="15"/>
  <c r="O999" i="13"/>
  <c r="O231" i="13"/>
  <c r="O487" i="13"/>
  <c r="O510" i="13"/>
  <c r="O989" i="13"/>
  <c r="O605" i="13"/>
  <c r="O125" i="13"/>
  <c r="O604" i="13"/>
  <c r="O220" i="13"/>
  <c r="O771" i="13"/>
  <c r="O387" i="13"/>
  <c r="O914" i="13"/>
  <c r="O530" i="13"/>
  <c r="O98" i="13"/>
  <c r="O919" i="13"/>
  <c r="O940" i="13"/>
  <c r="O547" i="13"/>
  <c r="O163" i="13"/>
  <c r="O206" i="13"/>
  <c r="O101" i="13"/>
  <c r="O618" i="13"/>
  <c r="O186" i="13"/>
  <c r="O761" i="13"/>
  <c r="O377" i="13"/>
  <c r="O279" i="13"/>
  <c r="O535" i="13"/>
  <c r="O832" i="13"/>
  <c r="O400" i="13"/>
  <c r="O14" i="13"/>
  <c r="O805" i="13"/>
  <c r="O613" i="13"/>
  <c r="O373" i="13"/>
  <c r="O181" i="13"/>
  <c r="O996" i="13"/>
  <c r="O780" i="13"/>
  <c r="O588" i="13"/>
  <c r="O348" i="13"/>
  <c r="O156" i="13"/>
  <c r="O959" i="13"/>
  <c r="O767" i="13"/>
  <c r="O575" i="13"/>
  <c r="O335" i="13"/>
  <c r="O143" i="13"/>
  <c r="O922" i="13"/>
  <c r="O706" i="13"/>
  <c r="O478" i="13"/>
  <c r="O238" i="13"/>
  <c r="O10" i="13"/>
  <c r="O801" i="13"/>
  <c r="O597" i="13"/>
  <c r="O357" i="13"/>
  <c r="O117" i="13"/>
  <c r="O896" i="13"/>
  <c r="O680" i="13"/>
  <c r="O452" i="13"/>
  <c r="O224" i="13"/>
  <c r="O692" i="13"/>
  <c r="O488" i="13"/>
  <c r="O236" i="13"/>
  <c r="O423" i="13"/>
  <c r="O31" i="13"/>
  <c r="O391" i="13"/>
  <c r="O486" i="13"/>
  <c r="O965" i="13"/>
  <c r="O581" i="13"/>
  <c r="O27" i="13"/>
  <c r="O580" i="13"/>
  <c r="O196" i="13"/>
  <c r="O747" i="13"/>
  <c r="O363" i="13"/>
  <c r="O890" i="13"/>
  <c r="O506" i="13"/>
  <c r="O74" i="13"/>
  <c r="O847" i="13"/>
  <c r="O1003" i="13"/>
  <c r="O523" i="13"/>
  <c r="O139" i="13"/>
  <c r="O110" i="13"/>
  <c r="O892" i="13"/>
  <c r="O594" i="13"/>
  <c r="O162" i="13"/>
  <c r="O737" i="13"/>
  <c r="O353" i="13"/>
  <c r="O207" i="13"/>
  <c r="O439" i="13"/>
  <c r="O808" i="13"/>
  <c r="O376" i="13"/>
  <c r="O7" i="13"/>
  <c r="O793" i="13"/>
  <c r="O601" i="13"/>
  <c r="O361" i="13"/>
  <c r="O169" i="13"/>
  <c r="O984" i="13"/>
  <c r="O768" i="13"/>
  <c r="O576" i="13"/>
  <c r="O336" i="13"/>
  <c r="O144" i="13"/>
  <c r="O947" i="13"/>
  <c r="O755" i="13"/>
  <c r="O563" i="13"/>
  <c r="O323" i="13"/>
  <c r="O119" i="13"/>
  <c r="O910" i="13"/>
  <c r="O694" i="13"/>
  <c r="O466" i="13"/>
  <c r="O226" i="13"/>
  <c r="O993" i="13"/>
  <c r="O789" i="13"/>
  <c r="O585" i="13"/>
  <c r="O345" i="13"/>
  <c r="O105" i="13"/>
  <c r="O884" i="13"/>
  <c r="O668" i="13"/>
  <c r="O440" i="13"/>
  <c r="O212" i="13"/>
  <c r="O951" i="13"/>
  <c r="O855" i="13"/>
  <c r="O967" i="13"/>
  <c r="O726" i="13"/>
  <c r="O318" i="13"/>
  <c r="O893" i="13"/>
  <c r="O557" i="13"/>
  <c r="O221" i="13"/>
  <c r="O700" i="13"/>
  <c r="O364" i="13"/>
  <c r="O19" i="13"/>
  <c r="O675" i="13"/>
  <c r="O339" i="13"/>
  <c r="O962" i="13"/>
  <c r="O626" i="13"/>
  <c r="O290" i="13"/>
  <c r="O87" i="13"/>
  <c r="O607" i="13"/>
  <c r="O931" i="13"/>
  <c r="O595" i="13"/>
  <c r="O259" i="13"/>
  <c r="O998" i="13"/>
  <c r="O559" i="13"/>
  <c r="O906" i="13"/>
  <c r="O570" i="13"/>
  <c r="O234" i="13"/>
  <c r="O905" i="13"/>
  <c r="O569" i="13"/>
  <c r="O185" i="13"/>
  <c r="O686" i="13"/>
  <c r="O343" i="13"/>
  <c r="O880" i="13"/>
  <c r="O544" i="13"/>
  <c r="O160" i="13"/>
  <c r="O925" i="13"/>
  <c r="O757" i="13"/>
  <c r="O589" i="13"/>
  <c r="O421" i="13"/>
  <c r="O229" i="13"/>
  <c r="O61" i="13"/>
  <c r="O900" i="13"/>
  <c r="O732" i="13"/>
  <c r="O564" i="13"/>
  <c r="O372" i="13"/>
  <c r="O204" i="13"/>
  <c r="O36" i="13"/>
  <c r="O887" i="13"/>
  <c r="O719" i="13"/>
  <c r="O527" i="13"/>
  <c r="O359" i="13"/>
  <c r="O191" i="13"/>
  <c r="O11" i="13"/>
  <c r="O838" i="13"/>
  <c r="O634" i="13"/>
  <c r="O454" i="13"/>
  <c r="O262" i="13"/>
  <c r="O82" i="13"/>
  <c r="O909" i="13"/>
  <c r="O693" i="13"/>
  <c r="O513" i="13"/>
  <c r="O333" i="13"/>
  <c r="O153" i="13"/>
  <c r="O968" i="13"/>
  <c r="O764" i="13"/>
  <c r="O584" i="13"/>
  <c r="O392" i="13"/>
  <c r="O200" i="13"/>
  <c r="O543" i="13"/>
  <c r="O663" i="13"/>
  <c r="O567" i="13"/>
  <c r="O895" i="13"/>
  <c r="O702" i="13"/>
  <c r="O294" i="13"/>
  <c r="O869" i="13"/>
  <c r="O533" i="13"/>
  <c r="O197" i="13"/>
  <c r="O676" i="13"/>
  <c r="O340" i="13"/>
  <c r="O987" i="13"/>
  <c r="O651" i="13"/>
  <c r="O315" i="13"/>
  <c r="O938" i="13"/>
  <c r="O602" i="13"/>
  <c r="O266" i="13"/>
  <c r="O950" i="13"/>
  <c r="O511" i="13"/>
  <c r="O907" i="13"/>
  <c r="O571" i="13"/>
  <c r="O235" i="13"/>
  <c r="O902" i="13"/>
  <c r="O463" i="13"/>
  <c r="O882" i="13"/>
  <c r="O546" i="13"/>
  <c r="O210" i="13"/>
  <c r="O881" i="13"/>
  <c r="O545" i="13"/>
  <c r="O161" i="13"/>
  <c r="O590" i="13"/>
  <c r="O247" i="13"/>
  <c r="O856" i="13"/>
  <c r="O520" i="13"/>
  <c r="O136" i="13"/>
  <c r="O913" i="13"/>
  <c r="O745" i="13"/>
  <c r="O577" i="13"/>
  <c r="O409" i="13"/>
  <c r="O217" i="13"/>
  <c r="O49" i="13"/>
  <c r="O888" i="13"/>
  <c r="O720" i="13"/>
  <c r="O552" i="13"/>
  <c r="O360" i="13"/>
  <c r="O192" i="13"/>
  <c r="O24" i="13"/>
  <c r="O875" i="13"/>
  <c r="O707" i="13"/>
  <c r="O515" i="13"/>
  <c r="O347" i="13"/>
  <c r="O179" i="13"/>
  <c r="O50" i="13"/>
  <c r="O826" i="13"/>
  <c r="O622" i="13"/>
  <c r="O442" i="13"/>
  <c r="O250" i="13"/>
  <c r="O70" i="13"/>
  <c r="O897" i="13"/>
  <c r="O681" i="13"/>
  <c r="O501" i="13"/>
  <c r="O321" i="13"/>
  <c r="O129" i="13"/>
  <c r="O956" i="13"/>
  <c r="O752" i="13"/>
  <c r="O560" i="13"/>
  <c r="O380" i="13"/>
  <c r="O188" i="13"/>
  <c r="O399" i="13"/>
  <c r="O831" i="13"/>
  <c r="O974" i="13"/>
  <c r="O823" i="13"/>
  <c r="O798" i="13"/>
  <c r="O414" i="13"/>
  <c r="O126" i="13"/>
  <c r="O749" i="13"/>
  <c r="O461" i="13"/>
  <c r="O173" i="13"/>
  <c r="O748" i="13"/>
  <c r="O460" i="13"/>
  <c r="O172" i="13"/>
  <c r="O867" i="13"/>
  <c r="O579" i="13"/>
  <c r="O291" i="13"/>
  <c r="O5" i="13"/>
  <c r="O722" i="13"/>
  <c r="O434" i="13"/>
  <c r="O146" i="13"/>
  <c r="O566" i="13"/>
  <c r="O415" i="13"/>
  <c r="O979" i="13"/>
  <c r="O691" i="13"/>
  <c r="O403" i="13"/>
  <c r="O115" i="13"/>
  <c r="O614" i="13"/>
  <c r="O367" i="13"/>
  <c r="O954" i="13"/>
  <c r="O666" i="13"/>
  <c r="O378" i="13"/>
  <c r="O90" i="13"/>
  <c r="O809" i="13"/>
  <c r="O521" i="13"/>
  <c r="O233" i="13"/>
  <c r="O111" i="13"/>
  <c r="O62" i="13"/>
  <c r="O654" i="13"/>
  <c r="O784" i="13"/>
  <c r="O496" i="13"/>
  <c r="O208" i="13"/>
  <c r="O973" i="13"/>
  <c r="O829" i="13"/>
  <c r="O685" i="13"/>
  <c r="O541" i="13"/>
  <c r="O397" i="13"/>
  <c r="O253" i="13"/>
  <c r="O109" i="13"/>
  <c r="O972" i="13"/>
  <c r="O828" i="13"/>
  <c r="O684" i="13"/>
  <c r="O540" i="13"/>
  <c r="O396" i="13"/>
  <c r="O252" i="13"/>
  <c r="O108" i="13"/>
  <c r="O983" i="13"/>
  <c r="O839" i="13"/>
  <c r="O695" i="13"/>
  <c r="O551" i="13"/>
  <c r="O407" i="13"/>
  <c r="O263" i="13"/>
  <c r="O107" i="13"/>
  <c r="O970" i="13"/>
  <c r="O814" i="13"/>
  <c r="O658" i="13"/>
  <c r="O502" i="13"/>
  <c r="O346" i="13"/>
  <c r="O190" i="13"/>
  <c r="O34" i="13"/>
  <c r="O885" i="13"/>
  <c r="O729" i="13"/>
  <c r="O561" i="13"/>
  <c r="O405" i="13"/>
  <c r="O249" i="13"/>
  <c r="O93" i="13"/>
  <c r="O944" i="13"/>
  <c r="O788" i="13"/>
  <c r="O632" i="13"/>
  <c r="O476" i="13"/>
  <c r="O320" i="13"/>
  <c r="O164" i="13"/>
  <c r="O332" i="13"/>
  <c r="O176" i="13"/>
  <c r="O783" i="13"/>
  <c r="O807" i="13"/>
  <c r="O878" i="13"/>
  <c r="O727" i="13"/>
  <c r="O750" i="13"/>
  <c r="O390" i="13"/>
  <c r="O28" i="13"/>
  <c r="O725" i="13"/>
  <c r="O437" i="13"/>
  <c r="O149" i="13"/>
  <c r="O724" i="13"/>
  <c r="O436" i="13"/>
  <c r="O148" i="13"/>
  <c r="O843" i="13"/>
  <c r="O555" i="13"/>
  <c r="O267" i="13"/>
  <c r="O986" i="13"/>
  <c r="O698" i="13"/>
  <c r="O410" i="13"/>
  <c r="O122" i="13"/>
  <c r="O470" i="13"/>
  <c r="O319" i="13"/>
  <c r="O955" i="13"/>
  <c r="O667" i="13"/>
  <c r="O379" i="13"/>
  <c r="O91" i="13"/>
  <c r="O494" i="13"/>
  <c r="O271" i="13"/>
  <c r="O930" i="13"/>
  <c r="O642" i="13"/>
  <c r="O354" i="13"/>
  <c r="O66" i="13"/>
  <c r="O785" i="13"/>
  <c r="O497" i="13"/>
  <c r="O209" i="13"/>
  <c r="O926" i="13"/>
  <c r="O943" i="13"/>
  <c r="O54" i="13"/>
  <c r="O760" i="13"/>
  <c r="O472" i="13"/>
  <c r="O184" i="13"/>
  <c r="O961" i="13"/>
  <c r="O817" i="13"/>
  <c r="O673" i="13"/>
  <c r="O529" i="13"/>
  <c r="O385" i="13"/>
  <c r="O241" i="13"/>
  <c r="O97" i="13"/>
  <c r="O960" i="13"/>
  <c r="O816" i="13"/>
  <c r="O672" i="13"/>
  <c r="O528" i="13"/>
  <c r="O384" i="13"/>
  <c r="O240" i="13"/>
  <c r="O96" i="13"/>
  <c r="O971" i="13"/>
  <c r="O827" i="13"/>
  <c r="O683" i="13"/>
  <c r="O539" i="13"/>
  <c r="O395" i="13"/>
  <c r="O251" i="13"/>
  <c r="O95" i="13"/>
  <c r="O958" i="13"/>
  <c r="O802" i="13"/>
  <c r="O646" i="13"/>
  <c r="O490" i="13"/>
  <c r="O334" i="13"/>
  <c r="O178" i="13"/>
  <c r="O22" i="13"/>
  <c r="O873" i="13"/>
  <c r="O705" i="13"/>
  <c r="O549" i="13"/>
  <c r="O393" i="13"/>
  <c r="O237" i="13"/>
  <c r="O81" i="13"/>
  <c r="O932" i="13"/>
  <c r="O776" i="13"/>
  <c r="O620" i="13"/>
  <c r="O464" i="13"/>
  <c r="O308" i="13"/>
  <c r="O152" i="13"/>
  <c r="O128" i="13"/>
  <c r="O131" i="13"/>
  <c r="O1006" i="13"/>
  <c r="O862" i="13"/>
  <c r="O718" i="13"/>
  <c r="O574" i="13"/>
  <c r="O430" i="13"/>
  <c r="O286" i="13"/>
  <c r="O142" i="13"/>
  <c r="O1005" i="13"/>
  <c r="O861" i="13"/>
  <c r="O717" i="13"/>
  <c r="O573" i="13"/>
  <c r="O429" i="13"/>
  <c r="O285" i="13"/>
  <c r="O141" i="13"/>
  <c r="O1004" i="13"/>
  <c r="O860" i="13"/>
  <c r="O716" i="13"/>
  <c r="O572" i="13"/>
  <c r="O428" i="13"/>
  <c r="O284" i="13"/>
  <c r="O140" i="13"/>
  <c r="A42" i="6"/>
  <c r="I38" i="6"/>
  <c r="J34" i="4" s="1"/>
  <c r="F13" i="1" s="1"/>
  <c r="C33" i="4"/>
  <c r="C33" i="2"/>
  <c r="O45" i="17" l="1"/>
  <c r="O33" i="17"/>
  <c r="O69" i="17"/>
  <c r="O675" i="17"/>
  <c r="O740" i="17"/>
  <c r="O115" i="17"/>
  <c r="O674" i="17"/>
  <c r="O331" i="17"/>
  <c r="O139" i="17"/>
  <c r="O242" i="17"/>
  <c r="O652" i="17"/>
  <c r="O492" i="17"/>
  <c r="O745" i="17"/>
  <c r="O649" i="17"/>
  <c r="O637" i="17"/>
  <c r="O508" i="17"/>
  <c r="O24" i="17"/>
  <c r="O989" i="17"/>
  <c r="O66" i="17"/>
  <c r="O683" i="17"/>
  <c r="O743" i="17"/>
  <c r="O413" i="17"/>
  <c r="O665" i="17"/>
  <c r="O671" i="17"/>
  <c r="O91" i="17"/>
  <c r="O317" i="17"/>
  <c r="O207" i="17"/>
  <c r="O23" i="17"/>
  <c r="O748" i="17"/>
  <c r="O183" i="17"/>
  <c r="O970" i="17"/>
  <c r="O435" i="17"/>
  <c r="O625" i="17"/>
  <c r="O610" i="17"/>
  <c r="O639" i="17"/>
  <c r="O337" i="17"/>
  <c r="O598" i="17"/>
  <c r="O325" i="17"/>
  <c r="O845" i="17"/>
  <c r="O223" i="17"/>
  <c r="O495" i="17"/>
  <c r="O516" i="17"/>
  <c r="O190" i="17"/>
  <c r="O641" i="17"/>
  <c r="O799" i="17"/>
  <c r="O463" i="17"/>
  <c r="O615" i="17"/>
  <c r="O538" i="17"/>
  <c r="O726" i="17"/>
  <c r="O174" i="17"/>
  <c r="O327" i="17"/>
  <c r="O504" i="17"/>
  <c r="O945" i="17"/>
  <c r="O797" i="17"/>
  <c r="O716" i="17"/>
  <c r="O506" i="17"/>
  <c r="O659" i="17"/>
  <c r="O99" i="17"/>
  <c r="O41" i="17"/>
  <c r="O960" i="17"/>
  <c r="O921" i="17"/>
  <c r="O364" i="17"/>
  <c r="O715" i="17"/>
  <c r="O482" i="17"/>
  <c r="O635" i="17"/>
  <c r="O268" i="17"/>
  <c r="O964" i="17"/>
  <c r="O379" i="17"/>
  <c r="O904" i="17"/>
  <c r="O314" i="17"/>
  <c r="O540" i="17"/>
  <c r="O47" i="17"/>
  <c r="O741" i="17"/>
  <c r="O965" i="17"/>
  <c r="O617" i="17"/>
  <c r="O313" i="17"/>
  <c r="O933" i="17"/>
  <c r="O701" i="17"/>
  <c r="O596" i="17"/>
  <c r="O494" i="17"/>
  <c r="O647" i="17"/>
  <c r="O32" i="17"/>
  <c r="O928" i="17"/>
  <c r="O600" i="17"/>
  <c r="O753" i="17"/>
  <c r="O152" i="17"/>
  <c r="O723" i="17"/>
  <c r="O355" i="17"/>
  <c r="O280" i="17"/>
  <c r="O254" i="17"/>
  <c r="O528" i="17"/>
  <c r="O35" i="17"/>
  <c r="O681" i="17"/>
  <c r="O968" i="17"/>
  <c r="O439" i="17"/>
  <c r="O79" i="17"/>
  <c r="O428" i="17"/>
  <c r="O522" i="17"/>
  <c r="O808" i="17"/>
  <c r="O159" i="17"/>
  <c r="O38" i="17"/>
  <c r="O181" i="17"/>
  <c r="O240" i="17"/>
  <c r="O311" i="17"/>
  <c r="O526" i="17"/>
  <c r="O597" i="17"/>
  <c r="O920" i="17"/>
  <c r="O343" i="17"/>
  <c r="O944" i="17"/>
  <c r="O308" i="17"/>
  <c r="O498" i="17"/>
  <c r="O784" i="17"/>
  <c r="O135" i="17"/>
  <c r="O26" i="17"/>
  <c r="O169" i="17"/>
  <c r="O228" i="17"/>
  <c r="O251" i="17"/>
  <c r="O514" i="17"/>
  <c r="O537" i="17"/>
  <c r="O440" i="17"/>
  <c r="O247" i="17"/>
  <c r="O896" i="17"/>
  <c r="O284" i="17"/>
  <c r="O474" i="17"/>
  <c r="O760" i="17"/>
  <c r="O111" i="17"/>
  <c r="O973" i="17"/>
  <c r="O109" i="17"/>
  <c r="O216" i="17"/>
  <c r="O239" i="17"/>
  <c r="O502" i="17"/>
  <c r="O525" i="17"/>
  <c r="O822" i="17"/>
  <c r="O149" i="17"/>
  <c r="O78" i="17"/>
  <c r="O763" i="17"/>
  <c r="O210" i="17"/>
  <c r="O328" i="17"/>
  <c r="O746" i="17"/>
  <c r="O769" i="17"/>
  <c r="O25" i="17"/>
  <c r="O48" i="17"/>
  <c r="O71" i="17"/>
  <c r="O214" i="17"/>
  <c r="O165" i="17"/>
  <c r="O774" i="17"/>
  <c r="O101" i="17"/>
  <c r="O29" i="17"/>
  <c r="O739" i="17"/>
  <c r="O186" i="17"/>
  <c r="O304" i="17"/>
  <c r="O686" i="17"/>
  <c r="O757" i="17"/>
  <c r="O972" i="17"/>
  <c r="O36" i="17"/>
  <c r="O59" i="17"/>
  <c r="O202" i="17"/>
  <c r="O105" i="17"/>
  <c r="O966" i="17"/>
  <c r="O651" i="17"/>
  <c r="O751" i="17"/>
  <c r="O594" i="17"/>
  <c r="O818" i="17"/>
  <c r="O613" i="17"/>
  <c r="O766" i="17"/>
  <c r="O477" i="17"/>
  <c r="O558" i="17"/>
  <c r="O918" i="17"/>
  <c r="O555" i="17"/>
  <c r="O244" i="17"/>
  <c r="O703" i="17"/>
  <c r="O164" i="17"/>
  <c r="O570" i="17"/>
  <c r="O401" i="17"/>
  <c r="O64" i="17"/>
  <c r="O806" i="17"/>
  <c r="O182" i="17"/>
  <c r="O601" i="17"/>
  <c r="O780" i="17"/>
  <c r="O108" i="17"/>
  <c r="O455" i="17"/>
  <c r="O754" i="17"/>
  <c r="O166" i="17"/>
  <c r="O465" i="17"/>
  <c r="O654" i="17"/>
  <c r="O292" i="17"/>
  <c r="O188" i="17"/>
  <c r="O425" i="17"/>
  <c r="O184" i="17"/>
  <c r="O194" i="17"/>
  <c r="O792" i="17"/>
  <c r="O168" i="17"/>
  <c r="O467" i="17"/>
  <c r="O178" i="17"/>
  <c r="O941" i="17"/>
  <c r="O870" i="17"/>
  <c r="O459" i="17"/>
  <c r="O196" i="17"/>
  <c r="O655" i="17"/>
  <c r="O140" i="17"/>
  <c r="O546" i="17"/>
  <c r="O377" i="17"/>
  <c r="O40" i="17"/>
  <c r="O794" i="17"/>
  <c r="O170" i="17"/>
  <c r="O541" i="17"/>
  <c r="O768" i="17"/>
  <c r="O96" i="17"/>
  <c r="O395" i="17"/>
  <c r="O742" i="17"/>
  <c r="O106" i="17"/>
  <c r="O453" i="17"/>
  <c r="O198" i="17"/>
  <c r="O102" i="17"/>
  <c r="O848" i="17"/>
  <c r="O67" i="17"/>
  <c r="O905" i="17"/>
  <c r="O951" i="17"/>
  <c r="O961" i="17"/>
  <c r="O480" i="17"/>
  <c r="O899" i="17"/>
  <c r="O334" i="17"/>
  <c r="O357" i="17"/>
  <c r="O267" i="17"/>
  <c r="O148" i="17"/>
  <c r="O631" i="17"/>
  <c r="O532" i="17"/>
  <c r="O800" i="17"/>
  <c r="O788" i="17"/>
  <c r="O907" i="17"/>
  <c r="O43" i="17"/>
  <c r="O785" i="17"/>
  <c r="O856" i="17"/>
  <c r="O927" i="17"/>
  <c r="O890" i="17"/>
  <c r="O458" i="17"/>
  <c r="O949" i="17"/>
  <c r="O361" i="17"/>
  <c r="O900" i="17"/>
  <c r="O468" i="17"/>
  <c r="O887" i="17"/>
  <c r="O371" i="17"/>
  <c r="O826" i="17"/>
  <c r="O322" i="17"/>
  <c r="O897" i="17"/>
  <c r="O345" i="17"/>
  <c r="O363" i="17"/>
  <c r="O772" i="17"/>
  <c r="O812" i="17"/>
  <c r="O931" i="17"/>
  <c r="O880" i="17"/>
  <c r="O902" i="17"/>
  <c r="O470" i="17"/>
  <c r="O373" i="17"/>
  <c r="O912" i="17"/>
  <c r="O383" i="17"/>
  <c r="O886" i="17"/>
  <c r="O909" i="17"/>
  <c r="O103" i="17"/>
  <c r="O798" i="17"/>
  <c r="O535" i="17"/>
  <c r="O484" i="17"/>
  <c r="O752" i="17"/>
  <c r="O764" i="17"/>
  <c r="O787" i="17"/>
  <c r="O930" i="17"/>
  <c r="O761" i="17"/>
  <c r="O832" i="17"/>
  <c r="O903" i="17"/>
  <c r="O830" i="17"/>
  <c r="O398" i="17"/>
  <c r="O937" i="17"/>
  <c r="O349" i="17"/>
  <c r="O888" i="17"/>
  <c r="O456" i="17"/>
  <c r="O827" i="17"/>
  <c r="O359" i="17"/>
  <c r="O814" i="17"/>
  <c r="O310" i="17"/>
  <c r="O885" i="17"/>
  <c r="O333" i="17"/>
  <c r="O365" i="17"/>
  <c r="O702" i="17"/>
  <c r="O437" i="17"/>
  <c r="O704" i="17"/>
  <c r="O260" i="17"/>
  <c r="O619" i="17"/>
  <c r="O42" i="17"/>
  <c r="O496" i="17"/>
  <c r="O626" i="17"/>
  <c r="O889" i="17"/>
  <c r="O97" i="17"/>
  <c r="O935" i="17"/>
  <c r="O623" i="17"/>
  <c r="O454" i="17"/>
  <c r="O669" i="17"/>
  <c r="O796" i="17"/>
  <c r="O199" i="17"/>
  <c r="O606" i="17"/>
  <c r="O315" i="17"/>
  <c r="O389" i="17"/>
  <c r="O819" i="17"/>
  <c r="O656" i="17"/>
  <c r="O27" i="17"/>
  <c r="O236" i="17"/>
  <c r="O499" i="17"/>
  <c r="O642" i="17"/>
  <c r="O18" i="17"/>
  <c r="O329" i="17"/>
  <c r="O472" i="17"/>
  <c r="O687" i="17"/>
  <c r="O63" i="17"/>
  <c r="O614" i="17"/>
  <c r="O218" i="17"/>
  <c r="O829" i="17"/>
  <c r="O397" i="17"/>
  <c r="O85" i="17"/>
  <c r="O744" i="17"/>
  <c r="O312" i="17"/>
  <c r="O923" i="17"/>
  <c r="O611" i="17"/>
  <c r="O179" i="17"/>
  <c r="O790" i="17"/>
  <c r="O394" i="17"/>
  <c r="O969" i="17"/>
  <c r="O657" i="17"/>
  <c r="O309" i="17"/>
  <c r="O679" i="17"/>
  <c r="O411" i="17"/>
  <c r="O867" i="17"/>
  <c r="O171" i="17"/>
  <c r="O762" i="17"/>
  <c r="O353" i="17"/>
  <c r="O711" i="17"/>
  <c r="O87" i="17"/>
  <c r="O230" i="17"/>
  <c r="O457" i="17"/>
  <c r="O756" i="17"/>
  <c r="O324" i="17"/>
  <c r="O191" i="17"/>
  <c r="O802" i="17"/>
  <c r="O22" i="17"/>
  <c r="O321" i="17"/>
  <c r="O700" i="17"/>
  <c r="O53" i="17"/>
  <c r="O510" i="17"/>
  <c r="O776" i="17"/>
  <c r="O147" i="17"/>
  <c r="O771" i="17"/>
  <c r="O608" i="17"/>
  <c r="O1004" i="17"/>
  <c r="O212" i="17"/>
  <c r="O475" i="17"/>
  <c r="O618" i="17"/>
  <c r="O1001" i="17"/>
  <c r="O209" i="17"/>
  <c r="O352" i="17"/>
  <c r="O663" i="17"/>
  <c r="O39" i="17"/>
  <c r="O602" i="17"/>
  <c r="O206" i="17"/>
  <c r="O817" i="17"/>
  <c r="O385" i="17"/>
  <c r="O73" i="17"/>
  <c r="O684" i="17"/>
  <c r="O252" i="17"/>
  <c r="O911" i="17"/>
  <c r="O599" i="17"/>
  <c r="O167" i="17"/>
  <c r="O778" i="17"/>
  <c r="O382" i="17"/>
  <c r="O957" i="17"/>
  <c r="O645" i="17"/>
  <c r="O249" i="17"/>
  <c r="O990" i="17"/>
  <c r="O344" i="17"/>
  <c r="O680" i="17"/>
  <c r="O436" i="17"/>
  <c r="O387" i="17"/>
  <c r="O125" i="17"/>
  <c r="O1003" i="17"/>
  <c r="O906" i="17"/>
  <c r="O737" i="17"/>
  <c r="O568" i="17"/>
  <c r="O471" i="17"/>
  <c r="O938" i="17"/>
  <c r="O386" i="17"/>
  <c r="O805" i="17"/>
  <c r="O217" i="17"/>
  <c r="O672" i="17"/>
  <c r="O84" i="17"/>
  <c r="O227" i="17"/>
  <c r="O646" i="17"/>
  <c r="O789" i="17"/>
  <c r="O237" i="17"/>
  <c r="O894" i="17"/>
  <c r="O556" i="17"/>
  <c r="O248" i="17"/>
  <c r="O294" i="17"/>
  <c r="O988" i="17"/>
  <c r="O584" i="17"/>
  <c r="O533" i="17"/>
  <c r="O388" i="17"/>
  <c r="O339" i="17"/>
  <c r="O175" i="17"/>
  <c r="O77" i="17"/>
  <c r="O548" i="17"/>
  <c r="O979" i="17"/>
  <c r="O427" i="17"/>
  <c r="O882" i="17"/>
  <c r="O258" i="17"/>
  <c r="O713" i="17"/>
  <c r="O161" i="17"/>
  <c r="O544" i="17"/>
  <c r="O999" i="17"/>
  <c r="O447" i="17"/>
  <c r="O926" i="17"/>
  <c r="O650" i="17"/>
  <c r="O374" i="17"/>
  <c r="O62" i="17"/>
  <c r="O793" i="17"/>
  <c r="O517" i="17"/>
  <c r="O205" i="17"/>
  <c r="O936" i="17"/>
  <c r="O660" i="17"/>
  <c r="O348" i="17"/>
  <c r="O72" i="17"/>
  <c r="O803" i="17"/>
  <c r="O491" i="17"/>
  <c r="O215" i="17"/>
  <c r="O946" i="17"/>
  <c r="O634" i="17"/>
  <c r="O358" i="17"/>
  <c r="O82" i="17"/>
  <c r="O777" i="17"/>
  <c r="O501" i="17"/>
  <c r="O225" i="17"/>
  <c r="O604" i="17"/>
  <c r="O342" i="17"/>
  <c r="O75" i="17"/>
  <c r="O581" i="17"/>
  <c r="O224" i="17"/>
  <c r="O572" i="17"/>
  <c r="O451" i="17"/>
  <c r="O282" i="17"/>
  <c r="O185" i="17"/>
  <c r="O16" i="17"/>
  <c r="O662" i="17"/>
  <c r="O74" i="17"/>
  <c r="O529" i="17"/>
  <c r="O948" i="17"/>
  <c r="O360" i="17"/>
  <c r="O815" i="17"/>
  <c r="O503" i="17"/>
  <c r="O958" i="17"/>
  <c r="O370" i="17"/>
  <c r="O94" i="17"/>
  <c r="O513" i="17"/>
  <c r="O750" i="17"/>
  <c r="O460" i="17"/>
  <c r="O150" i="17"/>
  <c r="O246" i="17"/>
  <c r="O892" i="17"/>
  <c r="O488" i="17"/>
  <c r="O485" i="17"/>
  <c r="O340" i="17"/>
  <c r="O291" i="17"/>
  <c r="O126" i="17"/>
  <c r="O28" i="17"/>
  <c r="O524" i="17"/>
  <c r="O955" i="17"/>
  <c r="O403" i="17"/>
  <c r="O858" i="17"/>
  <c r="O234" i="17"/>
  <c r="O689" i="17"/>
  <c r="O137" i="17"/>
  <c r="O520" i="17"/>
  <c r="O975" i="17"/>
  <c r="O423" i="17"/>
  <c r="O914" i="17"/>
  <c r="O638" i="17"/>
  <c r="O362" i="17"/>
  <c r="O50" i="17"/>
  <c r="O781" i="17"/>
  <c r="O505" i="17"/>
  <c r="O193" i="17"/>
  <c r="O924" i="17"/>
  <c r="O648" i="17"/>
  <c r="O336" i="17"/>
  <c r="O60" i="17"/>
  <c r="O791" i="17"/>
  <c r="O479" i="17"/>
  <c r="O203" i="17"/>
  <c r="O934" i="17"/>
  <c r="O622" i="17"/>
  <c r="O346" i="17"/>
  <c r="O70" i="17"/>
  <c r="O765" i="17"/>
  <c r="O489" i="17"/>
  <c r="O213" i="17"/>
  <c r="O653" i="17"/>
  <c r="O699" i="17"/>
  <c r="O486" i="17"/>
  <c r="O987" i="17"/>
  <c r="O725" i="17"/>
  <c r="O916" i="17"/>
  <c r="O243" i="17"/>
  <c r="O884" i="17"/>
  <c r="O20" i="17"/>
  <c r="O211" i="17"/>
  <c r="O977" i="17"/>
  <c r="O113" i="17"/>
  <c r="O256" i="17"/>
  <c r="O399" i="17"/>
  <c r="O782" i="17"/>
  <c r="O110" i="17"/>
  <c r="O685" i="17"/>
  <c r="O253" i="17"/>
  <c r="O828" i="17"/>
  <c r="O396" i="17"/>
  <c r="O204" i="17"/>
  <c r="O779" i="17"/>
  <c r="O347" i="17"/>
  <c r="O922" i="17"/>
  <c r="O490" i="17"/>
  <c r="O250" i="17"/>
  <c r="O825" i="17"/>
  <c r="O393" i="17"/>
  <c r="O557" i="17"/>
  <c r="O603" i="17"/>
  <c r="O919" i="17"/>
  <c r="O438" i="17"/>
  <c r="O318" i="17"/>
  <c r="O891" i="17"/>
  <c r="O296" i="17"/>
  <c r="O677" i="17"/>
  <c r="O868" i="17"/>
  <c r="O963" i="17"/>
  <c r="O176" i="17"/>
  <c r="O320" i="17"/>
  <c r="O559" i="17"/>
  <c r="O860" i="17"/>
  <c r="O476" i="17"/>
  <c r="O195" i="17"/>
  <c r="O667" i="17"/>
  <c r="O187" i="17"/>
  <c r="O810" i="17"/>
  <c r="O330" i="17"/>
  <c r="O953" i="17"/>
  <c r="O473" i="17"/>
  <c r="O89" i="17"/>
  <c r="O616" i="17"/>
  <c r="O232" i="17"/>
  <c r="O759" i="17"/>
  <c r="O375" i="17"/>
  <c r="O962" i="17"/>
  <c r="O770" i="17"/>
  <c r="O530" i="17"/>
  <c r="O338" i="17"/>
  <c r="O98" i="17"/>
  <c r="O913" i="17"/>
  <c r="O673" i="17"/>
  <c r="O481" i="17"/>
  <c r="O241" i="17"/>
  <c r="O49" i="17"/>
  <c r="O816" i="17"/>
  <c r="O624" i="17"/>
  <c r="O384" i="17"/>
  <c r="O192" i="17"/>
  <c r="O959" i="17"/>
  <c r="O767" i="17"/>
  <c r="O527" i="17"/>
  <c r="O335" i="17"/>
  <c r="O95" i="17"/>
  <c r="O910" i="17"/>
  <c r="O670" i="17"/>
  <c r="O478" i="17"/>
  <c r="O238" i="17"/>
  <c r="O46" i="17"/>
  <c r="O813" i="17"/>
  <c r="O621" i="17"/>
  <c r="O381" i="17"/>
  <c r="O189" i="17"/>
  <c r="O54" i="17"/>
  <c r="O414" i="17"/>
  <c r="O392" i="17"/>
  <c r="O172" i="17"/>
  <c r="O368" i="17"/>
  <c r="O607" i="17"/>
  <c r="O500" i="17"/>
  <c r="O691" i="17"/>
  <c r="O834" i="17"/>
  <c r="O354" i="17"/>
  <c r="O497" i="17"/>
  <c r="O640" i="17"/>
  <c r="O783" i="17"/>
  <c r="O974" i="17"/>
  <c r="O542" i="17"/>
  <c r="O350" i="17"/>
  <c r="O925" i="17"/>
  <c r="O493" i="17"/>
  <c r="O61" i="17"/>
  <c r="O636" i="17"/>
  <c r="O971" i="17"/>
  <c r="O539" i="17"/>
  <c r="O107" i="17"/>
  <c r="O682" i="17"/>
  <c r="O58" i="17"/>
  <c r="O633" i="17"/>
  <c r="O201" i="17"/>
  <c r="O461" i="17"/>
  <c r="O507" i="17"/>
  <c r="O823" i="17"/>
  <c r="O390" i="17"/>
  <c r="O124" i="17"/>
  <c r="O747" i="17"/>
  <c r="O200" i="17"/>
  <c r="O629" i="17"/>
  <c r="O820" i="17"/>
  <c r="O915" i="17"/>
  <c r="O127" i="17"/>
  <c r="O272" i="17"/>
  <c r="O511" i="17"/>
  <c r="O836" i="17"/>
  <c r="O452" i="17"/>
  <c r="O51" i="17"/>
  <c r="O643" i="17"/>
  <c r="O163" i="17"/>
  <c r="O786" i="17"/>
  <c r="O306" i="17"/>
  <c r="O929" i="17"/>
  <c r="O449" i="17"/>
  <c r="O65" i="17"/>
  <c r="O592" i="17"/>
  <c r="O208" i="17"/>
  <c r="O735" i="17"/>
  <c r="O351" i="17"/>
  <c r="O950" i="17"/>
  <c r="O758" i="17"/>
  <c r="O518" i="17"/>
  <c r="O326" i="17"/>
  <c r="O86" i="17"/>
  <c r="O901" i="17"/>
  <c r="O661" i="17"/>
  <c r="O469" i="17"/>
  <c r="O229" i="17"/>
  <c r="O37" i="17"/>
  <c r="O804" i="17"/>
  <c r="O612" i="17"/>
  <c r="O372" i="17"/>
  <c r="O180" i="17"/>
  <c r="O947" i="17"/>
  <c r="O755" i="17"/>
  <c r="O515" i="17"/>
  <c r="O323" i="17"/>
  <c r="O83" i="17"/>
  <c r="O898" i="17"/>
  <c r="O658" i="17"/>
  <c r="O466" i="17"/>
  <c r="O226" i="17"/>
  <c r="O34" i="17"/>
  <c r="O801" i="17"/>
  <c r="O609" i="17"/>
  <c r="O369" i="17"/>
  <c r="O177" i="17"/>
  <c r="O462" i="17"/>
  <c r="O269" i="17"/>
  <c r="O56" i="17"/>
  <c r="O824" i="17"/>
  <c r="O583" i="17"/>
  <c r="O678" i="17"/>
  <c r="O100" i="17"/>
  <c r="O893" i="17"/>
  <c r="O412" i="17"/>
  <c r="O219" i="17"/>
  <c r="O967" i="17"/>
  <c r="O917" i="17"/>
  <c r="O341" i="17"/>
  <c r="O724" i="17"/>
  <c r="O128" i="17"/>
  <c r="O627" i="17"/>
  <c r="O30" i="17"/>
  <c r="O560" i="17"/>
  <c r="O991" i="17"/>
  <c r="O415" i="17"/>
  <c r="O980" i="17"/>
  <c r="O692" i="17"/>
  <c r="O404" i="17"/>
  <c r="O116" i="17"/>
  <c r="O883" i="17"/>
  <c r="O595" i="17"/>
  <c r="O307" i="17"/>
  <c r="O19" i="17"/>
  <c r="O738" i="17"/>
  <c r="O450" i="17"/>
  <c r="O162" i="17"/>
  <c r="O881" i="17"/>
  <c r="O593" i="17"/>
  <c r="O305" i="17"/>
  <c r="O17" i="17"/>
  <c r="O736" i="17"/>
  <c r="O448" i="17"/>
  <c r="O160" i="17"/>
  <c r="O879" i="17"/>
  <c r="O591" i="17"/>
  <c r="O303" i="17"/>
  <c r="O15" i="17"/>
  <c r="O878" i="17"/>
  <c r="O734" i="17"/>
  <c r="O590" i="17"/>
  <c r="O446" i="17"/>
  <c r="O302" i="17"/>
  <c r="O158" i="17"/>
  <c r="O14" i="17"/>
  <c r="O877" i="17"/>
  <c r="O733" i="17"/>
  <c r="O589" i="17"/>
  <c r="O445" i="17"/>
  <c r="O301" i="17"/>
  <c r="O157" i="17"/>
  <c r="O13" i="17"/>
  <c r="O876" i="17"/>
  <c r="O732" i="17"/>
  <c r="O588" i="17"/>
  <c r="O444" i="17"/>
  <c r="O300" i="17"/>
  <c r="O156" i="17"/>
  <c r="O12" i="17"/>
  <c r="O875" i="17"/>
  <c r="O731" i="17"/>
  <c r="O587" i="17"/>
  <c r="O443" i="17"/>
  <c r="O299" i="17"/>
  <c r="O155" i="17"/>
  <c r="O11" i="17"/>
  <c r="O874" i="17"/>
  <c r="O730" i="17"/>
  <c r="O586" i="17"/>
  <c r="O442" i="17"/>
  <c r="O298" i="17"/>
  <c r="O154" i="17"/>
  <c r="O10" i="17"/>
  <c r="O873" i="17"/>
  <c r="O729" i="17"/>
  <c r="O585" i="17"/>
  <c r="O441" i="17"/>
  <c r="O297" i="17"/>
  <c r="O153" i="17"/>
  <c r="O412" i="11"/>
  <c r="O25" i="11"/>
  <c r="O655" i="11"/>
  <c r="O380" i="11"/>
  <c r="O634" i="11"/>
  <c r="O142" i="11"/>
  <c r="O235" i="11"/>
  <c r="O50" i="11"/>
  <c r="O107" i="11"/>
  <c r="O597" i="11"/>
  <c r="O679" i="11"/>
  <c r="O688" i="11"/>
  <c r="O998" i="11"/>
  <c r="O280" i="11"/>
  <c r="O247" i="11"/>
  <c r="O339" i="11"/>
  <c r="O997" i="11"/>
  <c r="O100" i="11"/>
  <c r="O525" i="11"/>
  <c r="O842" i="11"/>
  <c r="O88" i="11"/>
  <c r="O1002" i="11"/>
  <c r="O981" i="11"/>
  <c r="O493" i="11"/>
  <c r="O457" i="11"/>
  <c r="O915" i="11"/>
  <c r="O557" i="11"/>
  <c r="O941" i="11"/>
  <c r="O243" i="11"/>
  <c r="O471" i="11"/>
  <c r="O702" i="11"/>
  <c r="O336" i="11"/>
  <c r="O373" i="11"/>
  <c r="O690" i="11"/>
  <c r="O274" i="11"/>
  <c r="O520" i="11"/>
  <c r="O371" i="11"/>
  <c r="O127" i="11"/>
  <c r="O746" i="11"/>
  <c r="O559" i="11"/>
  <c r="O603" i="11"/>
  <c r="O571" i="11"/>
  <c r="O976" i="11"/>
  <c r="O846" i="11"/>
  <c r="O116" i="11"/>
  <c r="O104" i="11"/>
  <c r="O858" i="11"/>
  <c r="O96" i="11"/>
  <c r="O584" i="11"/>
  <c r="O913" i="11"/>
  <c r="O643" i="11"/>
  <c r="O506" i="11"/>
  <c r="O502" i="11"/>
  <c r="O323" i="11"/>
  <c r="O789" i="11"/>
  <c r="O56" i="11"/>
  <c r="O342" i="11"/>
  <c r="O628" i="11"/>
  <c r="O171" i="11"/>
  <c r="O983" i="11"/>
  <c r="O118" i="11"/>
  <c r="O855" i="11"/>
  <c r="O178" i="11"/>
  <c r="O57" i="11"/>
  <c r="O331" i="11"/>
  <c r="O605" i="11"/>
  <c r="O935" i="11"/>
  <c r="O931" i="11"/>
  <c r="O216" i="11"/>
  <c r="O278" i="11"/>
  <c r="O851" i="11"/>
  <c r="O99" i="11"/>
  <c r="O320" i="11"/>
  <c r="O606" i="11"/>
  <c r="O892" i="11"/>
  <c r="O646" i="11"/>
  <c r="O787" i="11"/>
  <c r="O601" i="11"/>
  <c r="O542" i="11"/>
  <c r="O766" i="11"/>
  <c r="O363" i="11"/>
  <c r="O452" i="11"/>
  <c r="O738" i="11"/>
  <c r="G18" i="1"/>
  <c r="O1005" i="11"/>
  <c r="O936" i="11"/>
  <c r="O857" i="11"/>
  <c r="O368" i="11"/>
  <c r="O1004" i="11"/>
  <c r="O240" i="11"/>
  <c r="O392" i="11"/>
  <c r="O214" i="11"/>
  <c r="O691" i="11"/>
  <c r="O570" i="11"/>
  <c r="O648" i="11"/>
  <c r="O661" i="11"/>
  <c r="O544" i="11"/>
  <c r="O511" i="11"/>
  <c r="O867" i="11"/>
  <c r="O110" i="11"/>
  <c r="O568" i="11"/>
  <c r="O993" i="11"/>
  <c r="O432" i="11"/>
  <c r="O292" i="11"/>
  <c r="O259" i="11"/>
  <c r="O483" i="11"/>
  <c r="O37" i="11"/>
  <c r="O364" i="11"/>
  <c r="O382" i="11"/>
  <c r="O90" i="11"/>
  <c r="O366" i="11"/>
  <c r="O843" i="11"/>
  <c r="O239" i="11"/>
  <c r="O427" i="11"/>
  <c r="O145" i="11"/>
  <c r="O230" i="11"/>
  <c r="O103" i="11"/>
  <c r="O874" i="11"/>
  <c r="O940" i="11"/>
  <c r="O300" i="11"/>
  <c r="O859" i="11"/>
  <c r="O241" i="11"/>
  <c r="O871" i="11"/>
  <c r="O813" i="11"/>
  <c r="O509" i="11"/>
  <c r="O146" i="11"/>
  <c r="O138" i="11"/>
  <c r="O942" i="11"/>
  <c r="O870" i="11"/>
  <c r="O150" i="11"/>
  <c r="O447" i="11"/>
  <c r="O967" i="11"/>
  <c r="O615" i="11"/>
  <c r="O67" i="11"/>
  <c r="O193" i="11"/>
  <c r="O877" i="11"/>
  <c r="O27" i="11"/>
  <c r="O645" i="11"/>
  <c r="O919" i="11"/>
  <c r="O198" i="11"/>
  <c r="O484" i="11"/>
  <c r="O513" i="11"/>
  <c r="O890" i="11"/>
  <c r="O567" i="11"/>
  <c r="O756" i="11"/>
  <c r="O742" i="11"/>
  <c r="O908" i="11"/>
  <c r="O187" i="11"/>
  <c r="O461" i="11"/>
  <c r="O698" i="11"/>
  <c r="O211" i="11"/>
  <c r="O674" i="11"/>
  <c r="O719" i="11"/>
  <c r="O563" i="11"/>
  <c r="O909" i="11"/>
  <c r="O176" i="11"/>
  <c r="O462" i="11"/>
  <c r="O748" i="11"/>
  <c r="O325" i="11"/>
  <c r="O355" i="11"/>
  <c r="O120" i="11"/>
  <c r="O254" i="11"/>
  <c r="O827" i="11"/>
  <c r="O75" i="11"/>
  <c r="O791" i="11"/>
  <c r="O828" i="11"/>
  <c r="O417" i="11"/>
  <c r="O377" i="11"/>
  <c r="O5" i="11"/>
  <c r="O430" i="11"/>
  <c r="O966" i="11"/>
  <c r="O873" i="11"/>
  <c r="O582" i="11"/>
  <c r="O401" i="11"/>
  <c r="O375" i="11"/>
  <c r="O60" i="11"/>
  <c r="O808" i="11"/>
  <c r="O715" i="11"/>
  <c r="O671" i="11"/>
  <c r="O518" i="11"/>
  <c r="O77" i="11"/>
  <c r="O507" i="11"/>
  <c r="O553" i="11"/>
  <c r="O556" i="11"/>
  <c r="O523" i="11"/>
  <c r="O891" i="11"/>
  <c r="O134" i="11"/>
  <c r="O832" i="11"/>
  <c r="O203" i="11"/>
  <c r="O558" i="11"/>
  <c r="O678" i="11"/>
  <c r="O250" i="11"/>
  <c r="O602" i="11"/>
  <c r="O548" i="11"/>
  <c r="O220" i="11"/>
  <c r="O663" i="11"/>
  <c r="O415" i="11"/>
  <c r="O947" i="11"/>
  <c r="O233" i="11"/>
  <c r="O949" i="11"/>
  <c r="O560" i="11"/>
  <c r="O552" i="11"/>
  <c r="O272" i="11"/>
  <c r="O583" i="11"/>
  <c r="O388" i="11"/>
  <c r="O624" i="11"/>
  <c r="O425" i="11"/>
  <c r="O234" i="11"/>
  <c r="O222" i="11"/>
  <c r="O497" i="11"/>
  <c r="O446" i="11"/>
  <c r="O367" i="11"/>
  <c r="O350" i="11"/>
  <c r="O210" i="11"/>
  <c r="O841" i="11"/>
  <c r="O589" i="11"/>
  <c r="O975" i="11"/>
  <c r="O501" i="11"/>
  <c r="O775" i="11"/>
  <c r="O54" i="11"/>
  <c r="O340" i="11"/>
  <c r="O788" i="11"/>
  <c r="O817" i="11"/>
  <c r="O279" i="11"/>
  <c r="O468" i="11"/>
  <c r="O987" i="11"/>
  <c r="O764" i="11"/>
  <c r="O43" i="11"/>
  <c r="O317" i="11"/>
  <c r="O327" i="11"/>
  <c r="O642" i="11"/>
  <c r="O409" i="11"/>
  <c r="O238" i="11"/>
  <c r="O275" i="11"/>
  <c r="O765" i="11"/>
  <c r="O32" i="11"/>
  <c r="O318" i="11"/>
  <c r="O604" i="11"/>
  <c r="O516" i="11"/>
  <c r="O930" i="11"/>
  <c r="O578" i="11"/>
  <c r="O551" i="11"/>
  <c r="O539" i="11"/>
  <c r="O897" i="11"/>
  <c r="O164" i="11"/>
  <c r="O450" i="11"/>
  <c r="O736" i="11"/>
  <c r="O296" i="11"/>
  <c r="O438" i="11"/>
  <c r="O426" i="11"/>
  <c r="O374" i="11"/>
  <c r="O840" i="11"/>
  <c r="O223" i="11"/>
  <c r="O712" i="11"/>
  <c r="O944" i="11"/>
  <c r="O433" i="11"/>
  <c r="O424" i="11"/>
  <c r="O660" i="11"/>
  <c r="O287" i="11"/>
  <c r="O58" i="11"/>
  <c r="O979" i="11"/>
  <c r="O538" i="11"/>
  <c r="O159" i="11"/>
  <c r="O545" i="11"/>
  <c r="O51" i="11"/>
  <c r="O112" i="11"/>
  <c r="O820" i="11"/>
  <c r="O727" i="11"/>
  <c r="O26" i="11"/>
  <c r="O662" i="11"/>
  <c r="O281" i="11"/>
  <c r="O396" i="11"/>
  <c r="O822" i="11"/>
  <c r="O91" i="11"/>
  <c r="O850" i="11"/>
  <c r="O290" i="11"/>
  <c r="O153" i="11"/>
  <c r="O665" i="11"/>
  <c r="O528" i="11"/>
  <c r="O835" i="11"/>
  <c r="O276" i="11"/>
  <c r="O653" i="11"/>
  <c r="O806" i="11"/>
  <c r="O860" i="11"/>
  <c r="O232" i="11"/>
  <c r="O572" i="11"/>
  <c r="O400" i="11"/>
  <c r="O887" i="11"/>
  <c r="O831" i="11"/>
  <c r="O796" i="11"/>
  <c r="O689" i="11"/>
  <c r="O988" i="11"/>
  <c r="O268" i="11"/>
  <c r="O757" i="11"/>
  <c r="O666" i="11"/>
  <c r="O901" i="11"/>
  <c r="O629" i="11"/>
  <c r="O410" i="11"/>
  <c r="O301" i="11"/>
  <c r="O778" i="11"/>
  <c r="O357" i="11"/>
  <c r="O631" i="11"/>
  <c r="O905" i="11"/>
  <c r="O196" i="11"/>
  <c r="O68" i="11"/>
  <c r="O721" i="11"/>
  <c r="O878" i="11"/>
  <c r="O180" i="11"/>
  <c r="O699" i="11"/>
  <c r="O620" i="11"/>
  <c r="O906" i="11"/>
  <c r="O173" i="11"/>
  <c r="O62" i="11"/>
  <c r="O917" i="11"/>
  <c r="O959" i="11"/>
  <c r="O829" i="11"/>
  <c r="O695" i="11"/>
  <c r="O621" i="11"/>
  <c r="O895" i="11"/>
  <c r="O174" i="11"/>
  <c r="O460" i="11"/>
  <c r="O923" i="11"/>
  <c r="O498" i="11"/>
  <c r="O986" i="11"/>
  <c r="O70" i="11"/>
  <c r="O251" i="11"/>
  <c r="O753" i="11"/>
  <c r="O20" i="11"/>
  <c r="O306" i="11"/>
  <c r="O592" i="11"/>
  <c r="O394" i="11"/>
  <c r="O982" i="11"/>
  <c r="O423" i="11"/>
  <c r="O215" i="11"/>
  <c r="O745" i="11"/>
  <c r="O703" i="11"/>
  <c r="O455" i="11"/>
  <c r="O481" i="11"/>
  <c r="O510" i="11"/>
  <c r="O236" i="11"/>
  <c r="O348" i="11"/>
  <c r="O809" i="11"/>
  <c r="O109" i="11"/>
  <c r="O65" i="11"/>
  <c r="O980" i="11"/>
  <c r="O183" i="11"/>
  <c r="O1003" i="11"/>
  <c r="O283" i="11"/>
  <c r="O824" i="11"/>
  <c r="O23" i="11"/>
  <c r="O972" i="11"/>
  <c r="O9" i="11"/>
  <c r="O537" i="11"/>
  <c r="O390" i="11"/>
  <c r="O952" i="11"/>
  <c r="O652" i="11"/>
  <c r="O718" i="11"/>
  <c r="O879" i="11"/>
  <c r="O681" i="11"/>
  <c r="O1000" i="11"/>
  <c r="O479" i="11"/>
  <c r="O958" i="11"/>
  <c r="O640" i="11"/>
  <c r="O902" i="11"/>
  <c r="O490" i="11"/>
  <c r="O632" i="11"/>
  <c r="O761" i="11"/>
  <c r="O613" i="11"/>
  <c r="O792" i="11"/>
  <c r="O853" i="11"/>
  <c r="O411" i="11"/>
  <c r="O907" i="11"/>
  <c r="O29" i="11"/>
  <c r="O747" i="11"/>
  <c r="O672" i="11"/>
  <c r="O732" i="11"/>
  <c r="O477" i="11"/>
  <c r="O175" i="11"/>
  <c r="O316" i="11"/>
  <c r="O657" i="11"/>
  <c r="O794" i="11"/>
  <c r="O996" i="11"/>
  <c r="O609" i="11"/>
  <c r="O451" i="11"/>
  <c r="O293" i="11"/>
  <c r="O682" i="11"/>
  <c r="O799" i="11"/>
  <c r="O436" i="11"/>
  <c r="O221" i="11"/>
  <c r="O102" i="11"/>
  <c r="O588" i="11"/>
  <c r="O10" i="11"/>
  <c r="O97" i="11"/>
  <c r="O472" i="11"/>
  <c r="O896" i="11"/>
  <c r="O903" i="11"/>
  <c r="O696" i="11"/>
  <c r="O93" i="11"/>
  <c r="O700" i="11"/>
  <c r="O441" i="11"/>
  <c r="O270" i="11"/>
  <c r="O856" i="11"/>
  <c r="O641" i="11"/>
  <c r="O315" i="11"/>
  <c r="O864" i="11"/>
  <c r="O405" i="11"/>
  <c r="O929" i="11"/>
  <c r="O135" i="11"/>
  <c r="O191" i="11"/>
  <c r="O654" i="11"/>
  <c r="O819" i="11"/>
  <c r="O709" i="11"/>
  <c r="O389" i="11"/>
  <c r="O440" i="11"/>
  <c r="O876" i="11"/>
  <c r="O282" i="11"/>
  <c r="O687" i="11"/>
  <c r="O269" i="11"/>
  <c r="O249" i="11"/>
  <c r="O759" i="11"/>
  <c r="O524" i="11"/>
  <c r="O547" i="11"/>
  <c r="O129" i="11"/>
  <c r="O264" i="11"/>
  <c r="O349" i="11"/>
  <c r="O136" i="11"/>
  <c r="O837" i="11"/>
  <c r="O115" i="11"/>
  <c r="O245" i="11"/>
  <c r="O964" i="11"/>
  <c r="O71" i="11"/>
  <c r="O494" i="11"/>
  <c r="O117" i="11"/>
  <c r="O15" i="11"/>
  <c r="O555" i="11"/>
  <c r="O108" i="11"/>
  <c r="O7" i="11"/>
  <c r="O6" i="11"/>
  <c r="O614" i="11"/>
  <c r="O202" i="11"/>
  <c r="O488" i="11"/>
  <c r="O617" i="11"/>
  <c r="O804" i="11"/>
  <c r="O312" i="11"/>
  <c r="O565" i="11"/>
  <c r="O123" i="11"/>
  <c r="O763" i="11"/>
  <c r="O904" i="11"/>
  <c r="O801" i="11"/>
  <c r="O984" i="11"/>
  <c r="O444" i="11"/>
  <c r="O333" i="11"/>
  <c r="O31" i="11"/>
  <c r="O172" i="11"/>
  <c r="O81" i="11"/>
  <c r="O576" i="11"/>
  <c r="O708" i="11"/>
  <c r="O465" i="11"/>
  <c r="O307" i="11"/>
  <c r="O149" i="11"/>
  <c r="O644" i="11"/>
  <c r="O420" i="11"/>
  <c r="O163" i="11"/>
  <c r="O750" i="11"/>
  <c r="O356" i="11"/>
  <c r="O177" i="11"/>
  <c r="O397" i="11"/>
  <c r="O978" i="11"/>
  <c r="O960" i="11"/>
  <c r="O237" i="11"/>
  <c r="O376" i="11"/>
  <c r="O637" i="11"/>
  <c r="O402" i="11"/>
  <c r="O165" i="11"/>
  <c r="O256" i="11"/>
  <c r="O262" i="11"/>
  <c r="O487" i="11"/>
  <c r="O143" i="11"/>
  <c r="O928" i="11"/>
  <c r="O66" i="11"/>
  <c r="O882" i="11"/>
  <c r="O381" i="11"/>
  <c r="O101" i="11"/>
  <c r="O664" i="11"/>
  <c r="O521" i="11"/>
  <c r="O580" i="11"/>
  <c r="O158" i="11"/>
  <c r="O439" i="11"/>
  <c r="O957" i="11"/>
  <c r="O862" i="11"/>
  <c r="O649" i="11"/>
  <c r="O195" i="11"/>
  <c r="O445" i="11"/>
  <c r="O713" i="11"/>
  <c r="O585" i="11"/>
  <c r="O190" i="11"/>
  <c r="O40" i="11"/>
  <c r="O704" i="11"/>
  <c r="O61" i="11"/>
  <c r="O546" i="11"/>
  <c r="O686" i="11"/>
  <c r="O533" i="11"/>
  <c r="O453" i="11"/>
  <c r="O362" i="11"/>
  <c r="O261" i="11"/>
  <c r="O46" i="11"/>
  <c r="O429" i="11"/>
  <c r="O227" i="11"/>
  <c r="O206" i="11"/>
  <c r="O508" i="11"/>
  <c r="O267" i="11"/>
  <c r="O847" i="11"/>
  <c r="O977" i="11"/>
  <c r="O365" i="11"/>
  <c r="O612" i="11"/>
  <c r="O263" i="11"/>
  <c r="O656" i="11"/>
  <c r="O574" i="11"/>
  <c r="O285" i="11"/>
  <c r="O491" i="11"/>
  <c r="O504" i="11"/>
  <c r="O962" i="11"/>
  <c r="O326" i="11"/>
  <c r="O886" i="11"/>
  <c r="O344" i="11"/>
  <c r="O473" i="11"/>
  <c r="O635" i="11"/>
  <c r="O770" i="11"/>
  <c r="O277" i="11"/>
  <c r="O921" i="11"/>
  <c r="O619" i="11"/>
  <c r="O760" i="11"/>
  <c r="O225" i="11"/>
  <c r="O503" i="11"/>
  <c r="O156" i="11"/>
  <c r="O189" i="11"/>
  <c r="O894" i="11"/>
  <c r="O28" i="11"/>
  <c r="O912" i="11"/>
  <c r="O321" i="11"/>
  <c r="O880" i="11"/>
  <c r="O910" i="11"/>
  <c r="O359" i="11"/>
  <c r="O448" i="11"/>
  <c r="O98" i="11"/>
  <c r="O743" i="11"/>
  <c r="O845" i="11"/>
  <c r="O701" i="11"/>
  <c r="O711" i="11"/>
  <c r="O562" i="11"/>
  <c r="O131" i="11"/>
  <c r="O948" i="11"/>
  <c r="O72" i="11"/>
  <c r="O358" i="11"/>
  <c r="O723" i="11"/>
  <c r="O499" i="11"/>
  <c r="O762" i="11"/>
  <c r="O63" i="11"/>
  <c r="O30" i="11"/>
  <c r="O33" i="11"/>
  <c r="O955" i="11"/>
  <c r="O399" i="11"/>
  <c r="O266" i="11"/>
  <c r="O970" i="11"/>
  <c r="O803" i="11"/>
  <c r="O205" i="11"/>
  <c r="O370" i="11"/>
  <c r="O114" i="11"/>
  <c r="O422" i="11"/>
  <c r="O404" i="11"/>
  <c r="O467" i="11"/>
  <c r="O676" i="11"/>
  <c r="O800" i="11"/>
  <c r="O812" i="11"/>
  <c r="O76" i="11"/>
  <c r="O968" i="11"/>
  <c r="O469" i="11"/>
  <c r="O22" i="11"/>
  <c r="O807" i="11"/>
  <c r="O797" i="11"/>
  <c r="O717" i="11"/>
  <c r="O480" i="11"/>
  <c r="O729" i="11"/>
  <c r="O124" i="11"/>
  <c r="O825" i="11"/>
  <c r="O925" i="11"/>
  <c r="O639" i="11"/>
  <c r="O868" i="11"/>
  <c r="O999" i="11"/>
  <c r="O152" i="11"/>
  <c r="O714" i="11"/>
  <c r="O677" i="11"/>
  <c r="O95" i="11"/>
  <c r="O564" i="11"/>
  <c r="O379" i="11"/>
  <c r="O710" i="11"/>
  <c r="O92" i="11"/>
  <c r="O826" i="11"/>
  <c r="O793" i="11"/>
  <c r="O889" i="11"/>
  <c r="O36" i="11"/>
  <c r="O87" i="11"/>
  <c r="O200" i="11"/>
  <c r="O329" i="11"/>
  <c r="O1006" i="11"/>
  <c r="O24" i="11"/>
  <c r="O767" i="11"/>
  <c r="O777" i="11"/>
  <c r="O475" i="11"/>
  <c r="O616" i="11"/>
  <c r="O500" i="11"/>
  <c r="O951" i="11"/>
  <c r="O45" i="11"/>
  <c r="O73" i="11"/>
  <c r="O132" i="11"/>
  <c r="O19" i="11"/>
  <c r="O914" i="11"/>
  <c r="O257" i="11"/>
  <c r="O1001" i="11"/>
  <c r="O769" i="11"/>
  <c r="O495" i="11"/>
  <c r="O848" i="11"/>
  <c r="O694" i="11"/>
  <c r="O192" i="11"/>
  <c r="O816" i="11"/>
  <c r="O185" i="11"/>
  <c r="O633" i="11"/>
  <c r="O543" i="11"/>
  <c r="O937" i="11"/>
  <c r="O575" i="11"/>
  <c r="O304" i="11"/>
  <c r="O351" i="11"/>
  <c r="O260" i="11"/>
  <c r="O314" i="11"/>
  <c r="O386" i="11"/>
  <c r="O849" i="11"/>
  <c r="O119" i="11"/>
  <c r="O34" i="11"/>
  <c r="O335" i="11"/>
  <c r="O385" i="11"/>
  <c r="O795" i="11"/>
  <c r="O946" i="11"/>
  <c r="O586" i="11"/>
  <c r="O991" i="11"/>
  <c r="O78" i="11"/>
  <c r="O403" i="11"/>
  <c r="O549" i="11"/>
  <c r="O140" i="11"/>
  <c r="O650" i="11"/>
  <c r="O139" i="11"/>
  <c r="O693" i="11"/>
  <c r="O309" i="11"/>
  <c r="O39" i="11"/>
  <c r="O228" i="11"/>
  <c r="O591" i="11"/>
  <c r="O213" i="11"/>
  <c r="O916" i="11"/>
  <c r="O64" i="11"/>
  <c r="O783" i="11"/>
  <c r="O330" i="11"/>
  <c r="O496" i="11"/>
  <c r="O599" i="11"/>
  <c r="O751" i="11"/>
  <c r="O454" i="11"/>
  <c r="O529" i="11"/>
  <c r="O478" i="11"/>
  <c r="O18" i="11"/>
  <c r="O926" i="11"/>
  <c r="O939" i="11"/>
  <c r="O869" i="11"/>
  <c r="O647" i="11"/>
  <c r="O802" i="11"/>
  <c r="O581" i="11"/>
  <c r="O137" i="11"/>
  <c r="O169" i="11"/>
  <c r="O89" i="11"/>
  <c r="O252" i="11"/>
  <c r="O224" i="11"/>
  <c r="O182" i="11"/>
  <c r="O540" i="11"/>
  <c r="O369" i="11"/>
  <c r="O590" i="11"/>
  <c r="O722" i="11"/>
  <c r="O881" i="11"/>
  <c r="O805" i="11"/>
  <c r="O437" i="11"/>
  <c r="O431" i="11"/>
  <c r="O989" i="11"/>
  <c r="O673" i="11"/>
  <c r="O458" i="11"/>
  <c r="O782" i="11"/>
  <c r="O204" i="11"/>
  <c r="O302" i="11"/>
  <c r="O598" i="11"/>
  <c r="O596" i="11"/>
  <c r="O286" i="11"/>
  <c r="O217" i="11"/>
  <c r="O985" i="11"/>
  <c r="O861" i="11"/>
  <c r="O531" i="11"/>
  <c r="O311" i="11"/>
  <c r="O476" i="11"/>
  <c r="O697" i="11"/>
  <c r="O229" i="11"/>
  <c r="O21" i="11"/>
  <c r="O956" i="11"/>
  <c r="O505" i="11"/>
  <c r="O144" i="11"/>
  <c r="O866" i="11"/>
  <c r="O600" i="11"/>
  <c r="O865" i="11"/>
  <c r="O354" i="11"/>
  <c r="O255" i="11"/>
  <c r="O449" i="11"/>
  <c r="O883" i="11"/>
  <c r="O284" i="11"/>
  <c r="O577" i="11"/>
  <c r="O726" i="11"/>
  <c r="O79" i="11"/>
  <c r="O322" i="11"/>
  <c r="O973" i="11"/>
  <c r="O734" i="11"/>
  <c r="O611" i="11"/>
  <c r="O875" i="11"/>
  <c r="O854" i="11"/>
  <c r="O994" i="11"/>
  <c r="O82" i="11"/>
  <c r="O587" i="11"/>
  <c r="O706" i="11"/>
  <c r="O636" i="11"/>
  <c r="O122" i="11"/>
  <c r="O953" i="11"/>
  <c r="O14" i="11"/>
  <c r="O486" i="11"/>
  <c r="O94" i="11"/>
  <c r="O418" i="11"/>
  <c r="O658" i="11"/>
  <c r="O398" i="11"/>
  <c r="O246" i="11"/>
  <c r="O627" i="11"/>
  <c r="O12" i="11"/>
  <c r="O573" i="11"/>
  <c r="O155" i="11"/>
  <c r="O731" i="11"/>
  <c r="O248" i="11"/>
  <c r="O810" i="11"/>
  <c r="O823" i="11"/>
  <c r="O291" i="11"/>
  <c r="O536" i="11"/>
  <c r="O482" i="11"/>
  <c r="O872" i="11"/>
  <c r="O668" i="11"/>
  <c r="O692" i="11"/>
  <c r="O80" i="11"/>
  <c r="O59" i="11"/>
  <c r="O303" i="11"/>
  <c r="O69" i="11"/>
  <c r="O772" i="11"/>
  <c r="O768" i="11"/>
  <c r="O754" i="11"/>
  <c r="O186" i="11"/>
  <c r="O208" i="11"/>
  <c r="O111" i="11"/>
  <c r="O607" i="11"/>
  <c r="O519" i="11"/>
  <c r="O818" i="11"/>
  <c r="O830" i="11"/>
  <c r="O670" i="11"/>
  <c r="O384" i="11"/>
  <c r="O207" i="11"/>
  <c r="O922" i="11"/>
  <c r="O297" i="11"/>
  <c r="O343" i="11"/>
  <c r="O345" i="11"/>
  <c r="O154" i="11"/>
  <c r="O740" i="11"/>
  <c r="O265" i="11"/>
  <c r="O167" i="11"/>
  <c r="O707" i="11"/>
  <c r="O561" i="11"/>
  <c r="O121" i="11"/>
  <c r="O669" i="11"/>
  <c r="O199" i="11"/>
  <c r="O328" i="11"/>
  <c r="O737" i="11"/>
  <c r="O160" i="11"/>
  <c r="O771" i="11"/>
  <c r="O258" i="11"/>
  <c r="O821" i="11"/>
  <c r="O181" i="11"/>
  <c r="O324" i="11"/>
  <c r="O288" i="11"/>
  <c r="O212" i="11"/>
  <c r="O786" i="11"/>
  <c r="O184" i="11"/>
  <c r="O963" i="11"/>
  <c r="O485" i="11"/>
  <c r="O334" i="11"/>
  <c r="O125" i="11"/>
  <c r="O943" i="11"/>
  <c r="O900" i="11"/>
  <c r="O86" i="11"/>
  <c r="O48" i="11"/>
  <c r="O659" i="11"/>
  <c r="O774" i="11"/>
  <c r="O188" i="11"/>
  <c r="O305" i="11"/>
  <c r="O739" i="11"/>
  <c r="O733" i="11"/>
  <c r="O361" i="11"/>
  <c r="O395" i="11"/>
  <c r="O157" i="11"/>
  <c r="O863" i="11"/>
  <c r="O44" i="11"/>
  <c r="O752" i="11"/>
  <c r="O595" i="11"/>
  <c r="O720" i="11"/>
  <c r="O705" i="11"/>
  <c r="O534" i="11"/>
  <c r="O13" i="11"/>
  <c r="O741" i="11"/>
  <c r="O74" i="11"/>
  <c r="O299" i="11"/>
  <c r="O608" i="11"/>
  <c r="O594" i="11"/>
  <c r="O421" i="11"/>
  <c r="O443" i="11"/>
  <c r="O151" i="11"/>
  <c r="O685" i="11"/>
  <c r="O416" i="11"/>
  <c r="O683" i="11"/>
  <c r="O623" i="11"/>
  <c r="O512" i="11"/>
  <c r="O271" i="11"/>
  <c r="O128" i="11"/>
  <c r="O298" i="11"/>
  <c r="O836" i="11"/>
  <c r="O456" i="11"/>
  <c r="O273" i="11"/>
  <c r="O391" i="11"/>
  <c r="O838" i="11"/>
  <c r="O49" i="11"/>
  <c r="O226" i="11"/>
  <c r="O38" i="11"/>
  <c r="O920" i="11"/>
  <c r="O52" i="11"/>
  <c r="O313" i="11"/>
  <c r="O466" i="11"/>
  <c r="O42" i="11"/>
  <c r="O911" i="11"/>
  <c r="O730" i="11"/>
  <c r="O463" i="11"/>
  <c r="O347" i="11"/>
  <c r="O231" i="11"/>
  <c r="O651" i="11"/>
  <c r="O725" i="11"/>
  <c r="O579" i="11"/>
  <c r="O776" i="11"/>
  <c r="O893" i="11"/>
  <c r="O319" i="11"/>
  <c r="O492" i="11"/>
  <c r="O419" i="11"/>
  <c r="O353" i="11"/>
  <c r="O852" i="11"/>
  <c r="O995" i="11"/>
  <c r="O242" i="11"/>
  <c r="O932" i="11"/>
  <c r="O638" i="11"/>
  <c r="O625" i="11"/>
  <c r="O459" i="11"/>
  <c r="O526" i="11"/>
  <c r="O885" i="11"/>
  <c r="O527" i="11"/>
  <c r="O554" i="11"/>
  <c r="O934" i="11"/>
  <c r="O105" i="11"/>
  <c r="O11" i="11"/>
  <c r="O593" i="11"/>
  <c r="O308" i="11"/>
  <c r="O295" i="11"/>
  <c r="O522" i="11"/>
  <c r="O372" i="11"/>
  <c r="O781" i="11"/>
  <c r="O406" i="11"/>
  <c r="O126" i="11"/>
  <c r="O918" i="11"/>
  <c r="O961" i="11"/>
  <c r="O53" i="11"/>
  <c r="O338" i="11"/>
  <c r="O408" i="11"/>
  <c r="O387" i="11"/>
  <c r="O938" i="11"/>
  <c r="O990" i="11"/>
  <c r="O85" i="11"/>
  <c r="O758" i="11"/>
  <c r="O950" i="11"/>
  <c r="O724" i="11"/>
  <c r="O435" i="11"/>
  <c r="O341" i="11"/>
  <c r="O566" i="11"/>
  <c r="O839" i="11"/>
  <c r="O974" i="11"/>
  <c r="O337" i="11"/>
  <c r="O728" i="11"/>
  <c r="O209" i="11"/>
  <c r="O414" i="11"/>
  <c r="O244" i="11"/>
  <c r="O197" i="11"/>
  <c r="O541" i="11"/>
  <c r="O744" i="11"/>
  <c r="O610" i="11"/>
  <c r="O393" i="11"/>
  <c r="O113" i="11"/>
  <c r="O84" i="11"/>
  <c r="O667" i="11"/>
  <c r="O622" i="11"/>
  <c r="O924" i="11"/>
  <c r="O716" i="11"/>
  <c r="O535" i="11"/>
  <c r="O428" i="11"/>
  <c r="O971" i="11"/>
  <c r="O141" i="11"/>
  <c r="O532" i="11"/>
  <c r="O168" i="11"/>
  <c r="O927" i="11"/>
  <c r="O194" i="11"/>
  <c r="O945" i="11"/>
  <c r="O780" i="11"/>
  <c r="O888" i="11"/>
  <c r="O489" i="11"/>
  <c r="O442" i="11"/>
  <c r="O884" i="11"/>
  <c r="O684" i="11"/>
  <c r="O785" i="11"/>
  <c r="O179" i="11"/>
  <c r="O218" i="11"/>
  <c r="O219" i="11"/>
  <c r="O170" i="11"/>
  <c r="O749" i="11"/>
  <c r="O735" i="11"/>
  <c r="O550" i="11"/>
  <c r="O201" i="11"/>
  <c r="O517" i="11"/>
  <c r="O55" i="11"/>
  <c r="O16" i="11"/>
  <c r="O954" i="11"/>
  <c r="O294" i="11"/>
  <c r="O166" i="11"/>
  <c r="O133" i="11"/>
  <c r="O790" i="11"/>
  <c r="O899" i="11"/>
  <c r="O332" i="11"/>
  <c r="O675" i="11"/>
  <c r="O383" i="11"/>
  <c r="O530" i="11"/>
  <c r="O755" i="11"/>
  <c r="O413" i="11"/>
  <c r="O773" i="11"/>
  <c r="O35" i="11"/>
  <c r="O352" i="11"/>
  <c r="O814" i="11"/>
  <c r="O833" i="11"/>
  <c r="O811" i="11"/>
  <c r="O844" i="11"/>
  <c r="O360" i="11"/>
  <c r="O470" i="11"/>
  <c r="O630" i="11"/>
  <c r="O407" i="11"/>
  <c r="O161" i="11"/>
  <c r="O148" i="11"/>
  <c r="O779" i="11"/>
  <c r="O147" i="11"/>
  <c r="O618" i="11"/>
  <c r="O17" i="11"/>
  <c r="O346" i="11"/>
  <c r="O83" i="11"/>
  <c r="O106" i="11"/>
  <c r="O289" i="11"/>
  <c r="O47" i="11"/>
  <c r="O515" i="11"/>
  <c r="O626" i="11"/>
  <c r="O969" i="11"/>
  <c r="O130" i="11"/>
  <c r="O992" i="11"/>
  <c r="O310" i="11"/>
  <c r="O162" i="11"/>
  <c r="O798" i="11"/>
  <c r="O933" i="11"/>
  <c r="O434" i="11"/>
  <c r="O41" i="11"/>
  <c r="O569" i="11"/>
  <c r="O784" i="11"/>
  <c r="O965" i="11"/>
  <c r="O815" i="11"/>
  <c r="O378" i="11"/>
  <c r="O474" i="11"/>
  <c r="O898" i="11"/>
  <c r="O514" i="11"/>
  <c r="O834" i="11"/>
  <c r="O253" i="11"/>
  <c r="O680" i="11"/>
  <c r="O464" i="11"/>
  <c r="O366" i="17"/>
  <c r="O123" i="17"/>
  <c r="O939" i="17"/>
  <c r="O728" i="17"/>
  <c r="O487" i="17"/>
  <c r="O630" i="17"/>
  <c r="O52" i="17"/>
  <c r="O749" i="17"/>
  <c r="O316" i="17"/>
  <c r="O151" i="17"/>
  <c r="O871" i="17"/>
  <c r="O869" i="17"/>
  <c r="O293" i="17"/>
  <c r="O676" i="17"/>
  <c r="O80" i="17"/>
  <c r="O579" i="17"/>
  <c r="O222" i="17"/>
  <c r="O512" i="17"/>
  <c r="O943" i="17"/>
  <c r="O367" i="17"/>
  <c r="O956" i="17"/>
  <c r="O668" i="17"/>
  <c r="O380" i="17"/>
  <c r="O92" i="17"/>
  <c r="O859" i="17"/>
  <c r="O571" i="17"/>
  <c r="O283" i="17"/>
  <c r="O1002" i="17"/>
  <c r="O714" i="17"/>
  <c r="O426" i="17"/>
  <c r="O138" i="17"/>
  <c r="O857" i="17"/>
  <c r="O569" i="17"/>
  <c r="O281" i="17"/>
  <c r="O1000" i="17"/>
  <c r="O712" i="17"/>
  <c r="O424" i="17"/>
  <c r="O136" i="17"/>
  <c r="O855" i="17"/>
  <c r="O567" i="17"/>
  <c r="O279" i="17"/>
  <c r="O5" i="17"/>
  <c r="O866" i="17"/>
  <c r="O722" i="17"/>
  <c r="O578" i="17"/>
  <c r="O434" i="17"/>
  <c r="O290" i="17"/>
  <c r="O146" i="17"/>
  <c r="O7" i="17"/>
  <c r="O865" i="17"/>
  <c r="O721" i="17"/>
  <c r="O577" i="17"/>
  <c r="O433" i="17"/>
  <c r="O289" i="17"/>
  <c r="O145" i="17"/>
  <c r="O6" i="17"/>
  <c r="O864" i="17"/>
  <c r="O720" i="17"/>
  <c r="O576" i="17"/>
  <c r="O432" i="17"/>
  <c r="O288" i="17"/>
  <c r="O144" i="17"/>
  <c r="O9" i="17"/>
  <c r="O863" i="17"/>
  <c r="O719" i="17"/>
  <c r="O575" i="17"/>
  <c r="O431" i="17"/>
  <c r="O287" i="17"/>
  <c r="O143" i="17"/>
  <c r="O1006" i="17"/>
  <c r="O862" i="17"/>
  <c r="O718" i="17"/>
  <c r="O574" i="17"/>
  <c r="O430" i="17"/>
  <c r="O286" i="17"/>
  <c r="O142" i="17"/>
  <c r="O1005" i="17"/>
  <c r="O861" i="17"/>
  <c r="O717" i="17"/>
  <c r="O573" i="17"/>
  <c r="O429" i="17"/>
  <c r="O285" i="17"/>
  <c r="O141" i="17"/>
  <c r="O270" i="17"/>
  <c r="O940" i="17"/>
  <c r="O843" i="17"/>
  <c r="O632" i="17"/>
  <c r="O391" i="17"/>
  <c r="O582" i="17"/>
  <c r="O942" i="17"/>
  <c r="O605" i="17"/>
  <c r="O220" i="17"/>
  <c r="O55" i="17"/>
  <c r="O775" i="17"/>
  <c r="O821" i="17"/>
  <c r="O245" i="17"/>
  <c r="O628" i="17"/>
  <c r="O31" i="17"/>
  <c r="O531" i="17"/>
  <c r="O221" i="17"/>
  <c r="O464" i="17"/>
  <c r="O895" i="17"/>
  <c r="O319" i="17"/>
  <c r="O932" i="17"/>
  <c r="O644" i="17"/>
  <c r="O356" i="17"/>
  <c r="O68" i="17"/>
  <c r="O835" i="17"/>
  <c r="O547" i="17"/>
  <c r="O259" i="17"/>
  <c r="O978" i="17"/>
  <c r="O690" i="17"/>
  <c r="O402" i="17"/>
  <c r="O114" i="17"/>
  <c r="O833" i="17"/>
  <c r="O545" i="17"/>
  <c r="O257" i="17"/>
  <c r="O976" i="17"/>
  <c r="O688" i="17"/>
  <c r="O400" i="17"/>
  <c r="O112" i="17"/>
  <c r="O831" i="17"/>
  <c r="O543" i="17"/>
  <c r="O255" i="17"/>
  <c r="O998" i="17"/>
  <c r="O854" i="17"/>
  <c r="O710" i="17"/>
  <c r="O566" i="17"/>
  <c r="O422" i="17"/>
  <c r="O278" i="17"/>
  <c r="O134" i="17"/>
  <c r="O997" i="17"/>
  <c r="O853" i="17"/>
  <c r="O709" i="17"/>
  <c r="O565" i="17"/>
  <c r="O421" i="17"/>
  <c r="O277" i="17"/>
  <c r="O133" i="17"/>
  <c r="O996" i="17"/>
  <c r="O852" i="17"/>
  <c r="O708" i="17"/>
  <c r="O564" i="17"/>
  <c r="O420" i="17"/>
  <c r="O276" i="17"/>
  <c r="O132" i="17"/>
  <c r="O995" i="17"/>
  <c r="O851" i="17"/>
  <c r="O707" i="17"/>
  <c r="O563" i="17"/>
  <c r="O419" i="17"/>
  <c r="O275" i="17"/>
  <c r="O131" i="17"/>
  <c r="O994" i="17"/>
  <c r="O850" i="17"/>
  <c r="O706" i="17"/>
  <c r="O562" i="17"/>
  <c r="O418" i="17"/>
  <c r="O274" i="17"/>
  <c r="O130" i="17"/>
  <c r="O993" i="17"/>
  <c r="O849" i="17"/>
  <c r="O705" i="17"/>
  <c r="O561" i="17"/>
  <c r="O417" i="17"/>
  <c r="O273" i="17"/>
  <c r="O129" i="17"/>
  <c r="O76" i="17"/>
  <c r="O844" i="17"/>
  <c r="O795" i="17"/>
  <c r="O536" i="17"/>
  <c r="O295" i="17"/>
  <c r="O534" i="17"/>
  <c r="O846" i="17"/>
  <c r="O509" i="17"/>
  <c r="O104" i="17"/>
  <c r="O872" i="17"/>
  <c r="O727" i="17"/>
  <c r="O773" i="17"/>
  <c r="O197" i="17"/>
  <c r="O580" i="17"/>
  <c r="O173" i="17"/>
  <c r="O483" i="17"/>
  <c r="O992" i="17"/>
  <c r="O416" i="17"/>
  <c r="O847" i="17"/>
  <c r="O271" i="17"/>
  <c r="O908" i="17"/>
  <c r="O620" i="17"/>
  <c r="O332" i="17"/>
  <c r="O44" i="17"/>
  <c r="O811" i="17"/>
  <c r="O523" i="17"/>
  <c r="O235" i="17"/>
  <c r="O954" i="17"/>
  <c r="O666" i="17"/>
  <c r="O378" i="17"/>
  <c r="O90" i="17"/>
  <c r="O809" i="17"/>
  <c r="O521" i="17"/>
  <c r="O233" i="17"/>
  <c r="O952" i="17"/>
  <c r="O664" i="17"/>
  <c r="O376" i="17"/>
  <c r="O88" i="17"/>
  <c r="O807" i="17"/>
  <c r="O519" i="17"/>
  <c r="O231" i="17"/>
  <c r="O986" i="17"/>
  <c r="O842" i="17"/>
  <c r="O698" i="17"/>
  <c r="O554" i="17"/>
  <c r="O410" i="17"/>
  <c r="O266" i="17"/>
  <c r="O122" i="17"/>
  <c r="O985" i="17"/>
  <c r="O841" i="17"/>
  <c r="O697" i="17"/>
  <c r="O553" i="17"/>
  <c r="O409" i="17"/>
  <c r="O265" i="17"/>
  <c r="O121" i="17"/>
  <c r="O984" i="17"/>
  <c r="O840" i="17"/>
  <c r="O696" i="17"/>
  <c r="O552" i="17"/>
  <c r="O408" i="17"/>
  <c r="O264" i="17"/>
  <c r="O120" i="17"/>
  <c r="O983" i="17"/>
  <c r="O839" i="17"/>
  <c r="O695" i="17"/>
  <c r="O551" i="17"/>
  <c r="O407" i="17"/>
  <c r="O263" i="17"/>
  <c r="O119" i="17"/>
  <c r="O982" i="17"/>
  <c r="O838" i="17"/>
  <c r="O694" i="17"/>
  <c r="O550" i="17"/>
  <c r="O406" i="17"/>
  <c r="O262" i="17"/>
  <c r="O118" i="17"/>
  <c r="O981" i="17"/>
  <c r="O837" i="17"/>
  <c r="O693" i="17"/>
  <c r="O549" i="17"/>
  <c r="O405" i="17"/>
  <c r="O261" i="17"/>
  <c r="O117" i="17"/>
  <c r="E13" i="1"/>
  <c r="C34" i="4"/>
  <c r="D12" i="1"/>
  <c r="L1005" i="3" l="1"/>
  <c r="M1005" i="3"/>
  <c r="P1005" i="3" s="1"/>
  <c r="L1006" i="3"/>
  <c r="M1006" i="3"/>
  <c r="P1006" i="3" s="1"/>
  <c r="B8" i="3"/>
  <c r="C31" i="3" s="1"/>
  <c r="L105" i="3"/>
  <c r="M105" i="3"/>
  <c r="P105" i="3" s="1"/>
  <c r="L106" i="3"/>
  <c r="M106" i="3"/>
  <c r="P106" i="3" s="1"/>
  <c r="L107" i="3"/>
  <c r="M107" i="3"/>
  <c r="P107" i="3" s="1"/>
  <c r="L108" i="3"/>
  <c r="M108" i="3"/>
  <c r="P108" i="3" s="1"/>
  <c r="L109" i="3"/>
  <c r="M109" i="3"/>
  <c r="P109" i="3"/>
  <c r="L110" i="3"/>
  <c r="M110" i="3"/>
  <c r="P110" i="3" s="1"/>
  <c r="L111" i="3"/>
  <c r="M111" i="3"/>
  <c r="P111" i="3" s="1"/>
  <c r="L112" i="3"/>
  <c r="M112" i="3"/>
  <c r="P112" i="3" s="1"/>
  <c r="L113" i="3"/>
  <c r="M113" i="3"/>
  <c r="P113" i="3" s="1"/>
  <c r="L114" i="3"/>
  <c r="M114" i="3"/>
  <c r="P114" i="3" s="1"/>
  <c r="L115" i="3"/>
  <c r="M115" i="3"/>
  <c r="P115" i="3" s="1"/>
  <c r="L116" i="3"/>
  <c r="M116" i="3"/>
  <c r="P116" i="3" s="1"/>
  <c r="L117" i="3"/>
  <c r="M117" i="3"/>
  <c r="P117" i="3" s="1"/>
  <c r="L118" i="3"/>
  <c r="M118" i="3"/>
  <c r="P118" i="3" s="1"/>
  <c r="L119" i="3"/>
  <c r="M119" i="3"/>
  <c r="P119" i="3"/>
  <c r="L120" i="3"/>
  <c r="M120" i="3"/>
  <c r="P120" i="3" s="1"/>
  <c r="L121" i="3"/>
  <c r="M121" i="3"/>
  <c r="P121" i="3" s="1"/>
  <c r="L122" i="3"/>
  <c r="M122" i="3"/>
  <c r="P122" i="3" s="1"/>
  <c r="L123" i="3"/>
  <c r="M123" i="3"/>
  <c r="P123" i="3" s="1"/>
  <c r="L124" i="3"/>
  <c r="M124" i="3"/>
  <c r="P124" i="3" s="1"/>
  <c r="L125" i="3"/>
  <c r="M125" i="3"/>
  <c r="P125" i="3" s="1"/>
  <c r="L126" i="3"/>
  <c r="M126" i="3"/>
  <c r="P126" i="3" s="1"/>
  <c r="L127" i="3"/>
  <c r="M127" i="3"/>
  <c r="P127" i="3" s="1"/>
  <c r="L128" i="3"/>
  <c r="M128" i="3"/>
  <c r="P128" i="3" s="1"/>
  <c r="L129" i="3"/>
  <c r="M129" i="3"/>
  <c r="P129" i="3"/>
  <c r="L130" i="3"/>
  <c r="M130" i="3"/>
  <c r="P130" i="3" s="1"/>
  <c r="L131" i="3"/>
  <c r="M131" i="3"/>
  <c r="P131" i="3" s="1"/>
  <c r="L132" i="3"/>
  <c r="M132" i="3"/>
  <c r="P132" i="3" s="1"/>
  <c r="L133" i="3"/>
  <c r="M133" i="3"/>
  <c r="P133" i="3" s="1"/>
  <c r="L134" i="3"/>
  <c r="M134" i="3"/>
  <c r="P134" i="3" s="1"/>
  <c r="L135" i="3"/>
  <c r="M135" i="3"/>
  <c r="P135" i="3" s="1"/>
  <c r="L136" i="3"/>
  <c r="M136" i="3"/>
  <c r="P136" i="3" s="1"/>
  <c r="L137" i="3"/>
  <c r="M137" i="3"/>
  <c r="P137" i="3" s="1"/>
  <c r="L138" i="3"/>
  <c r="M138" i="3"/>
  <c r="P138" i="3"/>
  <c r="L139" i="3"/>
  <c r="M139" i="3"/>
  <c r="P139" i="3" s="1"/>
  <c r="L140" i="3"/>
  <c r="M140" i="3"/>
  <c r="P140" i="3" s="1"/>
  <c r="L141" i="3"/>
  <c r="M141" i="3"/>
  <c r="P141" i="3" s="1"/>
  <c r="L142" i="3"/>
  <c r="M142" i="3"/>
  <c r="P142" i="3" s="1"/>
  <c r="L143" i="3"/>
  <c r="M143" i="3"/>
  <c r="P143" i="3" s="1"/>
  <c r="L144" i="3"/>
  <c r="M144" i="3"/>
  <c r="P144" i="3" s="1"/>
  <c r="L145" i="3"/>
  <c r="M145" i="3"/>
  <c r="P145" i="3" s="1"/>
  <c r="L146" i="3"/>
  <c r="M146" i="3"/>
  <c r="P146" i="3" s="1"/>
  <c r="L147" i="3"/>
  <c r="M147" i="3"/>
  <c r="P147" i="3" s="1"/>
  <c r="L148" i="3"/>
  <c r="M148" i="3"/>
  <c r="P148" i="3" s="1"/>
  <c r="L149" i="3"/>
  <c r="M149" i="3"/>
  <c r="P149" i="3" s="1"/>
  <c r="L150" i="3"/>
  <c r="M150" i="3"/>
  <c r="P150" i="3" s="1"/>
  <c r="L151" i="3"/>
  <c r="M151" i="3"/>
  <c r="P151" i="3" s="1"/>
  <c r="L152" i="3"/>
  <c r="M152" i="3"/>
  <c r="P152" i="3" s="1"/>
  <c r="L153" i="3"/>
  <c r="M153" i="3"/>
  <c r="P153" i="3" s="1"/>
  <c r="L154" i="3"/>
  <c r="M154" i="3"/>
  <c r="P154" i="3" s="1"/>
  <c r="L155" i="3"/>
  <c r="M155" i="3"/>
  <c r="P155" i="3" s="1"/>
  <c r="L156" i="3"/>
  <c r="M156" i="3"/>
  <c r="P156" i="3" s="1"/>
  <c r="L157" i="3"/>
  <c r="M157" i="3"/>
  <c r="P157" i="3" s="1"/>
  <c r="L158" i="3"/>
  <c r="M158" i="3"/>
  <c r="P158" i="3" s="1"/>
  <c r="L159" i="3"/>
  <c r="M159" i="3"/>
  <c r="P159" i="3" s="1"/>
  <c r="L160" i="3"/>
  <c r="M160" i="3"/>
  <c r="P160" i="3" s="1"/>
  <c r="L161" i="3"/>
  <c r="M161" i="3"/>
  <c r="P161" i="3" s="1"/>
  <c r="L162" i="3"/>
  <c r="M162" i="3"/>
  <c r="P162" i="3" s="1"/>
  <c r="L163" i="3"/>
  <c r="M163" i="3"/>
  <c r="P163" i="3" s="1"/>
  <c r="L164" i="3"/>
  <c r="M164" i="3"/>
  <c r="P164" i="3" s="1"/>
  <c r="L165" i="3"/>
  <c r="M165" i="3"/>
  <c r="P165" i="3" s="1"/>
  <c r="L166" i="3"/>
  <c r="M166" i="3"/>
  <c r="P166" i="3" s="1"/>
  <c r="L167" i="3"/>
  <c r="M167" i="3"/>
  <c r="P167" i="3" s="1"/>
  <c r="L168" i="3"/>
  <c r="M168" i="3"/>
  <c r="P168" i="3" s="1"/>
  <c r="L169" i="3"/>
  <c r="M169" i="3"/>
  <c r="P169" i="3"/>
  <c r="L170" i="3"/>
  <c r="M170" i="3"/>
  <c r="P170" i="3" s="1"/>
  <c r="L171" i="3"/>
  <c r="M171" i="3"/>
  <c r="P171" i="3" s="1"/>
  <c r="L172" i="3"/>
  <c r="M172" i="3"/>
  <c r="P172" i="3" s="1"/>
  <c r="L173" i="3"/>
  <c r="M173" i="3"/>
  <c r="P173" i="3" s="1"/>
  <c r="L174" i="3"/>
  <c r="M174" i="3"/>
  <c r="P174" i="3" s="1"/>
  <c r="L175" i="3"/>
  <c r="M175" i="3"/>
  <c r="P175" i="3" s="1"/>
  <c r="L176" i="3"/>
  <c r="M176" i="3"/>
  <c r="P176" i="3" s="1"/>
  <c r="L177" i="3"/>
  <c r="M177" i="3"/>
  <c r="P177" i="3" s="1"/>
  <c r="L178" i="3"/>
  <c r="M178" i="3"/>
  <c r="P178" i="3" s="1"/>
  <c r="L179" i="3"/>
  <c r="M179" i="3"/>
  <c r="P179" i="3" s="1"/>
  <c r="L180" i="3"/>
  <c r="M180" i="3"/>
  <c r="P180" i="3" s="1"/>
  <c r="L181" i="3"/>
  <c r="M181" i="3"/>
  <c r="P181" i="3" s="1"/>
  <c r="L182" i="3"/>
  <c r="M182" i="3"/>
  <c r="P182" i="3" s="1"/>
  <c r="L183" i="3"/>
  <c r="M183" i="3"/>
  <c r="P183" i="3" s="1"/>
  <c r="L184" i="3"/>
  <c r="M184" i="3"/>
  <c r="P184" i="3" s="1"/>
  <c r="L185" i="3"/>
  <c r="M185" i="3"/>
  <c r="P185" i="3" s="1"/>
  <c r="L186" i="3"/>
  <c r="M186" i="3"/>
  <c r="P186" i="3" s="1"/>
  <c r="L187" i="3"/>
  <c r="M187" i="3"/>
  <c r="P187" i="3" s="1"/>
  <c r="L188" i="3"/>
  <c r="M188" i="3"/>
  <c r="P188" i="3" s="1"/>
  <c r="L189" i="3"/>
  <c r="M189" i="3"/>
  <c r="P189" i="3" s="1"/>
  <c r="L190" i="3"/>
  <c r="M190" i="3"/>
  <c r="P190" i="3" s="1"/>
  <c r="L191" i="3"/>
  <c r="M191" i="3"/>
  <c r="P191" i="3" s="1"/>
  <c r="L192" i="3"/>
  <c r="M192" i="3"/>
  <c r="P192" i="3" s="1"/>
  <c r="L193" i="3"/>
  <c r="M193" i="3"/>
  <c r="P193" i="3"/>
  <c r="L194" i="3"/>
  <c r="M194" i="3"/>
  <c r="P194" i="3" s="1"/>
  <c r="L195" i="3"/>
  <c r="M195" i="3"/>
  <c r="P195" i="3" s="1"/>
  <c r="L196" i="3"/>
  <c r="M196" i="3"/>
  <c r="P196" i="3" s="1"/>
  <c r="L197" i="3"/>
  <c r="M197" i="3"/>
  <c r="P197" i="3" s="1"/>
  <c r="L198" i="3"/>
  <c r="M198" i="3"/>
  <c r="P198" i="3" s="1"/>
  <c r="L199" i="3"/>
  <c r="M199" i="3"/>
  <c r="P199" i="3" s="1"/>
  <c r="L200" i="3"/>
  <c r="M200" i="3"/>
  <c r="P200" i="3" s="1"/>
  <c r="L201" i="3"/>
  <c r="M201" i="3"/>
  <c r="P201" i="3"/>
  <c r="L202" i="3"/>
  <c r="M202" i="3"/>
  <c r="P202" i="3" s="1"/>
  <c r="L203" i="3"/>
  <c r="M203" i="3"/>
  <c r="P203" i="3" s="1"/>
  <c r="L204" i="3"/>
  <c r="M204" i="3"/>
  <c r="P204" i="3" s="1"/>
  <c r="L205" i="3"/>
  <c r="M205" i="3"/>
  <c r="P205" i="3" s="1"/>
  <c r="L206" i="3"/>
  <c r="M206" i="3"/>
  <c r="P206" i="3" s="1"/>
  <c r="L207" i="3"/>
  <c r="M207" i="3"/>
  <c r="P207" i="3" s="1"/>
  <c r="L208" i="3"/>
  <c r="M208" i="3"/>
  <c r="P208" i="3" s="1"/>
  <c r="L209" i="3"/>
  <c r="M209" i="3"/>
  <c r="P209" i="3" s="1"/>
  <c r="L210" i="3"/>
  <c r="M210" i="3"/>
  <c r="P210" i="3" s="1"/>
  <c r="L211" i="3"/>
  <c r="M211" i="3"/>
  <c r="P211" i="3" s="1"/>
  <c r="L212" i="3"/>
  <c r="M212" i="3"/>
  <c r="P212" i="3" s="1"/>
  <c r="L213" i="3"/>
  <c r="M213" i="3"/>
  <c r="P213" i="3"/>
  <c r="L214" i="3"/>
  <c r="M214" i="3"/>
  <c r="P214" i="3" s="1"/>
  <c r="L215" i="3"/>
  <c r="M215" i="3"/>
  <c r="P215" i="3" s="1"/>
  <c r="L216" i="3"/>
  <c r="M216" i="3"/>
  <c r="P216" i="3" s="1"/>
  <c r="L217" i="3"/>
  <c r="M217" i="3"/>
  <c r="P217" i="3" s="1"/>
  <c r="L218" i="3"/>
  <c r="M218" i="3"/>
  <c r="P218" i="3" s="1"/>
  <c r="L219" i="3"/>
  <c r="M219" i="3"/>
  <c r="P219" i="3" s="1"/>
  <c r="L220" i="3"/>
  <c r="M220" i="3"/>
  <c r="P220" i="3" s="1"/>
  <c r="L221" i="3"/>
  <c r="M221" i="3"/>
  <c r="P221" i="3"/>
  <c r="L222" i="3"/>
  <c r="M222" i="3"/>
  <c r="P222" i="3" s="1"/>
  <c r="L223" i="3"/>
  <c r="M223" i="3"/>
  <c r="P223" i="3" s="1"/>
  <c r="L224" i="3"/>
  <c r="M224" i="3"/>
  <c r="P224" i="3" s="1"/>
  <c r="L225" i="3"/>
  <c r="M225" i="3"/>
  <c r="P225" i="3" s="1"/>
  <c r="L226" i="3"/>
  <c r="M226" i="3"/>
  <c r="P226" i="3"/>
  <c r="L227" i="3"/>
  <c r="M227" i="3"/>
  <c r="P227" i="3" s="1"/>
  <c r="L228" i="3"/>
  <c r="M228" i="3"/>
  <c r="P228" i="3" s="1"/>
  <c r="L229" i="3"/>
  <c r="M229" i="3"/>
  <c r="P229" i="3" s="1"/>
  <c r="L230" i="3"/>
  <c r="M230" i="3"/>
  <c r="P230" i="3" s="1"/>
  <c r="L231" i="3"/>
  <c r="M231" i="3"/>
  <c r="P231" i="3" s="1"/>
  <c r="L232" i="3"/>
  <c r="M232" i="3"/>
  <c r="P232" i="3" s="1"/>
  <c r="L233" i="3"/>
  <c r="M233" i="3"/>
  <c r="P233" i="3" s="1"/>
  <c r="L234" i="3"/>
  <c r="M234" i="3"/>
  <c r="P234" i="3" s="1"/>
  <c r="L235" i="3"/>
  <c r="M235" i="3"/>
  <c r="P235" i="3" s="1"/>
  <c r="L236" i="3"/>
  <c r="M236" i="3"/>
  <c r="P236" i="3" s="1"/>
  <c r="L237" i="3"/>
  <c r="M237" i="3"/>
  <c r="P237" i="3" s="1"/>
  <c r="L238" i="3"/>
  <c r="M238" i="3"/>
  <c r="P238" i="3" s="1"/>
  <c r="L239" i="3"/>
  <c r="M239" i="3"/>
  <c r="P239" i="3" s="1"/>
  <c r="L240" i="3"/>
  <c r="M240" i="3"/>
  <c r="P240" i="3" s="1"/>
  <c r="L241" i="3"/>
  <c r="M241" i="3"/>
  <c r="P241" i="3" s="1"/>
  <c r="L242" i="3"/>
  <c r="M242" i="3"/>
  <c r="P242" i="3" s="1"/>
  <c r="L243" i="3"/>
  <c r="M243" i="3"/>
  <c r="P243" i="3" s="1"/>
  <c r="L244" i="3"/>
  <c r="M244" i="3"/>
  <c r="P244" i="3" s="1"/>
  <c r="L245" i="3"/>
  <c r="M245" i="3"/>
  <c r="P245" i="3" s="1"/>
  <c r="L246" i="3"/>
  <c r="M246" i="3"/>
  <c r="P246" i="3" s="1"/>
  <c r="L247" i="3"/>
  <c r="M247" i="3"/>
  <c r="P247" i="3" s="1"/>
  <c r="L248" i="3"/>
  <c r="M248" i="3"/>
  <c r="P248" i="3" s="1"/>
  <c r="L249" i="3"/>
  <c r="M249" i="3"/>
  <c r="P249" i="3"/>
  <c r="L250" i="3"/>
  <c r="M250" i="3"/>
  <c r="P250" i="3" s="1"/>
  <c r="L251" i="3"/>
  <c r="M251" i="3"/>
  <c r="P251" i="3" s="1"/>
  <c r="L252" i="3"/>
  <c r="M252" i="3"/>
  <c r="P252" i="3" s="1"/>
  <c r="L253" i="3"/>
  <c r="M253" i="3"/>
  <c r="P253" i="3"/>
  <c r="L254" i="3"/>
  <c r="M254" i="3"/>
  <c r="P254" i="3" s="1"/>
  <c r="L255" i="3"/>
  <c r="M255" i="3"/>
  <c r="P255" i="3" s="1"/>
  <c r="L256" i="3"/>
  <c r="M256" i="3"/>
  <c r="P256" i="3" s="1"/>
  <c r="L257" i="3"/>
  <c r="M257" i="3"/>
  <c r="P257" i="3"/>
  <c r="L258" i="3"/>
  <c r="M258" i="3"/>
  <c r="P258" i="3"/>
  <c r="L259" i="3"/>
  <c r="M259" i="3"/>
  <c r="P259" i="3" s="1"/>
  <c r="L260" i="3"/>
  <c r="M260" i="3"/>
  <c r="P260" i="3" s="1"/>
  <c r="L261" i="3"/>
  <c r="M261" i="3"/>
  <c r="P261" i="3" s="1"/>
  <c r="L262" i="3"/>
  <c r="M262" i="3"/>
  <c r="P262" i="3" s="1"/>
  <c r="L263" i="3"/>
  <c r="M263" i="3"/>
  <c r="P263" i="3" s="1"/>
  <c r="L264" i="3"/>
  <c r="M264" i="3"/>
  <c r="P264" i="3" s="1"/>
  <c r="L265" i="3"/>
  <c r="M265" i="3"/>
  <c r="P265" i="3"/>
  <c r="L266" i="3"/>
  <c r="M266" i="3"/>
  <c r="P266" i="3" s="1"/>
  <c r="L267" i="3"/>
  <c r="M267" i="3"/>
  <c r="P267" i="3" s="1"/>
  <c r="L268" i="3"/>
  <c r="M268" i="3"/>
  <c r="P268" i="3" s="1"/>
  <c r="L269" i="3"/>
  <c r="M269" i="3"/>
  <c r="P269" i="3"/>
  <c r="L270" i="3"/>
  <c r="M270" i="3"/>
  <c r="P270" i="3" s="1"/>
  <c r="L271" i="3"/>
  <c r="M271" i="3"/>
  <c r="P271" i="3" s="1"/>
  <c r="L272" i="3"/>
  <c r="M272" i="3"/>
  <c r="P272" i="3" s="1"/>
  <c r="L273" i="3"/>
  <c r="M273" i="3"/>
  <c r="P273" i="3" s="1"/>
  <c r="L274" i="3"/>
  <c r="M274" i="3"/>
  <c r="P274" i="3" s="1"/>
  <c r="L275" i="3"/>
  <c r="M275" i="3"/>
  <c r="P275" i="3" s="1"/>
  <c r="L276" i="3"/>
  <c r="M276" i="3"/>
  <c r="P276" i="3" s="1"/>
  <c r="L277" i="3"/>
  <c r="M277" i="3"/>
  <c r="P277" i="3" s="1"/>
  <c r="L278" i="3"/>
  <c r="M278" i="3"/>
  <c r="P278" i="3" s="1"/>
  <c r="L279" i="3"/>
  <c r="M279" i="3"/>
  <c r="P279" i="3" s="1"/>
  <c r="L280" i="3"/>
  <c r="M280" i="3"/>
  <c r="P280" i="3" s="1"/>
  <c r="L281" i="3"/>
  <c r="M281" i="3"/>
  <c r="P281" i="3" s="1"/>
  <c r="L282" i="3"/>
  <c r="M282" i="3"/>
  <c r="P282" i="3" s="1"/>
  <c r="L283" i="3"/>
  <c r="M283" i="3"/>
  <c r="P283" i="3" s="1"/>
  <c r="L284" i="3"/>
  <c r="M284" i="3"/>
  <c r="P284" i="3" s="1"/>
  <c r="L285" i="3"/>
  <c r="M285" i="3"/>
  <c r="P285" i="3"/>
  <c r="L286" i="3"/>
  <c r="M286" i="3"/>
  <c r="P286" i="3" s="1"/>
  <c r="L287" i="3"/>
  <c r="M287" i="3"/>
  <c r="P287" i="3" s="1"/>
  <c r="L288" i="3"/>
  <c r="M288" i="3"/>
  <c r="P288" i="3" s="1"/>
  <c r="L289" i="3"/>
  <c r="M289" i="3"/>
  <c r="P289" i="3" s="1"/>
  <c r="L290" i="3"/>
  <c r="M290" i="3"/>
  <c r="P290" i="3"/>
  <c r="L291" i="3"/>
  <c r="M291" i="3"/>
  <c r="P291" i="3" s="1"/>
  <c r="L292" i="3"/>
  <c r="M292" i="3"/>
  <c r="P292" i="3" s="1"/>
  <c r="L293" i="3"/>
  <c r="M293" i="3"/>
  <c r="P293" i="3" s="1"/>
  <c r="L294" i="3"/>
  <c r="M294" i="3"/>
  <c r="P294" i="3" s="1"/>
  <c r="L295" i="3"/>
  <c r="M295" i="3"/>
  <c r="P295" i="3" s="1"/>
  <c r="L296" i="3"/>
  <c r="M296" i="3"/>
  <c r="P296" i="3" s="1"/>
  <c r="L297" i="3"/>
  <c r="M297" i="3"/>
  <c r="P297" i="3"/>
  <c r="L298" i="3"/>
  <c r="M298" i="3"/>
  <c r="P298" i="3" s="1"/>
  <c r="L299" i="3"/>
  <c r="M299" i="3"/>
  <c r="P299" i="3" s="1"/>
  <c r="L300" i="3"/>
  <c r="M300" i="3"/>
  <c r="P300" i="3" s="1"/>
  <c r="L301" i="3"/>
  <c r="M301" i="3"/>
  <c r="P301" i="3" s="1"/>
  <c r="L302" i="3"/>
  <c r="M302" i="3"/>
  <c r="P302" i="3" s="1"/>
  <c r="L303" i="3"/>
  <c r="M303" i="3"/>
  <c r="P303" i="3" s="1"/>
  <c r="L304" i="3"/>
  <c r="M304" i="3"/>
  <c r="P304" i="3" s="1"/>
  <c r="L305" i="3"/>
  <c r="M305" i="3"/>
  <c r="P305" i="3" s="1"/>
  <c r="L306" i="3"/>
  <c r="M306" i="3"/>
  <c r="P306" i="3" s="1"/>
  <c r="L307" i="3"/>
  <c r="M307" i="3"/>
  <c r="P307" i="3" s="1"/>
  <c r="L308" i="3"/>
  <c r="M308" i="3"/>
  <c r="P308" i="3" s="1"/>
  <c r="L309" i="3"/>
  <c r="M309" i="3"/>
  <c r="P309" i="3" s="1"/>
  <c r="L310" i="3"/>
  <c r="M310" i="3"/>
  <c r="P310" i="3" s="1"/>
  <c r="L311" i="3"/>
  <c r="M311" i="3"/>
  <c r="P311" i="3" s="1"/>
  <c r="L312" i="3"/>
  <c r="M312" i="3"/>
  <c r="P312" i="3" s="1"/>
  <c r="L313" i="3"/>
  <c r="M313" i="3"/>
  <c r="P313" i="3"/>
  <c r="L314" i="3"/>
  <c r="M314" i="3"/>
  <c r="P314" i="3"/>
  <c r="L315" i="3"/>
  <c r="M315" i="3"/>
  <c r="P315" i="3" s="1"/>
  <c r="L316" i="3"/>
  <c r="M316" i="3"/>
  <c r="P316" i="3" s="1"/>
  <c r="L317" i="3"/>
  <c r="M317" i="3"/>
  <c r="P317" i="3" s="1"/>
  <c r="L318" i="3"/>
  <c r="M318" i="3"/>
  <c r="P318" i="3" s="1"/>
  <c r="L319" i="3"/>
  <c r="M319" i="3"/>
  <c r="P319" i="3" s="1"/>
  <c r="L320" i="3"/>
  <c r="M320" i="3"/>
  <c r="P320" i="3" s="1"/>
  <c r="L321" i="3"/>
  <c r="M321" i="3"/>
  <c r="P321" i="3"/>
  <c r="L322" i="3"/>
  <c r="M322" i="3"/>
  <c r="P322" i="3" s="1"/>
  <c r="L323" i="3"/>
  <c r="M323" i="3"/>
  <c r="P323" i="3" s="1"/>
  <c r="L324" i="3"/>
  <c r="M324" i="3"/>
  <c r="P324" i="3" s="1"/>
  <c r="L325" i="3"/>
  <c r="M325" i="3"/>
  <c r="P325" i="3" s="1"/>
  <c r="L326" i="3"/>
  <c r="M326" i="3"/>
  <c r="P326" i="3" s="1"/>
  <c r="L327" i="3"/>
  <c r="M327" i="3"/>
  <c r="P327" i="3" s="1"/>
  <c r="L328" i="3"/>
  <c r="M328" i="3"/>
  <c r="P328" i="3" s="1"/>
  <c r="L329" i="3"/>
  <c r="M329" i="3"/>
  <c r="P329" i="3"/>
  <c r="L330" i="3"/>
  <c r="M330" i="3"/>
  <c r="P330" i="3" s="1"/>
  <c r="L331" i="3"/>
  <c r="M331" i="3"/>
  <c r="P331" i="3" s="1"/>
  <c r="L332" i="3"/>
  <c r="M332" i="3"/>
  <c r="P332" i="3" s="1"/>
  <c r="L333" i="3"/>
  <c r="M333" i="3"/>
  <c r="P333" i="3" s="1"/>
  <c r="L334" i="3"/>
  <c r="M334" i="3"/>
  <c r="P334" i="3" s="1"/>
  <c r="L335" i="3"/>
  <c r="M335" i="3"/>
  <c r="P335" i="3" s="1"/>
  <c r="L336" i="3"/>
  <c r="M336" i="3"/>
  <c r="P336" i="3" s="1"/>
  <c r="L337" i="3"/>
  <c r="M337" i="3"/>
  <c r="P337" i="3" s="1"/>
  <c r="L338" i="3"/>
  <c r="M338" i="3"/>
  <c r="P338" i="3" s="1"/>
  <c r="L339" i="3"/>
  <c r="M339" i="3"/>
  <c r="P339" i="3" s="1"/>
  <c r="L340" i="3"/>
  <c r="M340" i="3"/>
  <c r="P340" i="3" s="1"/>
  <c r="L341" i="3"/>
  <c r="M341" i="3"/>
  <c r="P341" i="3"/>
  <c r="L342" i="3"/>
  <c r="M342" i="3"/>
  <c r="P342" i="3" s="1"/>
  <c r="L343" i="3"/>
  <c r="M343" i="3"/>
  <c r="P343" i="3" s="1"/>
  <c r="L344" i="3"/>
  <c r="M344" i="3"/>
  <c r="P344" i="3" s="1"/>
  <c r="L345" i="3"/>
  <c r="M345" i="3"/>
  <c r="P345" i="3" s="1"/>
  <c r="L346" i="3"/>
  <c r="M346" i="3"/>
  <c r="P346" i="3" s="1"/>
  <c r="L347" i="3"/>
  <c r="M347" i="3"/>
  <c r="P347" i="3" s="1"/>
  <c r="L348" i="3"/>
  <c r="M348" i="3"/>
  <c r="P348" i="3" s="1"/>
  <c r="L349" i="3"/>
  <c r="M349" i="3"/>
  <c r="P349" i="3" s="1"/>
  <c r="L350" i="3"/>
  <c r="M350" i="3"/>
  <c r="P350" i="3" s="1"/>
  <c r="L351" i="3"/>
  <c r="M351" i="3"/>
  <c r="P351" i="3" s="1"/>
  <c r="L352" i="3"/>
  <c r="M352" i="3"/>
  <c r="P352" i="3" s="1"/>
  <c r="L353" i="3"/>
  <c r="M353" i="3"/>
  <c r="P353" i="3" s="1"/>
  <c r="L354" i="3"/>
  <c r="M354" i="3"/>
  <c r="P354" i="3" s="1"/>
  <c r="L355" i="3"/>
  <c r="M355" i="3"/>
  <c r="P355" i="3" s="1"/>
  <c r="L356" i="3"/>
  <c r="M356" i="3"/>
  <c r="P356" i="3" s="1"/>
  <c r="L357" i="3"/>
  <c r="M357" i="3"/>
  <c r="P357" i="3"/>
  <c r="L358" i="3"/>
  <c r="M358" i="3"/>
  <c r="P358" i="3" s="1"/>
  <c r="L359" i="3"/>
  <c r="M359" i="3"/>
  <c r="P359" i="3" s="1"/>
  <c r="L360" i="3"/>
  <c r="M360" i="3"/>
  <c r="P360" i="3" s="1"/>
  <c r="L361" i="3"/>
  <c r="M361" i="3"/>
  <c r="P361" i="3" s="1"/>
  <c r="L362" i="3"/>
  <c r="M362" i="3"/>
  <c r="P362" i="3"/>
  <c r="L363" i="3"/>
  <c r="M363" i="3"/>
  <c r="P363" i="3" s="1"/>
  <c r="L364" i="3"/>
  <c r="M364" i="3"/>
  <c r="P364" i="3" s="1"/>
  <c r="L365" i="3"/>
  <c r="M365" i="3"/>
  <c r="P365" i="3" s="1"/>
  <c r="L366" i="3"/>
  <c r="M366" i="3"/>
  <c r="P366" i="3" s="1"/>
  <c r="L367" i="3"/>
  <c r="M367" i="3"/>
  <c r="P367" i="3" s="1"/>
  <c r="L368" i="3"/>
  <c r="M368" i="3"/>
  <c r="P368" i="3" s="1"/>
  <c r="L369" i="3"/>
  <c r="M369" i="3"/>
  <c r="P369" i="3" s="1"/>
  <c r="L370" i="3"/>
  <c r="M370" i="3"/>
  <c r="P370" i="3" s="1"/>
  <c r="L371" i="3"/>
  <c r="M371" i="3"/>
  <c r="P371" i="3" s="1"/>
  <c r="L372" i="3"/>
  <c r="M372" i="3"/>
  <c r="P372" i="3" s="1"/>
  <c r="L373" i="3"/>
  <c r="M373" i="3"/>
  <c r="P373" i="3"/>
  <c r="L374" i="3"/>
  <c r="M374" i="3"/>
  <c r="P374" i="3" s="1"/>
  <c r="L375" i="3"/>
  <c r="M375" i="3"/>
  <c r="P375" i="3" s="1"/>
  <c r="L376" i="3"/>
  <c r="M376" i="3"/>
  <c r="P376" i="3" s="1"/>
  <c r="L377" i="3"/>
  <c r="M377" i="3"/>
  <c r="P377" i="3" s="1"/>
  <c r="L378" i="3"/>
  <c r="M378" i="3"/>
  <c r="P378" i="3" s="1"/>
  <c r="L379" i="3"/>
  <c r="M379" i="3"/>
  <c r="P379" i="3" s="1"/>
  <c r="L380" i="3"/>
  <c r="M380" i="3"/>
  <c r="P380" i="3" s="1"/>
  <c r="L381" i="3"/>
  <c r="M381" i="3"/>
  <c r="P381" i="3" s="1"/>
  <c r="L382" i="3"/>
  <c r="M382" i="3"/>
  <c r="P382" i="3" s="1"/>
  <c r="L383" i="3"/>
  <c r="M383" i="3"/>
  <c r="P383" i="3" s="1"/>
  <c r="L384" i="3"/>
  <c r="M384" i="3"/>
  <c r="P384" i="3" s="1"/>
  <c r="L385" i="3"/>
  <c r="M385" i="3"/>
  <c r="P385" i="3" s="1"/>
  <c r="L386" i="3"/>
  <c r="M386" i="3"/>
  <c r="P386" i="3" s="1"/>
  <c r="L387" i="3"/>
  <c r="M387" i="3"/>
  <c r="P387" i="3" s="1"/>
  <c r="L388" i="3"/>
  <c r="M388" i="3"/>
  <c r="P388" i="3" s="1"/>
  <c r="L389" i="3"/>
  <c r="M389" i="3"/>
  <c r="P389" i="3" s="1"/>
  <c r="L390" i="3"/>
  <c r="M390" i="3"/>
  <c r="P390" i="3" s="1"/>
  <c r="L391" i="3"/>
  <c r="M391" i="3"/>
  <c r="P391" i="3" s="1"/>
  <c r="L392" i="3"/>
  <c r="M392" i="3"/>
  <c r="P392" i="3" s="1"/>
  <c r="L393" i="3"/>
  <c r="M393" i="3"/>
  <c r="P393" i="3" s="1"/>
  <c r="L394" i="3"/>
  <c r="M394" i="3"/>
  <c r="P394" i="3"/>
  <c r="L395" i="3"/>
  <c r="M395" i="3"/>
  <c r="P395" i="3" s="1"/>
  <c r="L396" i="3"/>
  <c r="M396" i="3"/>
  <c r="P396" i="3" s="1"/>
  <c r="L397" i="3"/>
  <c r="M397" i="3"/>
  <c r="P397" i="3" s="1"/>
  <c r="L398" i="3"/>
  <c r="M398" i="3"/>
  <c r="P398" i="3" s="1"/>
  <c r="L399" i="3"/>
  <c r="M399" i="3"/>
  <c r="P399" i="3" s="1"/>
  <c r="L400" i="3"/>
  <c r="M400" i="3"/>
  <c r="P400" i="3" s="1"/>
  <c r="L401" i="3"/>
  <c r="M401" i="3"/>
  <c r="P401" i="3"/>
  <c r="L402" i="3"/>
  <c r="M402" i="3"/>
  <c r="P402" i="3" s="1"/>
  <c r="L403" i="3"/>
  <c r="M403" i="3"/>
  <c r="P403" i="3" s="1"/>
  <c r="L404" i="3"/>
  <c r="M404" i="3"/>
  <c r="P404" i="3" s="1"/>
  <c r="L405" i="3"/>
  <c r="M405" i="3"/>
  <c r="P405" i="3" s="1"/>
  <c r="L406" i="3"/>
  <c r="M406" i="3"/>
  <c r="P406" i="3" s="1"/>
  <c r="L407" i="3"/>
  <c r="M407" i="3"/>
  <c r="P407" i="3" s="1"/>
  <c r="L408" i="3"/>
  <c r="M408" i="3"/>
  <c r="P408" i="3" s="1"/>
  <c r="L409" i="3"/>
  <c r="M409" i="3"/>
  <c r="P409" i="3" s="1"/>
  <c r="L410" i="3"/>
  <c r="M410" i="3"/>
  <c r="P410" i="3"/>
  <c r="L411" i="3"/>
  <c r="M411" i="3"/>
  <c r="P411" i="3" s="1"/>
  <c r="L412" i="3"/>
  <c r="M412" i="3"/>
  <c r="P412" i="3" s="1"/>
  <c r="L413" i="3"/>
  <c r="M413" i="3"/>
  <c r="P413" i="3" s="1"/>
  <c r="L414" i="3"/>
  <c r="M414" i="3"/>
  <c r="P414" i="3" s="1"/>
  <c r="L415" i="3"/>
  <c r="M415" i="3"/>
  <c r="P415" i="3" s="1"/>
  <c r="L416" i="3"/>
  <c r="M416" i="3"/>
  <c r="P416" i="3" s="1"/>
  <c r="L417" i="3"/>
  <c r="M417" i="3"/>
  <c r="P417" i="3" s="1"/>
  <c r="L418" i="3"/>
  <c r="M418" i="3"/>
  <c r="P418" i="3"/>
  <c r="L419" i="3"/>
  <c r="M419" i="3"/>
  <c r="P419" i="3" s="1"/>
  <c r="L420" i="3"/>
  <c r="M420" i="3"/>
  <c r="P420" i="3" s="1"/>
  <c r="L421" i="3"/>
  <c r="M421" i="3"/>
  <c r="P421" i="3" s="1"/>
  <c r="L422" i="3"/>
  <c r="M422" i="3"/>
  <c r="P422" i="3" s="1"/>
  <c r="L423" i="3"/>
  <c r="M423" i="3"/>
  <c r="P423" i="3" s="1"/>
  <c r="L424" i="3"/>
  <c r="M424" i="3"/>
  <c r="P424" i="3" s="1"/>
  <c r="L425" i="3"/>
  <c r="M425" i="3"/>
  <c r="P425" i="3" s="1"/>
  <c r="L426" i="3"/>
  <c r="M426" i="3"/>
  <c r="P426" i="3"/>
  <c r="L427" i="3"/>
  <c r="M427" i="3"/>
  <c r="P427" i="3" s="1"/>
  <c r="L428" i="3"/>
  <c r="M428" i="3"/>
  <c r="P428" i="3" s="1"/>
  <c r="L429" i="3"/>
  <c r="M429" i="3"/>
  <c r="P429" i="3" s="1"/>
  <c r="L430" i="3"/>
  <c r="M430" i="3"/>
  <c r="P430" i="3" s="1"/>
  <c r="L431" i="3"/>
  <c r="M431" i="3"/>
  <c r="P431" i="3" s="1"/>
  <c r="L432" i="3"/>
  <c r="M432" i="3"/>
  <c r="P432" i="3" s="1"/>
  <c r="L433" i="3"/>
  <c r="M433" i="3"/>
  <c r="P433" i="3" s="1"/>
  <c r="L434" i="3"/>
  <c r="M434" i="3"/>
  <c r="P434" i="3" s="1"/>
  <c r="L435" i="3"/>
  <c r="M435" i="3"/>
  <c r="P435" i="3" s="1"/>
  <c r="L436" i="3"/>
  <c r="M436" i="3"/>
  <c r="P436" i="3" s="1"/>
  <c r="L437" i="3"/>
  <c r="M437" i="3"/>
  <c r="P437" i="3"/>
  <c r="L438" i="3"/>
  <c r="M438" i="3"/>
  <c r="P438" i="3" s="1"/>
  <c r="L439" i="3"/>
  <c r="M439" i="3"/>
  <c r="P439" i="3" s="1"/>
  <c r="L440" i="3"/>
  <c r="M440" i="3"/>
  <c r="P440" i="3" s="1"/>
  <c r="L441" i="3"/>
  <c r="M441" i="3"/>
  <c r="P441" i="3" s="1"/>
  <c r="L442" i="3"/>
  <c r="M442" i="3"/>
  <c r="P442" i="3" s="1"/>
  <c r="L443" i="3"/>
  <c r="M443" i="3"/>
  <c r="P443" i="3" s="1"/>
  <c r="L444" i="3"/>
  <c r="M444" i="3"/>
  <c r="P444" i="3" s="1"/>
  <c r="L445" i="3"/>
  <c r="M445" i="3"/>
  <c r="P445" i="3"/>
  <c r="L446" i="3"/>
  <c r="M446" i="3"/>
  <c r="P446" i="3" s="1"/>
  <c r="L447" i="3"/>
  <c r="M447" i="3"/>
  <c r="P447" i="3" s="1"/>
  <c r="L448" i="3"/>
  <c r="M448" i="3"/>
  <c r="P448" i="3" s="1"/>
  <c r="L449" i="3"/>
  <c r="M449" i="3"/>
  <c r="P449" i="3" s="1"/>
  <c r="L450" i="3"/>
  <c r="M450" i="3"/>
  <c r="P450" i="3" s="1"/>
  <c r="L451" i="3"/>
  <c r="M451" i="3"/>
  <c r="P451" i="3" s="1"/>
  <c r="L452" i="3"/>
  <c r="M452" i="3"/>
  <c r="P452" i="3" s="1"/>
  <c r="L453" i="3"/>
  <c r="M453" i="3"/>
  <c r="P453" i="3"/>
  <c r="L454" i="3"/>
  <c r="M454" i="3"/>
  <c r="P454" i="3" s="1"/>
  <c r="L455" i="3"/>
  <c r="M455" i="3"/>
  <c r="P455" i="3" s="1"/>
  <c r="L456" i="3"/>
  <c r="M456" i="3"/>
  <c r="P456" i="3" s="1"/>
  <c r="L457" i="3"/>
  <c r="M457" i="3"/>
  <c r="P457" i="3" s="1"/>
  <c r="L458" i="3"/>
  <c r="M458" i="3"/>
  <c r="P458" i="3" s="1"/>
  <c r="L459" i="3"/>
  <c r="M459" i="3"/>
  <c r="P459" i="3" s="1"/>
  <c r="L460" i="3"/>
  <c r="M460" i="3"/>
  <c r="P460" i="3" s="1"/>
  <c r="L461" i="3"/>
  <c r="M461" i="3"/>
  <c r="P461" i="3" s="1"/>
  <c r="L462" i="3"/>
  <c r="M462" i="3"/>
  <c r="P462" i="3" s="1"/>
  <c r="L463" i="3"/>
  <c r="M463" i="3"/>
  <c r="P463" i="3" s="1"/>
  <c r="L464" i="3"/>
  <c r="M464" i="3"/>
  <c r="P464" i="3" s="1"/>
  <c r="L465" i="3"/>
  <c r="M465" i="3"/>
  <c r="P465" i="3"/>
  <c r="L466" i="3"/>
  <c r="M466" i="3"/>
  <c r="P466" i="3" s="1"/>
  <c r="L467" i="3"/>
  <c r="M467" i="3"/>
  <c r="P467" i="3" s="1"/>
  <c r="L468" i="3"/>
  <c r="M468" i="3"/>
  <c r="P468" i="3" s="1"/>
  <c r="L469" i="3"/>
  <c r="M469" i="3"/>
  <c r="P469" i="3" s="1"/>
  <c r="L470" i="3"/>
  <c r="M470" i="3"/>
  <c r="P470" i="3" s="1"/>
  <c r="L471" i="3"/>
  <c r="M471" i="3"/>
  <c r="P471" i="3" s="1"/>
  <c r="L472" i="3"/>
  <c r="M472" i="3"/>
  <c r="P472" i="3" s="1"/>
  <c r="L473" i="3"/>
  <c r="M473" i="3"/>
  <c r="P473" i="3" s="1"/>
  <c r="L474" i="3"/>
  <c r="M474" i="3"/>
  <c r="P474" i="3"/>
  <c r="L475" i="3"/>
  <c r="M475" i="3"/>
  <c r="P475" i="3" s="1"/>
  <c r="L476" i="3"/>
  <c r="M476" i="3"/>
  <c r="P476" i="3" s="1"/>
  <c r="L477" i="3"/>
  <c r="M477" i="3"/>
  <c r="P477" i="3" s="1"/>
  <c r="L478" i="3"/>
  <c r="M478" i="3"/>
  <c r="P478" i="3" s="1"/>
  <c r="L479" i="3"/>
  <c r="M479" i="3"/>
  <c r="P479" i="3" s="1"/>
  <c r="L480" i="3"/>
  <c r="M480" i="3"/>
  <c r="P480" i="3" s="1"/>
  <c r="L481" i="3"/>
  <c r="M481" i="3"/>
  <c r="P481" i="3" s="1"/>
  <c r="L482" i="3"/>
  <c r="M482" i="3"/>
  <c r="P482" i="3"/>
  <c r="L483" i="3"/>
  <c r="M483" i="3"/>
  <c r="P483" i="3" s="1"/>
  <c r="L484" i="3"/>
  <c r="M484" i="3"/>
  <c r="P484" i="3" s="1"/>
  <c r="L485" i="3"/>
  <c r="M485" i="3"/>
  <c r="P485" i="3" s="1"/>
  <c r="L486" i="3"/>
  <c r="M486" i="3"/>
  <c r="P486" i="3" s="1"/>
  <c r="L487" i="3"/>
  <c r="M487" i="3"/>
  <c r="P487" i="3" s="1"/>
  <c r="L488" i="3"/>
  <c r="M488" i="3"/>
  <c r="P488" i="3" s="1"/>
  <c r="L489" i="3"/>
  <c r="M489" i="3"/>
  <c r="P489" i="3" s="1"/>
  <c r="L490" i="3"/>
  <c r="M490" i="3"/>
  <c r="P490" i="3" s="1"/>
  <c r="L491" i="3"/>
  <c r="M491" i="3"/>
  <c r="P491" i="3" s="1"/>
  <c r="L492" i="3"/>
  <c r="M492" i="3"/>
  <c r="P492" i="3" s="1"/>
  <c r="L493" i="3"/>
  <c r="M493" i="3"/>
  <c r="P493" i="3" s="1"/>
  <c r="L494" i="3"/>
  <c r="M494" i="3"/>
  <c r="P494" i="3" s="1"/>
  <c r="L495" i="3"/>
  <c r="M495" i="3"/>
  <c r="P495" i="3" s="1"/>
  <c r="L496" i="3"/>
  <c r="M496" i="3"/>
  <c r="P496" i="3" s="1"/>
  <c r="L497" i="3"/>
  <c r="M497" i="3"/>
  <c r="P497" i="3"/>
  <c r="L498" i="3"/>
  <c r="M498" i="3"/>
  <c r="P498" i="3" s="1"/>
  <c r="L499" i="3"/>
  <c r="M499" i="3"/>
  <c r="P499" i="3" s="1"/>
  <c r="L500" i="3"/>
  <c r="M500" i="3"/>
  <c r="P500" i="3" s="1"/>
  <c r="L501" i="3"/>
  <c r="M501" i="3"/>
  <c r="P501" i="3" s="1"/>
  <c r="L502" i="3"/>
  <c r="M502" i="3"/>
  <c r="P502" i="3" s="1"/>
  <c r="L503" i="3"/>
  <c r="M503" i="3"/>
  <c r="P503" i="3" s="1"/>
  <c r="L504" i="3"/>
  <c r="M504" i="3"/>
  <c r="P504" i="3" s="1"/>
  <c r="L505" i="3"/>
  <c r="M505" i="3"/>
  <c r="P505" i="3" s="1"/>
  <c r="L506" i="3"/>
  <c r="M506" i="3"/>
  <c r="P506" i="3" s="1"/>
  <c r="L507" i="3"/>
  <c r="M507" i="3"/>
  <c r="P507" i="3" s="1"/>
  <c r="L508" i="3"/>
  <c r="M508" i="3"/>
  <c r="P508" i="3" s="1"/>
  <c r="L509" i="3"/>
  <c r="M509" i="3"/>
  <c r="P509" i="3" s="1"/>
  <c r="L510" i="3"/>
  <c r="M510" i="3"/>
  <c r="P510" i="3" s="1"/>
  <c r="L511" i="3"/>
  <c r="M511" i="3"/>
  <c r="P511" i="3" s="1"/>
  <c r="L512" i="3"/>
  <c r="M512" i="3"/>
  <c r="P512" i="3" s="1"/>
  <c r="L513" i="3"/>
  <c r="M513" i="3"/>
  <c r="P513" i="3" s="1"/>
  <c r="L514" i="3"/>
  <c r="M514" i="3"/>
  <c r="P514" i="3" s="1"/>
  <c r="L515" i="3"/>
  <c r="M515" i="3"/>
  <c r="P515" i="3" s="1"/>
  <c r="L516" i="3"/>
  <c r="M516" i="3"/>
  <c r="P516" i="3"/>
  <c r="L517" i="3"/>
  <c r="M517" i="3"/>
  <c r="P517" i="3" s="1"/>
  <c r="L518" i="3"/>
  <c r="M518" i="3"/>
  <c r="P518" i="3" s="1"/>
  <c r="L519" i="3"/>
  <c r="M519" i="3"/>
  <c r="P519" i="3" s="1"/>
  <c r="L520" i="3"/>
  <c r="M520" i="3"/>
  <c r="P520" i="3" s="1"/>
  <c r="L521" i="3"/>
  <c r="M521" i="3"/>
  <c r="P521" i="3" s="1"/>
  <c r="L522" i="3"/>
  <c r="M522" i="3"/>
  <c r="P522" i="3" s="1"/>
  <c r="L523" i="3"/>
  <c r="M523" i="3"/>
  <c r="P523" i="3" s="1"/>
  <c r="L524" i="3"/>
  <c r="M524" i="3"/>
  <c r="P524" i="3" s="1"/>
  <c r="L525" i="3"/>
  <c r="M525" i="3"/>
  <c r="P525" i="3" s="1"/>
  <c r="L526" i="3"/>
  <c r="M526" i="3"/>
  <c r="P526" i="3" s="1"/>
  <c r="L527" i="3"/>
  <c r="M527" i="3"/>
  <c r="P527" i="3" s="1"/>
  <c r="L528" i="3"/>
  <c r="M528" i="3"/>
  <c r="P528" i="3" s="1"/>
  <c r="L529" i="3"/>
  <c r="M529" i="3"/>
  <c r="P529" i="3" s="1"/>
  <c r="L530" i="3"/>
  <c r="M530" i="3"/>
  <c r="P530" i="3" s="1"/>
  <c r="L531" i="3"/>
  <c r="M531" i="3"/>
  <c r="P531" i="3" s="1"/>
  <c r="L532" i="3"/>
  <c r="M532" i="3"/>
  <c r="P532" i="3" s="1"/>
  <c r="L533" i="3"/>
  <c r="M533" i="3"/>
  <c r="P533" i="3" s="1"/>
  <c r="L534" i="3"/>
  <c r="M534" i="3"/>
  <c r="P534" i="3" s="1"/>
  <c r="L535" i="3"/>
  <c r="M535" i="3"/>
  <c r="P535" i="3" s="1"/>
  <c r="L536" i="3"/>
  <c r="M536" i="3"/>
  <c r="P536" i="3"/>
  <c r="L537" i="3"/>
  <c r="M537" i="3"/>
  <c r="P537" i="3" s="1"/>
  <c r="L538" i="3"/>
  <c r="M538" i="3"/>
  <c r="P538" i="3" s="1"/>
  <c r="L539" i="3"/>
  <c r="M539" i="3"/>
  <c r="P539" i="3" s="1"/>
  <c r="L540" i="3"/>
  <c r="M540" i="3"/>
  <c r="P540" i="3" s="1"/>
  <c r="L541" i="3"/>
  <c r="M541" i="3"/>
  <c r="P541" i="3" s="1"/>
  <c r="L542" i="3"/>
  <c r="M542" i="3"/>
  <c r="P542" i="3" s="1"/>
  <c r="L543" i="3"/>
  <c r="M543" i="3"/>
  <c r="P543" i="3" s="1"/>
  <c r="L544" i="3"/>
  <c r="M544" i="3"/>
  <c r="P544" i="3"/>
  <c r="L545" i="3"/>
  <c r="M545" i="3"/>
  <c r="P545" i="3" s="1"/>
  <c r="L546" i="3"/>
  <c r="M546" i="3"/>
  <c r="P546" i="3" s="1"/>
  <c r="L547" i="3"/>
  <c r="M547" i="3"/>
  <c r="P547" i="3" s="1"/>
  <c r="L548" i="3"/>
  <c r="M548" i="3"/>
  <c r="P548" i="3" s="1"/>
  <c r="L549" i="3"/>
  <c r="M549" i="3"/>
  <c r="P549" i="3" s="1"/>
  <c r="L550" i="3"/>
  <c r="M550" i="3"/>
  <c r="P550" i="3" s="1"/>
  <c r="L551" i="3"/>
  <c r="M551" i="3"/>
  <c r="P551" i="3" s="1"/>
  <c r="L552" i="3"/>
  <c r="M552" i="3"/>
  <c r="P552" i="3" s="1"/>
  <c r="L553" i="3"/>
  <c r="M553" i="3"/>
  <c r="P553" i="3" s="1"/>
  <c r="L554" i="3"/>
  <c r="M554" i="3"/>
  <c r="P554" i="3" s="1"/>
  <c r="L555" i="3"/>
  <c r="M555" i="3"/>
  <c r="P555" i="3" s="1"/>
  <c r="L556" i="3"/>
  <c r="M556" i="3"/>
  <c r="P556" i="3" s="1"/>
  <c r="L557" i="3"/>
  <c r="M557" i="3"/>
  <c r="P557" i="3" s="1"/>
  <c r="L558" i="3"/>
  <c r="M558" i="3"/>
  <c r="P558" i="3" s="1"/>
  <c r="L559" i="3"/>
  <c r="M559" i="3"/>
  <c r="P559" i="3" s="1"/>
  <c r="L560" i="3"/>
  <c r="M560" i="3"/>
  <c r="P560" i="3" s="1"/>
  <c r="L561" i="3"/>
  <c r="M561" i="3"/>
  <c r="P561" i="3" s="1"/>
  <c r="L562" i="3"/>
  <c r="M562" i="3"/>
  <c r="P562" i="3" s="1"/>
  <c r="L563" i="3"/>
  <c r="M563" i="3"/>
  <c r="P563" i="3" s="1"/>
  <c r="L564" i="3"/>
  <c r="M564" i="3"/>
  <c r="P564" i="3" s="1"/>
  <c r="L565" i="3"/>
  <c r="M565" i="3"/>
  <c r="P565" i="3"/>
  <c r="L566" i="3"/>
  <c r="M566" i="3"/>
  <c r="P566" i="3" s="1"/>
  <c r="L567" i="3"/>
  <c r="M567" i="3"/>
  <c r="P567" i="3" s="1"/>
  <c r="L568" i="3"/>
  <c r="M568" i="3"/>
  <c r="P568" i="3" s="1"/>
  <c r="L569" i="3"/>
  <c r="M569" i="3"/>
  <c r="P569" i="3" s="1"/>
  <c r="L570" i="3"/>
  <c r="M570" i="3"/>
  <c r="P570" i="3" s="1"/>
  <c r="L571" i="3"/>
  <c r="M571" i="3"/>
  <c r="P571" i="3" s="1"/>
  <c r="L572" i="3"/>
  <c r="M572" i="3"/>
  <c r="P572" i="3" s="1"/>
  <c r="L573" i="3"/>
  <c r="M573" i="3"/>
  <c r="P573" i="3"/>
  <c r="L574" i="3"/>
  <c r="M574" i="3"/>
  <c r="P574" i="3" s="1"/>
  <c r="L575" i="3"/>
  <c r="M575" i="3"/>
  <c r="P575" i="3" s="1"/>
  <c r="L576" i="3"/>
  <c r="M576" i="3"/>
  <c r="P576" i="3" s="1"/>
  <c r="L577" i="3"/>
  <c r="M577" i="3"/>
  <c r="P577" i="3" s="1"/>
  <c r="L578" i="3"/>
  <c r="M578" i="3"/>
  <c r="P578" i="3" s="1"/>
  <c r="L579" i="3"/>
  <c r="M579" i="3"/>
  <c r="P579" i="3" s="1"/>
  <c r="L580" i="3"/>
  <c r="M580" i="3"/>
  <c r="P580" i="3"/>
  <c r="L581" i="3"/>
  <c r="M581" i="3"/>
  <c r="P581" i="3" s="1"/>
  <c r="L582" i="3"/>
  <c r="M582" i="3"/>
  <c r="P582" i="3" s="1"/>
  <c r="L583" i="3"/>
  <c r="M583" i="3"/>
  <c r="P583" i="3" s="1"/>
  <c r="L584" i="3"/>
  <c r="M584" i="3"/>
  <c r="P584" i="3" s="1"/>
  <c r="L585" i="3"/>
  <c r="M585" i="3"/>
  <c r="P585" i="3" s="1"/>
  <c r="L586" i="3"/>
  <c r="M586" i="3"/>
  <c r="P586" i="3" s="1"/>
  <c r="L587" i="3"/>
  <c r="M587" i="3"/>
  <c r="P587" i="3" s="1"/>
  <c r="L588" i="3"/>
  <c r="M588" i="3"/>
  <c r="P588" i="3"/>
  <c r="L589" i="3"/>
  <c r="M589" i="3"/>
  <c r="P589" i="3" s="1"/>
  <c r="L590" i="3"/>
  <c r="M590" i="3"/>
  <c r="P590" i="3" s="1"/>
  <c r="L591" i="3"/>
  <c r="M591" i="3"/>
  <c r="P591" i="3" s="1"/>
  <c r="L592" i="3"/>
  <c r="M592" i="3"/>
  <c r="P592" i="3" s="1"/>
  <c r="L593" i="3"/>
  <c r="M593" i="3"/>
  <c r="P593" i="3" s="1"/>
  <c r="L594" i="3"/>
  <c r="M594" i="3"/>
  <c r="P594" i="3" s="1"/>
  <c r="L595" i="3"/>
  <c r="M595" i="3"/>
  <c r="P595" i="3" s="1"/>
  <c r="L596" i="3"/>
  <c r="M596" i="3"/>
  <c r="P596" i="3" s="1"/>
  <c r="L597" i="3"/>
  <c r="M597" i="3"/>
  <c r="P597" i="3" s="1"/>
  <c r="L598" i="3"/>
  <c r="M598" i="3"/>
  <c r="P598" i="3" s="1"/>
  <c r="L599" i="3"/>
  <c r="M599" i="3"/>
  <c r="P599" i="3" s="1"/>
  <c r="L600" i="3"/>
  <c r="M600" i="3"/>
  <c r="P600" i="3"/>
  <c r="L601" i="3"/>
  <c r="M601" i="3"/>
  <c r="P601" i="3" s="1"/>
  <c r="L602" i="3"/>
  <c r="M602" i="3"/>
  <c r="P602" i="3" s="1"/>
  <c r="L603" i="3"/>
  <c r="M603" i="3"/>
  <c r="P603" i="3" s="1"/>
  <c r="L604" i="3"/>
  <c r="M604" i="3"/>
  <c r="P604" i="3" s="1"/>
  <c r="L605" i="3"/>
  <c r="M605" i="3"/>
  <c r="P605" i="3" s="1"/>
  <c r="L606" i="3"/>
  <c r="M606" i="3"/>
  <c r="P606" i="3" s="1"/>
  <c r="L607" i="3"/>
  <c r="M607" i="3"/>
  <c r="P607" i="3" s="1"/>
  <c r="L608" i="3"/>
  <c r="M608" i="3"/>
  <c r="P608" i="3"/>
  <c r="L609" i="3"/>
  <c r="M609" i="3"/>
  <c r="P609" i="3" s="1"/>
  <c r="L610" i="3"/>
  <c r="M610" i="3"/>
  <c r="P610" i="3" s="1"/>
  <c r="L611" i="3"/>
  <c r="M611" i="3"/>
  <c r="P611" i="3" s="1"/>
  <c r="L612" i="3"/>
  <c r="M612" i="3"/>
  <c r="P612" i="3" s="1"/>
  <c r="L613" i="3"/>
  <c r="M613" i="3"/>
  <c r="P613" i="3"/>
  <c r="L614" i="3"/>
  <c r="M614" i="3"/>
  <c r="P614" i="3" s="1"/>
  <c r="L615" i="3"/>
  <c r="M615" i="3"/>
  <c r="P615" i="3" s="1"/>
  <c r="L616" i="3"/>
  <c r="M616" i="3"/>
  <c r="P616" i="3" s="1"/>
  <c r="L617" i="3"/>
  <c r="M617" i="3"/>
  <c r="P617" i="3" s="1"/>
  <c r="L618" i="3"/>
  <c r="M618" i="3"/>
  <c r="P618" i="3" s="1"/>
  <c r="L619" i="3"/>
  <c r="M619" i="3"/>
  <c r="P619" i="3" s="1"/>
  <c r="L620" i="3"/>
  <c r="M620" i="3"/>
  <c r="P620" i="3" s="1"/>
  <c r="L621" i="3"/>
  <c r="M621" i="3"/>
  <c r="P621" i="3" s="1"/>
  <c r="L622" i="3"/>
  <c r="M622" i="3"/>
  <c r="P622" i="3" s="1"/>
  <c r="L623" i="3"/>
  <c r="M623" i="3"/>
  <c r="P623" i="3" s="1"/>
  <c r="L624" i="3"/>
  <c r="M624" i="3"/>
  <c r="P624" i="3" s="1"/>
  <c r="L625" i="3"/>
  <c r="M625" i="3"/>
  <c r="P625" i="3" s="1"/>
  <c r="L626" i="3"/>
  <c r="M626" i="3"/>
  <c r="P626" i="3" s="1"/>
  <c r="L627" i="3"/>
  <c r="M627" i="3"/>
  <c r="P627" i="3" s="1"/>
  <c r="L628" i="3"/>
  <c r="M628" i="3"/>
  <c r="P628" i="3" s="1"/>
  <c r="L629" i="3"/>
  <c r="M629" i="3"/>
  <c r="P629" i="3" s="1"/>
  <c r="L630" i="3"/>
  <c r="M630" i="3"/>
  <c r="P630" i="3" s="1"/>
  <c r="L631" i="3"/>
  <c r="M631" i="3"/>
  <c r="P631" i="3" s="1"/>
  <c r="L632" i="3"/>
  <c r="M632" i="3"/>
  <c r="P632" i="3" s="1"/>
  <c r="L633" i="3"/>
  <c r="M633" i="3"/>
  <c r="P633" i="3" s="1"/>
  <c r="L634" i="3"/>
  <c r="M634" i="3"/>
  <c r="P634" i="3" s="1"/>
  <c r="L635" i="3"/>
  <c r="M635" i="3"/>
  <c r="P635" i="3" s="1"/>
  <c r="L636" i="3"/>
  <c r="M636" i="3"/>
  <c r="P636" i="3" s="1"/>
  <c r="L637" i="3"/>
  <c r="M637" i="3"/>
  <c r="P637" i="3" s="1"/>
  <c r="L638" i="3"/>
  <c r="M638" i="3"/>
  <c r="P638" i="3" s="1"/>
  <c r="L639" i="3"/>
  <c r="M639" i="3"/>
  <c r="P639" i="3" s="1"/>
  <c r="L640" i="3"/>
  <c r="M640" i="3"/>
  <c r="P640" i="3" s="1"/>
  <c r="L641" i="3"/>
  <c r="M641" i="3"/>
  <c r="P641" i="3" s="1"/>
  <c r="L642" i="3"/>
  <c r="M642" i="3"/>
  <c r="P642" i="3" s="1"/>
  <c r="L643" i="3"/>
  <c r="M643" i="3"/>
  <c r="P643" i="3" s="1"/>
  <c r="L644" i="3"/>
  <c r="M644" i="3"/>
  <c r="P644" i="3" s="1"/>
  <c r="L645" i="3"/>
  <c r="M645" i="3"/>
  <c r="P645" i="3" s="1"/>
  <c r="L646" i="3"/>
  <c r="M646" i="3"/>
  <c r="P646" i="3" s="1"/>
  <c r="L647" i="3"/>
  <c r="M647" i="3"/>
  <c r="P647" i="3" s="1"/>
  <c r="L648" i="3"/>
  <c r="M648" i="3"/>
  <c r="P648" i="3"/>
  <c r="L649" i="3"/>
  <c r="M649" i="3"/>
  <c r="P649" i="3" s="1"/>
  <c r="L650" i="3"/>
  <c r="M650" i="3"/>
  <c r="P650" i="3" s="1"/>
  <c r="L651" i="3"/>
  <c r="M651" i="3"/>
  <c r="P651" i="3" s="1"/>
  <c r="L652" i="3"/>
  <c r="M652" i="3"/>
  <c r="P652" i="3" s="1"/>
  <c r="L653" i="3"/>
  <c r="M653" i="3"/>
  <c r="P653" i="3" s="1"/>
  <c r="L654" i="3"/>
  <c r="M654" i="3"/>
  <c r="P654" i="3" s="1"/>
  <c r="L655" i="3"/>
  <c r="M655" i="3"/>
  <c r="P655" i="3" s="1"/>
  <c r="L656" i="3"/>
  <c r="M656" i="3"/>
  <c r="P656" i="3" s="1"/>
  <c r="L657" i="3"/>
  <c r="M657" i="3"/>
  <c r="P657" i="3" s="1"/>
  <c r="L658" i="3"/>
  <c r="M658" i="3"/>
  <c r="P658" i="3" s="1"/>
  <c r="L659" i="3"/>
  <c r="M659" i="3"/>
  <c r="P659" i="3" s="1"/>
  <c r="L660" i="3"/>
  <c r="M660" i="3"/>
  <c r="P660" i="3"/>
  <c r="L661" i="3"/>
  <c r="M661" i="3"/>
  <c r="P661" i="3" s="1"/>
  <c r="L662" i="3"/>
  <c r="M662" i="3"/>
  <c r="P662" i="3" s="1"/>
  <c r="L663" i="3"/>
  <c r="M663" i="3"/>
  <c r="P663" i="3" s="1"/>
  <c r="L664" i="3"/>
  <c r="M664" i="3"/>
  <c r="P664" i="3" s="1"/>
  <c r="L665" i="3"/>
  <c r="M665" i="3"/>
  <c r="P665" i="3" s="1"/>
  <c r="L666" i="3"/>
  <c r="M666" i="3"/>
  <c r="P666" i="3" s="1"/>
  <c r="L667" i="3"/>
  <c r="M667" i="3"/>
  <c r="P667" i="3" s="1"/>
  <c r="L668" i="3"/>
  <c r="M668" i="3"/>
  <c r="P668" i="3" s="1"/>
  <c r="L669" i="3"/>
  <c r="M669" i="3"/>
  <c r="P669" i="3" s="1"/>
  <c r="L670" i="3"/>
  <c r="M670" i="3"/>
  <c r="P670" i="3" s="1"/>
  <c r="L671" i="3"/>
  <c r="M671" i="3"/>
  <c r="P671" i="3" s="1"/>
  <c r="L672" i="3"/>
  <c r="M672" i="3"/>
  <c r="P672" i="3" s="1"/>
  <c r="L673" i="3"/>
  <c r="M673" i="3"/>
  <c r="P673" i="3" s="1"/>
  <c r="L674" i="3"/>
  <c r="M674" i="3"/>
  <c r="P674" i="3" s="1"/>
  <c r="L675" i="3"/>
  <c r="M675" i="3"/>
  <c r="P675" i="3" s="1"/>
  <c r="L676" i="3"/>
  <c r="M676" i="3"/>
  <c r="P676" i="3"/>
  <c r="L677" i="3"/>
  <c r="M677" i="3"/>
  <c r="P677" i="3" s="1"/>
  <c r="L678" i="3"/>
  <c r="M678" i="3"/>
  <c r="P678" i="3" s="1"/>
  <c r="L679" i="3"/>
  <c r="M679" i="3"/>
  <c r="P679" i="3" s="1"/>
  <c r="L680" i="3"/>
  <c r="M680" i="3"/>
  <c r="P680" i="3"/>
  <c r="L681" i="3"/>
  <c r="M681" i="3"/>
  <c r="P681" i="3" s="1"/>
  <c r="L682" i="3"/>
  <c r="M682" i="3"/>
  <c r="P682" i="3" s="1"/>
  <c r="L683" i="3"/>
  <c r="M683" i="3"/>
  <c r="P683" i="3" s="1"/>
  <c r="L684" i="3"/>
  <c r="M684" i="3"/>
  <c r="P684" i="3" s="1"/>
  <c r="L685" i="3"/>
  <c r="M685" i="3"/>
  <c r="P685" i="3" s="1"/>
  <c r="L686" i="3"/>
  <c r="M686" i="3"/>
  <c r="P686" i="3" s="1"/>
  <c r="L687" i="3"/>
  <c r="M687" i="3"/>
  <c r="P687" i="3" s="1"/>
  <c r="L688" i="3"/>
  <c r="M688" i="3"/>
  <c r="P688" i="3" s="1"/>
  <c r="L689" i="3"/>
  <c r="M689" i="3"/>
  <c r="P689" i="3" s="1"/>
  <c r="L690" i="3"/>
  <c r="M690" i="3"/>
  <c r="P690" i="3" s="1"/>
  <c r="L691" i="3"/>
  <c r="M691" i="3"/>
  <c r="P691" i="3" s="1"/>
  <c r="L692" i="3"/>
  <c r="M692" i="3"/>
  <c r="P692" i="3"/>
  <c r="L693" i="3"/>
  <c r="M693" i="3"/>
  <c r="P693" i="3" s="1"/>
  <c r="L694" i="3"/>
  <c r="M694" i="3"/>
  <c r="P694" i="3" s="1"/>
  <c r="L695" i="3"/>
  <c r="M695" i="3"/>
  <c r="P695" i="3" s="1"/>
  <c r="L696" i="3"/>
  <c r="M696" i="3"/>
  <c r="P696" i="3" s="1"/>
  <c r="L697" i="3"/>
  <c r="M697" i="3"/>
  <c r="P697" i="3" s="1"/>
  <c r="L698" i="3"/>
  <c r="M698" i="3"/>
  <c r="P698" i="3" s="1"/>
  <c r="L699" i="3"/>
  <c r="M699" i="3"/>
  <c r="P699" i="3" s="1"/>
  <c r="L700" i="3"/>
  <c r="M700" i="3"/>
  <c r="P700" i="3" s="1"/>
  <c r="L701" i="3"/>
  <c r="M701" i="3"/>
  <c r="P701" i="3" s="1"/>
  <c r="L702" i="3"/>
  <c r="M702" i="3"/>
  <c r="P702" i="3" s="1"/>
  <c r="L703" i="3"/>
  <c r="M703" i="3"/>
  <c r="P703" i="3" s="1"/>
  <c r="L704" i="3"/>
  <c r="M704" i="3"/>
  <c r="P704" i="3"/>
  <c r="L705" i="3"/>
  <c r="M705" i="3"/>
  <c r="P705" i="3" s="1"/>
  <c r="L706" i="3"/>
  <c r="M706" i="3"/>
  <c r="P706" i="3" s="1"/>
  <c r="L707" i="3"/>
  <c r="M707" i="3"/>
  <c r="P707" i="3" s="1"/>
  <c r="L708" i="3"/>
  <c r="M708" i="3"/>
  <c r="P708" i="3" s="1"/>
  <c r="L709" i="3"/>
  <c r="M709" i="3"/>
  <c r="P709" i="3" s="1"/>
  <c r="L710" i="3"/>
  <c r="M710" i="3"/>
  <c r="P710" i="3" s="1"/>
  <c r="L711" i="3"/>
  <c r="M711" i="3"/>
  <c r="P711" i="3" s="1"/>
  <c r="L712" i="3"/>
  <c r="M712" i="3"/>
  <c r="P712" i="3"/>
  <c r="L713" i="3"/>
  <c r="M713" i="3"/>
  <c r="P713" i="3" s="1"/>
  <c r="L714" i="3"/>
  <c r="M714" i="3"/>
  <c r="P714" i="3" s="1"/>
  <c r="L715" i="3"/>
  <c r="M715" i="3"/>
  <c r="P715" i="3" s="1"/>
  <c r="L716" i="3"/>
  <c r="M716" i="3"/>
  <c r="P716" i="3" s="1"/>
  <c r="L717" i="3"/>
  <c r="M717" i="3"/>
  <c r="P717" i="3" s="1"/>
  <c r="L718" i="3"/>
  <c r="M718" i="3"/>
  <c r="P718" i="3" s="1"/>
  <c r="L719" i="3"/>
  <c r="M719" i="3"/>
  <c r="P719" i="3" s="1"/>
  <c r="L720" i="3"/>
  <c r="M720" i="3"/>
  <c r="P720" i="3" s="1"/>
  <c r="L721" i="3"/>
  <c r="M721" i="3"/>
  <c r="P721" i="3" s="1"/>
  <c r="L722" i="3"/>
  <c r="M722" i="3"/>
  <c r="P722" i="3" s="1"/>
  <c r="L723" i="3"/>
  <c r="M723" i="3"/>
  <c r="P723" i="3"/>
  <c r="L724" i="3"/>
  <c r="M724" i="3"/>
  <c r="P724" i="3" s="1"/>
  <c r="L725" i="3"/>
  <c r="M725" i="3"/>
  <c r="P725" i="3"/>
  <c r="L726" i="3"/>
  <c r="M726" i="3"/>
  <c r="P726" i="3" s="1"/>
  <c r="L727" i="3"/>
  <c r="M727" i="3"/>
  <c r="P727" i="3" s="1"/>
  <c r="L728" i="3"/>
  <c r="M728" i="3"/>
  <c r="P728" i="3" s="1"/>
  <c r="L729" i="3"/>
  <c r="M729" i="3"/>
  <c r="P729" i="3" s="1"/>
  <c r="L730" i="3"/>
  <c r="M730" i="3"/>
  <c r="P730" i="3" s="1"/>
  <c r="L731" i="3"/>
  <c r="M731" i="3"/>
  <c r="P731" i="3" s="1"/>
  <c r="L732" i="3"/>
  <c r="M732" i="3"/>
  <c r="P732" i="3" s="1"/>
  <c r="L733" i="3"/>
  <c r="M733" i="3"/>
  <c r="P733" i="3" s="1"/>
  <c r="L734" i="3"/>
  <c r="M734" i="3"/>
  <c r="P734" i="3" s="1"/>
  <c r="L735" i="3"/>
  <c r="M735" i="3"/>
  <c r="P735" i="3" s="1"/>
  <c r="L736" i="3"/>
  <c r="M736" i="3"/>
  <c r="P736" i="3" s="1"/>
  <c r="L737" i="3"/>
  <c r="M737" i="3"/>
  <c r="P737" i="3" s="1"/>
  <c r="L738" i="3"/>
  <c r="M738" i="3"/>
  <c r="P738" i="3" s="1"/>
  <c r="L739" i="3"/>
  <c r="M739" i="3"/>
  <c r="P739" i="3" s="1"/>
  <c r="L740" i="3"/>
  <c r="M740" i="3"/>
  <c r="P740" i="3" s="1"/>
  <c r="L741" i="3"/>
  <c r="M741" i="3"/>
  <c r="P741" i="3" s="1"/>
  <c r="L742" i="3"/>
  <c r="M742" i="3"/>
  <c r="P742" i="3" s="1"/>
  <c r="L743" i="3"/>
  <c r="M743" i="3"/>
  <c r="P743" i="3" s="1"/>
  <c r="L744" i="3"/>
  <c r="M744" i="3"/>
  <c r="P744" i="3" s="1"/>
  <c r="L745" i="3"/>
  <c r="M745" i="3"/>
  <c r="P745" i="3" s="1"/>
  <c r="L746" i="3"/>
  <c r="M746" i="3"/>
  <c r="P746" i="3"/>
  <c r="L747" i="3"/>
  <c r="M747" i="3"/>
  <c r="P747" i="3" s="1"/>
  <c r="L748" i="3"/>
  <c r="M748" i="3"/>
  <c r="P748" i="3"/>
  <c r="L749" i="3"/>
  <c r="M749" i="3"/>
  <c r="P749" i="3" s="1"/>
  <c r="L750" i="3"/>
  <c r="M750" i="3"/>
  <c r="P750" i="3" s="1"/>
  <c r="L751" i="3"/>
  <c r="M751" i="3"/>
  <c r="P751" i="3" s="1"/>
  <c r="L752" i="3"/>
  <c r="M752" i="3"/>
  <c r="P752" i="3"/>
  <c r="L753" i="3"/>
  <c r="M753" i="3"/>
  <c r="P753" i="3" s="1"/>
  <c r="L754" i="3"/>
  <c r="M754" i="3"/>
  <c r="P754" i="3" s="1"/>
  <c r="L755" i="3"/>
  <c r="M755" i="3"/>
  <c r="P755" i="3" s="1"/>
  <c r="L756" i="3"/>
  <c r="M756" i="3"/>
  <c r="P756" i="3"/>
  <c r="L757" i="3"/>
  <c r="M757" i="3"/>
  <c r="P757" i="3"/>
  <c r="L758" i="3"/>
  <c r="M758" i="3"/>
  <c r="P758" i="3" s="1"/>
  <c r="L759" i="3"/>
  <c r="M759" i="3"/>
  <c r="P759" i="3" s="1"/>
  <c r="L760" i="3"/>
  <c r="M760" i="3"/>
  <c r="P760" i="3" s="1"/>
  <c r="L761" i="3"/>
  <c r="M761" i="3"/>
  <c r="P761" i="3" s="1"/>
  <c r="L762" i="3"/>
  <c r="M762" i="3"/>
  <c r="P762" i="3" s="1"/>
  <c r="L763" i="3"/>
  <c r="M763" i="3"/>
  <c r="P763" i="3"/>
  <c r="L764" i="3"/>
  <c r="M764" i="3"/>
  <c r="P764" i="3" s="1"/>
  <c r="L765" i="3"/>
  <c r="M765" i="3"/>
  <c r="P765" i="3" s="1"/>
  <c r="L766" i="3"/>
  <c r="M766" i="3"/>
  <c r="P766" i="3" s="1"/>
  <c r="L767" i="3"/>
  <c r="M767" i="3"/>
  <c r="P767" i="3" s="1"/>
  <c r="L768" i="3"/>
  <c r="M768" i="3"/>
  <c r="P768" i="3" s="1"/>
  <c r="L769" i="3"/>
  <c r="M769" i="3"/>
  <c r="P769" i="3" s="1"/>
  <c r="L770" i="3"/>
  <c r="M770" i="3"/>
  <c r="P770" i="3" s="1"/>
  <c r="L771" i="3"/>
  <c r="M771" i="3"/>
  <c r="P771" i="3" s="1"/>
  <c r="L772" i="3"/>
  <c r="M772" i="3"/>
  <c r="P772" i="3" s="1"/>
  <c r="L773" i="3"/>
  <c r="M773" i="3"/>
  <c r="P773" i="3" s="1"/>
  <c r="L774" i="3"/>
  <c r="M774" i="3"/>
  <c r="P774" i="3" s="1"/>
  <c r="L775" i="3"/>
  <c r="M775" i="3"/>
  <c r="P775" i="3" s="1"/>
  <c r="L776" i="3"/>
  <c r="M776" i="3"/>
  <c r="P776" i="3" s="1"/>
  <c r="L777" i="3"/>
  <c r="M777" i="3"/>
  <c r="P777" i="3"/>
  <c r="L778" i="3"/>
  <c r="M778" i="3"/>
  <c r="P778" i="3" s="1"/>
  <c r="L779" i="3"/>
  <c r="M779" i="3"/>
  <c r="P779" i="3" s="1"/>
  <c r="L780" i="3"/>
  <c r="M780" i="3"/>
  <c r="P780" i="3"/>
  <c r="L781" i="3"/>
  <c r="M781" i="3"/>
  <c r="P781" i="3" s="1"/>
  <c r="L782" i="3"/>
  <c r="M782" i="3"/>
  <c r="P782" i="3" s="1"/>
  <c r="L783" i="3"/>
  <c r="M783" i="3"/>
  <c r="P783" i="3"/>
  <c r="L784" i="3"/>
  <c r="M784" i="3"/>
  <c r="P784" i="3" s="1"/>
  <c r="L785" i="3"/>
  <c r="M785" i="3"/>
  <c r="P785" i="3" s="1"/>
  <c r="L786" i="3"/>
  <c r="M786" i="3"/>
  <c r="P786" i="3" s="1"/>
  <c r="L787" i="3"/>
  <c r="M787" i="3"/>
  <c r="P787" i="3" s="1"/>
  <c r="L788" i="3"/>
  <c r="M788" i="3"/>
  <c r="P788" i="3" s="1"/>
  <c r="L789" i="3"/>
  <c r="M789" i="3"/>
  <c r="P789" i="3" s="1"/>
  <c r="L790" i="3"/>
  <c r="M790" i="3"/>
  <c r="P790" i="3" s="1"/>
  <c r="L791" i="3"/>
  <c r="M791" i="3"/>
  <c r="P791" i="3" s="1"/>
  <c r="L792" i="3"/>
  <c r="M792" i="3"/>
  <c r="P792" i="3" s="1"/>
  <c r="L793" i="3"/>
  <c r="M793" i="3"/>
  <c r="P793" i="3" s="1"/>
  <c r="L794" i="3"/>
  <c r="M794" i="3"/>
  <c r="P794" i="3" s="1"/>
  <c r="L795" i="3"/>
  <c r="M795" i="3"/>
  <c r="P795" i="3" s="1"/>
  <c r="L796" i="3"/>
  <c r="M796" i="3"/>
  <c r="P796" i="3" s="1"/>
  <c r="L797" i="3"/>
  <c r="M797" i="3"/>
  <c r="P797" i="3"/>
  <c r="L798" i="3"/>
  <c r="M798" i="3"/>
  <c r="P798" i="3" s="1"/>
  <c r="L799" i="3"/>
  <c r="M799" i="3"/>
  <c r="P799" i="3" s="1"/>
  <c r="L800" i="3"/>
  <c r="M800" i="3"/>
  <c r="P800" i="3" s="1"/>
  <c r="L801" i="3"/>
  <c r="M801" i="3"/>
  <c r="P801" i="3" s="1"/>
  <c r="L802" i="3"/>
  <c r="M802" i="3"/>
  <c r="P802" i="3" s="1"/>
  <c r="L803" i="3"/>
  <c r="M803" i="3"/>
  <c r="P803" i="3" s="1"/>
  <c r="L804" i="3"/>
  <c r="M804" i="3"/>
  <c r="P804" i="3"/>
  <c r="L805" i="3"/>
  <c r="M805" i="3"/>
  <c r="P805" i="3" s="1"/>
  <c r="L806" i="3"/>
  <c r="M806" i="3"/>
  <c r="P806" i="3" s="1"/>
  <c r="L807" i="3"/>
  <c r="M807" i="3"/>
  <c r="P807" i="3"/>
  <c r="L808" i="3"/>
  <c r="M808" i="3"/>
  <c r="P808" i="3" s="1"/>
  <c r="L809" i="3"/>
  <c r="M809" i="3"/>
  <c r="P809" i="3" s="1"/>
  <c r="L810" i="3"/>
  <c r="M810" i="3"/>
  <c r="P810" i="3" s="1"/>
  <c r="L811" i="3"/>
  <c r="M811" i="3"/>
  <c r="P811" i="3" s="1"/>
  <c r="L812" i="3"/>
  <c r="M812" i="3"/>
  <c r="P812" i="3" s="1"/>
  <c r="L813" i="3"/>
  <c r="M813" i="3"/>
  <c r="P813" i="3"/>
  <c r="L814" i="3"/>
  <c r="M814" i="3"/>
  <c r="P814" i="3" s="1"/>
  <c r="L815" i="3"/>
  <c r="M815" i="3"/>
  <c r="P815" i="3" s="1"/>
  <c r="L816" i="3"/>
  <c r="M816" i="3"/>
  <c r="P816" i="3" s="1"/>
  <c r="L817" i="3"/>
  <c r="M817" i="3"/>
  <c r="P817" i="3" s="1"/>
  <c r="L818" i="3"/>
  <c r="M818" i="3"/>
  <c r="P818" i="3" s="1"/>
  <c r="L819" i="3"/>
  <c r="M819" i="3"/>
  <c r="P819" i="3" s="1"/>
  <c r="L820" i="3"/>
  <c r="M820" i="3"/>
  <c r="P820" i="3" s="1"/>
  <c r="L821" i="3"/>
  <c r="M821" i="3"/>
  <c r="P821" i="3" s="1"/>
  <c r="L822" i="3"/>
  <c r="M822" i="3"/>
  <c r="P822" i="3" s="1"/>
  <c r="L823" i="3"/>
  <c r="M823" i="3"/>
  <c r="P823" i="3" s="1"/>
  <c r="L824" i="3"/>
  <c r="M824" i="3"/>
  <c r="P824" i="3" s="1"/>
  <c r="L825" i="3"/>
  <c r="M825" i="3"/>
  <c r="P825" i="3"/>
  <c r="L826" i="3"/>
  <c r="M826" i="3"/>
  <c r="P826" i="3" s="1"/>
  <c r="L827" i="3"/>
  <c r="M827" i="3"/>
  <c r="P827" i="3" s="1"/>
  <c r="L828" i="3"/>
  <c r="M828" i="3"/>
  <c r="P828" i="3" s="1"/>
  <c r="L829" i="3"/>
  <c r="M829" i="3"/>
  <c r="P829" i="3" s="1"/>
  <c r="L830" i="3"/>
  <c r="M830" i="3"/>
  <c r="P830" i="3" s="1"/>
  <c r="L831" i="3"/>
  <c r="M831" i="3"/>
  <c r="P831" i="3"/>
  <c r="L832" i="3"/>
  <c r="M832" i="3"/>
  <c r="P832" i="3" s="1"/>
  <c r="L833" i="3"/>
  <c r="M833" i="3"/>
  <c r="P833" i="3" s="1"/>
  <c r="L834" i="3"/>
  <c r="M834" i="3"/>
  <c r="P834" i="3" s="1"/>
  <c r="L835" i="3"/>
  <c r="M835" i="3"/>
  <c r="P835" i="3" s="1"/>
  <c r="L836" i="3"/>
  <c r="M836" i="3"/>
  <c r="P836" i="3"/>
  <c r="L837" i="3"/>
  <c r="M837" i="3"/>
  <c r="P837" i="3" s="1"/>
  <c r="L838" i="3"/>
  <c r="M838" i="3"/>
  <c r="P838" i="3" s="1"/>
  <c r="L839" i="3"/>
  <c r="M839" i="3"/>
  <c r="P839" i="3"/>
  <c r="L840" i="3"/>
  <c r="M840" i="3"/>
  <c r="P840" i="3" s="1"/>
  <c r="L841" i="3"/>
  <c r="M841" i="3"/>
  <c r="P841" i="3" s="1"/>
  <c r="L842" i="3"/>
  <c r="M842" i="3"/>
  <c r="P842" i="3" s="1"/>
  <c r="L843" i="3"/>
  <c r="M843" i="3"/>
  <c r="P843" i="3" s="1"/>
  <c r="L844" i="3"/>
  <c r="M844" i="3"/>
  <c r="P844" i="3" s="1"/>
  <c r="L845" i="3"/>
  <c r="M845" i="3"/>
  <c r="P845" i="3"/>
  <c r="L846" i="3"/>
  <c r="M846" i="3"/>
  <c r="P846" i="3" s="1"/>
  <c r="L847" i="3"/>
  <c r="M847" i="3"/>
  <c r="P847" i="3" s="1"/>
  <c r="L848" i="3"/>
  <c r="M848" i="3"/>
  <c r="P848" i="3" s="1"/>
  <c r="L849" i="3"/>
  <c r="M849" i="3"/>
  <c r="P849" i="3"/>
  <c r="L850" i="3"/>
  <c r="M850" i="3"/>
  <c r="P850" i="3" s="1"/>
  <c r="L851" i="3"/>
  <c r="M851" i="3"/>
  <c r="P851" i="3" s="1"/>
  <c r="L852" i="3"/>
  <c r="M852" i="3"/>
  <c r="P852" i="3" s="1"/>
  <c r="L853" i="3"/>
  <c r="M853" i="3"/>
  <c r="P853" i="3"/>
  <c r="L854" i="3"/>
  <c r="M854" i="3"/>
  <c r="P854" i="3" s="1"/>
  <c r="L855" i="3"/>
  <c r="M855" i="3"/>
  <c r="P855" i="3" s="1"/>
  <c r="L856" i="3"/>
  <c r="M856" i="3"/>
  <c r="P856" i="3"/>
  <c r="L857" i="3"/>
  <c r="M857" i="3"/>
  <c r="P857" i="3" s="1"/>
  <c r="L858" i="3"/>
  <c r="M858" i="3"/>
  <c r="P858" i="3" s="1"/>
  <c r="L859" i="3"/>
  <c r="M859" i="3"/>
  <c r="P859" i="3" s="1"/>
  <c r="L860" i="3"/>
  <c r="M860" i="3"/>
  <c r="P860" i="3" s="1"/>
  <c r="L861" i="3"/>
  <c r="M861" i="3"/>
  <c r="P861" i="3" s="1"/>
  <c r="L862" i="3"/>
  <c r="M862" i="3"/>
  <c r="P862" i="3" s="1"/>
  <c r="L863" i="3"/>
  <c r="M863" i="3"/>
  <c r="P863" i="3" s="1"/>
  <c r="L864" i="3"/>
  <c r="M864" i="3"/>
  <c r="P864" i="3" s="1"/>
  <c r="L865" i="3"/>
  <c r="M865" i="3"/>
  <c r="P865" i="3" s="1"/>
  <c r="L866" i="3"/>
  <c r="M866" i="3"/>
  <c r="P866" i="3" s="1"/>
  <c r="L867" i="3"/>
  <c r="M867" i="3"/>
  <c r="P867" i="3" s="1"/>
  <c r="L868" i="3"/>
  <c r="M868" i="3"/>
  <c r="P868" i="3" s="1"/>
  <c r="L869" i="3"/>
  <c r="M869" i="3"/>
  <c r="P869" i="3"/>
  <c r="L870" i="3"/>
  <c r="M870" i="3"/>
  <c r="P870" i="3" s="1"/>
  <c r="L871" i="3"/>
  <c r="M871" i="3"/>
  <c r="P871" i="3" s="1"/>
  <c r="L872" i="3"/>
  <c r="M872" i="3"/>
  <c r="P872" i="3"/>
  <c r="L873" i="3"/>
  <c r="M873" i="3"/>
  <c r="P873" i="3" s="1"/>
  <c r="L874" i="3"/>
  <c r="M874" i="3"/>
  <c r="P874" i="3" s="1"/>
  <c r="L875" i="3"/>
  <c r="M875" i="3"/>
  <c r="P875" i="3"/>
  <c r="L876" i="3"/>
  <c r="M876" i="3"/>
  <c r="P876" i="3" s="1"/>
  <c r="L877" i="3"/>
  <c r="M877" i="3"/>
  <c r="P877" i="3"/>
  <c r="L878" i="3"/>
  <c r="M878" i="3"/>
  <c r="P878" i="3" s="1"/>
  <c r="L879" i="3"/>
  <c r="M879" i="3"/>
  <c r="P879" i="3" s="1"/>
  <c r="L880" i="3"/>
  <c r="M880" i="3"/>
  <c r="P880" i="3"/>
  <c r="L881" i="3"/>
  <c r="M881" i="3"/>
  <c r="P881" i="3" s="1"/>
  <c r="L882" i="3"/>
  <c r="M882" i="3"/>
  <c r="P882" i="3" s="1"/>
  <c r="L883" i="3"/>
  <c r="M883" i="3"/>
  <c r="P883" i="3"/>
  <c r="L884" i="3"/>
  <c r="M884" i="3"/>
  <c r="P884" i="3"/>
  <c r="L885" i="3"/>
  <c r="M885" i="3"/>
  <c r="P885" i="3" s="1"/>
  <c r="L886" i="3"/>
  <c r="M886" i="3"/>
  <c r="P886" i="3" s="1"/>
  <c r="L887" i="3"/>
  <c r="M887" i="3"/>
  <c r="P887" i="3"/>
  <c r="L888" i="3"/>
  <c r="M888" i="3"/>
  <c r="P888" i="3" s="1"/>
  <c r="L889" i="3"/>
  <c r="M889" i="3"/>
  <c r="P889" i="3" s="1"/>
  <c r="L890" i="3"/>
  <c r="M890" i="3"/>
  <c r="P890" i="3" s="1"/>
  <c r="L891" i="3"/>
  <c r="M891" i="3"/>
  <c r="P891" i="3" s="1"/>
  <c r="L892" i="3"/>
  <c r="M892" i="3"/>
  <c r="P892" i="3" s="1"/>
  <c r="L893" i="3"/>
  <c r="M893" i="3"/>
  <c r="P893" i="3" s="1"/>
  <c r="L894" i="3"/>
  <c r="M894" i="3"/>
  <c r="P894" i="3" s="1"/>
  <c r="L895" i="3"/>
  <c r="M895" i="3"/>
  <c r="P895" i="3" s="1"/>
  <c r="L896" i="3"/>
  <c r="M896" i="3"/>
  <c r="P896" i="3" s="1"/>
  <c r="L897" i="3"/>
  <c r="M897" i="3"/>
  <c r="P897" i="3" s="1"/>
  <c r="L898" i="3"/>
  <c r="M898" i="3"/>
  <c r="P898" i="3" s="1"/>
  <c r="L899" i="3"/>
  <c r="M899" i="3"/>
  <c r="P899" i="3" s="1"/>
  <c r="L900" i="3"/>
  <c r="M900" i="3"/>
  <c r="P900" i="3" s="1"/>
  <c r="L901" i="3"/>
  <c r="M901" i="3"/>
  <c r="P901" i="3" s="1"/>
  <c r="L902" i="3"/>
  <c r="M902" i="3"/>
  <c r="P902" i="3" s="1"/>
  <c r="L903" i="3"/>
  <c r="M903" i="3"/>
  <c r="P903" i="3" s="1"/>
  <c r="L904" i="3"/>
  <c r="M904" i="3"/>
  <c r="P904" i="3"/>
  <c r="L905" i="3"/>
  <c r="M905" i="3"/>
  <c r="P905" i="3" s="1"/>
  <c r="L906" i="3"/>
  <c r="M906" i="3"/>
  <c r="P906" i="3" s="1"/>
  <c r="L907" i="3"/>
  <c r="M907" i="3"/>
  <c r="P907" i="3" s="1"/>
  <c r="L908" i="3"/>
  <c r="M908" i="3"/>
  <c r="P908" i="3" s="1"/>
  <c r="L909" i="3"/>
  <c r="M909" i="3"/>
  <c r="P909" i="3"/>
  <c r="L910" i="3"/>
  <c r="M910" i="3"/>
  <c r="P910" i="3" s="1"/>
  <c r="L911" i="3"/>
  <c r="M911" i="3"/>
  <c r="P911" i="3" s="1"/>
  <c r="L912" i="3"/>
  <c r="M912" i="3"/>
  <c r="P912" i="3" s="1"/>
  <c r="L913" i="3"/>
  <c r="M913" i="3"/>
  <c r="P913" i="3"/>
  <c r="L914" i="3"/>
  <c r="M914" i="3"/>
  <c r="P914" i="3" s="1"/>
  <c r="L915" i="3"/>
  <c r="M915" i="3"/>
  <c r="P915" i="3" s="1"/>
  <c r="L916" i="3"/>
  <c r="M916" i="3"/>
  <c r="P916" i="3"/>
  <c r="L917" i="3"/>
  <c r="M917" i="3"/>
  <c r="P917" i="3" s="1"/>
  <c r="L918" i="3"/>
  <c r="M918" i="3"/>
  <c r="P918" i="3" s="1"/>
  <c r="L919" i="3"/>
  <c r="M919" i="3"/>
  <c r="P919" i="3"/>
  <c r="L920" i="3"/>
  <c r="M920" i="3"/>
  <c r="P920" i="3" s="1"/>
  <c r="L921" i="3"/>
  <c r="M921" i="3"/>
  <c r="P921" i="3" s="1"/>
  <c r="L922" i="3"/>
  <c r="M922" i="3"/>
  <c r="P922" i="3" s="1"/>
  <c r="L923" i="3"/>
  <c r="M923" i="3"/>
  <c r="P923" i="3" s="1"/>
  <c r="L924" i="3"/>
  <c r="M924" i="3"/>
  <c r="P924" i="3" s="1"/>
  <c r="L925" i="3"/>
  <c r="M925" i="3"/>
  <c r="P925" i="3" s="1"/>
  <c r="L926" i="3"/>
  <c r="M926" i="3"/>
  <c r="P926" i="3" s="1"/>
  <c r="L927" i="3"/>
  <c r="M927" i="3"/>
  <c r="P927" i="3" s="1"/>
  <c r="L928" i="3"/>
  <c r="M928" i="3"/>
  <c r="P928" i="3" s="1"/>
  <c r="L929" i="3"/>
  <c r="M929" i="3"/>
  <c r="P929" i="3" s="1"/>
  <c r="L930" i="3"/>
  <c r="M930" i="3"/>
  <c r="P930" i="3" s="1"/>
  <c r="L931" i="3"/>
  <c r="M931" i="3"/>
  <c r="P931" i="3" s="1"/>
  <c r="L932" i="3"/>
  <c r="M932" i="3"/>
  <c r="P932" i="3" s="1"/>
  <c r="L933" i="3"/>
  <c r="M933" i="3"/>
  <c r="P933" i="3"/>
  <c r="L934" i="3"/>
  <c r="M934" i="3"/>
  <c r="P934" i="3" s="1"/>
  <c r="L935" i="3"/>
  <c r="M935" i="3"/>
  <c r="P935" i="3" s="1"/>
  <c r="L936" i="3"/>
  <c r="M936" i="3"/>
  <c r="P936" i="3" s="1"/>
  <c r="L937" i="3"/>
  <c r="M937" i="3"/>
  <c r="P937" i="3" s="1"/>
  <c r="L938" i="3"/>
  <c r="M938" i="3"/>
  <c r="P938" i="3" s="1"/>
  <c r="L939" i="3"/>
  <c r="M939" i="3"/>
  <c r="P939" i="3"/>
  <c r="L940" i="3"/>
  <c r="M940" i="3"/>
  <c r="P940" i="3" s="1"/>
  <c r="L941" i="3"/>
  <c r="M941" i="3"/>
  <c r="P941" i="3" s="1"/>
  <c r="L942" i="3"/>
  <c r="M942" i="3"/>
  <c r="P942" i="3" s="1"/>
  <c r="L943" i="3"/>
  <c r="M943" i="3"/>
  <c r="P943" i="3" s="1"/>
  <c r="L944" i="3"/>
  <c r="M944" i="3"/>
  <c r="P944" i="3"/>
  <c r="L945" i="3"/>
  <c r="M945" i="3"/>
  <c r="P945" i="3"/>
  <c r="L946" i="3"/>
  <c r="M946" i="3"/>
  <c r="P946" i="3" s="1"/>
  <c r="L947" i="3"/>
  <c r="M947" i="3"/>
  <c r="P947" i="3" s="1"/>
  <c r="L948" i="3"/>
  <c r="M948" i="3"/>
  <c r="P948" i="3"/>
  <c r="L949" i="3"/>
  <c r="M949" i="3"/>
  <c r="P949" i="3" s="1"/>
  <c r="L950" i="3"/>
  <c r="M950" i="3"/>
  <c r="P950" i="3" s="1"/>
  <c r="L951" i="3"/>
  <c r="M951" i="3"/>
  <c r="P951" i="3"/>
  <c r="L952" i="3"/>
  <c r="M952" i="3"/>
  <c r="P952" i="3"/>
  <c r="L953" i="3"/>
  <c r="M953" i="3"/>
  <c r="P953" i="3" s="1"/>
  <c r="L954" i="3"/>
  <c r="M954" i="3"/>
  <c r="P954" i="3" s="1"/>
  <c r="L955" i="3"/>
  <c r="M955" i="3"/>
  <c r="P955" i="3"/>
  <c r="L956" i="3"/>
  <c r="M956" i="3"/>
  <c r="P956" i="3" s="1"/>
  <c r="L957" i="3"/>
  <c r="M957" i="3"/>
  <c r="P957" i="3" s="1"/>
  <c r="L958" i="3"/>
  <c r="M958" i="3"/>
  <c r="P958" i="3" s="1"/>
  <c r="L959" i="3"/>
  <c r="M959" i="3"/>
  <c r="P959" i="3" s="1"/>
  <c r="L960" i="3"/>
  <c r="M960" i="3"/>
  <c r="P960" i="3" s="1"/>
  <c r="L961" i="3"/>
  <c r="M961" i="3"/>
  <c r="P961" i="3" s="1"/>
  <c r="L962" i="3"/>
  <c r="M962" i="3"/>
  <c r="P962" i="3" s="1"/>
  <c r="L963" i="3"/>
  <c r="M963" i="3"/>
  <c r="P963" i="3" s="1"/>
  <c r="L964" i="3"/>
  <c r="M964" i="3"/>
  <c r="P964" i="3" s="1"/>
  <c r="L965" i="3"/>
  <c r="M965" i="3"/>
  <c r="P965" i="3" s="1"/>
  <c r="L966" i="3"/>
  <c r="M966" i="3"/>
  <c r="P966" i="3" s="1"/>
  <c r="L967" i="3"/>
  <c r="M967" i="3"/>
  <c r="P967" i="3" s="1"/>
  <c r="L968" i="3"/>
  <c r="M968" i="3"/>
  <c r="P968" i="3"/>
  <c r="L969" i="3"/>
  <c r="M969" i="3"/>
  <c r="P969" i="3" s="1"/>
  <c r="L970" i="3"/>
  <c r="M970" i="3"/>
  <c r="P970" i="3" s="1"/>
  <c r="L971" i="3"/>
  <c r="M971" i="3"/>
  <c r="P971" i="3"/>
  <c r="L972" i="3"/>
  <c r="M972" i="3"/>
  <c r="P972" i="3" s="1"/>
  <c r="L973" i="3"/>
  <c r="M973" i="3"/>
  <c r="P973" i="3"/>
  <c r="L974" i="3"/>
  <c r="M974" i="3"/>
  <c r="P974" i="3" s="1"/>
  <c r="L975" i="3"/>
  <c r="M975" i="3"/>
  <c r="P975" i="3" s="1"/>
  <c r="L976" i="3"/>
  <c r="M976" i="3"/>
  <c r="P976" i="3"/>
  <c r="L977" i="3"/>
  <c r="M977" i="3"/>
  <c r="P977" i="3"/>
  <c r="L978" i="3"/>
  <c r="M978" i="3"/>
  <c r="P978" i="3" s="1"/>
  <c r="L979" i="3"/>
  <c r="M979" i="3"/>
  <c r="P979" i="3" s="1"/>
  <c r="L980" i="3"/>
  <c r="M980" i="3"/>
  <c r="P980" i="3"/>
  <c r="L981" i="3"/>
  <c r="M981" i="3"/>
  <c r="P981" i="3" s="1"/>
  <c r="L982" i="3"/>
  <c r="M982" i="3"/>
  <c r="P982" i="3" s="1"/>
  <c r="L983" i="3"/>
  <c r="M983" i="3"/>
  <c r="P983" i="3"/>
  <c r="L984" i="3"/>
  <c r="M984" i="3"/>
  <c r="P984" i="3"/>
  <c r="L985" i="3"/>
  <c r="M985" i="3"/>
  <c r="P985" i="3" s="1"/>
  <c r="L986" i="3"/>
  <c r="M986" i="3"/>
  <c r="P986" i="3" s="1"/>
  <c r="L987" i="3"/>
  <c r="M987" i="3"/>
  <c r="P987" i="3" s="1"/>
  <c r="L988" i="3"/>
  <c r="M988" i="3"/>
  <c r="P988" i="3" s="1"/>
  <c r="L989" i="3"/>
  <c r="M989" i="3"/>
  <c r="P989" i="3" s="1"/>
  <c r="L990" i="3"/>
  <c r="M990" i="3"/>
  <c r="P990" i="3" s="1"/>
  <c r="L991" i="3"/>
  <c r="M991" i="3"/>
  <c r="P991" i="3" s="1"/>
  <c r="L992" i="3"/>
  <c r="M992" i="3"/>
  <c r="P992" i="3" s="1"/>
  <c r="L993" i="3"/>
  <c r="M993" i="3"/>
  <c r="P993" i="3" s="1"/>
  <c r="L994" i="3"/>
  <c r="M994" i="3"/>
  <c r="P994" i="3" s="1"/>
  <c r="L995" i="3"/>
  <c r="M995" i="3"/>
  <c r="P995" i="3" s="1"/>
  <c r="L996" i="3"/>
  <c r="M996" i="3"/>
  <c r="P996" i="3" s="1"/>
  <c r="L997" i="3"/>
  <c r="M997" i="3"/>
  <c r="P997" i="3" s="1"/>
  <c r="L998" i="3"/>
  <c r="M998" i="3"/>
  <c r="P998" i="3" s="1"/>
  <c r="L999" i="3"/>
  <c r="M999" i="3"/>
  <c r="P999" i="3" s="1"/>
  <c r="L1000" i="3"/>
  <c r="M1000" i="3"/>
  <c r="P1000" i="3"/>
  <c r="L1001" i="3"/>
  <c r="M1001" i="3"/>
  <c r="P1001" i="3" s="1"/>
  <c r="L1002" i="3"/>
  <c r="M1002" i="3"/>
  <c r="P1002" i="3" s="1"/>
  <c r="L1003" i="3"/>
  <c r="M1003" i="3"/>
  <c r="P1003" i="3" s="1"/>
  <c r="L1004" i="3"/>
  <c r="M1004" i="3"/>
  <c r="P1004" i="3" s="1"/>
  <c r="M42" i="3"/>
  <c r="P42" i="3" s="1"/>
  <c r="G3" i="3"/>
  <c r="D38" i="3" s="1"/>
  <c r="D42" i="3"/>
  <c r="B28" i="3"/>
  <c r="D28" i="3" s="1"/>
  <c r="B29" i="3"/>
  <c r="B30" i="3"/>
  <c r="B31" i="3"/>
  <c r="B32" i="3"/>
  <c r="B33" i="3"/>
  <c r="B27" i="3"/>
  <c r="A33" i="3"/>
  <c r="A28" i="3"/>
  <c r="A29" i="3"/>
  <c r="A30" i="3"/>
  <c r="A31" i="3"/>
  <c r="A32" i="3"/>
  <c r="A27" i="3"/>
  <c r="C22" i="3"/>
  <c r="C19" i="3"/>
  <c r="B19" i="3"/>
  <c r="C20" i="3"/>
  <c r="B20" i="3"/>
  <c r="C21" i="3"/>
  <c r="B21" i="3"/>
  <c r="B22" i="3"/>
  <c r="B10" i="3"/>
  <c r="B11" i="3"/>
  <c r="B12" i="3"/>
  <c r="B13" i="3"/>
  <c r="B14" i="3"/>
  <c r="B15" i="3"/>
  <c r="B16" i="3"/>
  <c r="B17" i="3"/>
  <c r="B18" i="3"/>
  <c r="C11" i="3"/>
  <c r="C12" i="3"/>
  <c r="C13" i="3"/>
  <c r="C14" i="3"/>
  <c r="C15" i="3"/>
  <c r="C16" i="3"/>
  <c r="C17" i="3"/>
  <c r="C18" i="3"/>
  <c r="C10" i="3"/>
  <c r="L96" i="3"/>
  <c r="M96" i="3"/>
  <c r="P96" i="3" s="1"/>
  <c r="L97" i="3"/>
  <c r="M97" i="3"/>
  <c r="P97" i="3" s="1"/>
  <c r="L98" i="3"/>
  <c r="M98" i="3"/>
  <c r="P98" i="3" s="1"/>
  <c r="L99" i="3"/>
  <c r="M99" i="3"/>
  <c r="P99" i="3" s="1"/>
  <c r="L100" i="3"/>
  <c r="M100" i="3"/>
  <c r="P100" i="3" s="1"/>
  <c r="L101" i="3"/>
  <c r="M101" i="3"/>
  <c r="P101" i="3" s="1"/>
  <c r="L102" i="3"/>
  <c r="M102" i="3"/>
  <c r="P102" i="3" s="1"/>
  <c r="L103" i="3"/>
  <c r="M103" i="3"/>
  <c r="P103" i="3" s="1"/>
  <c r="L104" i="3"/>
  <c r="M104" i="3"/>
  <c r="P104" i="3" s="1"/>
  <c r="L79" i="3"/>
  <c r="M79" i="3"/>
  <c r="P79" i="3" s="1"/>
  <c r="L80" i="3"/>
  <c r="M80" i="3"/>
  <c r="P80" i="3" s="1"/>
  <c r="L81" i="3"/>
  <c r="M81" i="3"/>
  <c r="P81" i="3" s="1"/>
  <c r="L82" i="3"/>
  <c r="M82" i="3"/>
  <c r="P82" i="3" s="1"/>
  <c r="L83" i="3"/>
  <c r="M83" i="3"/>
  <c r="P83" i="3" s="1"/>
  <c r="L84" i="3"/>
  <c r="M84" i="3"/>
  <c r="P84" i="3" s="1"/>
  <c r="L85" i="3"/>
  <c r="M85" i="3"/>
  <c r="P85" i="3" s="1"/>
  <c r="L86" i="3"/>
  <c r="M86" i="3"/>
  <c r="P86" i="3" s="1"/>
  <c r="L87" i="3"/>
  <c r="M87" i="3"/>
  <c r="P87" i="3" s="1"/>
  <c r="L88" i="3"/>
  <c r="M88" i="3"/>
  <c r="P88" i="3" s="1"/>
  <c r="L89" i="3"/>
  <c r="M89" i="3"/>
  <c r="P89" i="3" s="1"/>
  <c r="L90" i="3"/>
  <c r="M90" i="3"/>
  <c r="P90" i="3" s="1"/>
  <c r="L91" i="3"/>
  <c r="M91" i="3"/>
  <c r="P91" i="3" s="1"/>
  <c r="L92" i="3"/>
  <c r="M92" i="3"/>
  <c r="P92" i="3" s="1"/>
  <c r="L93" i="3"/>
  <c r="M93" i="3"/>
  <c r="P93" i="3" s="1"/>
  <c r="L94" i="3"/>
  <c r="M94" i="3"/>
  <c r="P94" i="3" s="1"/>
  <c r="L95" i="3"/>
  <c r="M95" i="3"/>
  <c r="P95" i="3" s="1"/>
  <c r="L5" i="3"/>
  <c r="M5" i="3"/>
  <c r="P5" i="3" s="1"/>
  <c r="L6" i="3"/>
  <c r="M6" i="3"/>
  <c r="P6" i="3" s="1"/>
  <c r="L7" i="3"/>
  <c r="M7" i="3"/>
  <c r="P7" i="3" s="1"/>
  <c r="L9" i="3"/>
  <c r="M9" i="3"/>
  <c r="P9" i="3" s="1"/>
  <c r="L10" i="3"/>
  <c r="M10" i="3"/>
  <c r="P10" i="3" s="1"/>
  <c r="L11" i="3"/>
  <c r="M11" i="3"/>
  <c r="P11" i="3" s="1"/>
  <c r="L12" i="3"/>
  <c r="M12" i="3"/>
  <c r="P12" i="3" s="1"/>
  <c r="L13" i="3"/>
  <c r="M13" i="3"/>
  <c r="P13" i="3" s="1"/>
  <c r="L14" i="3"/>
  <c r="M14" i="3"/>
  <c r="P14" i="3" s="1"/>
  <c r="L15" i="3"/>
  <c r="M15" i="3"/>
  <c r="P15" i="3" s="1"/>
  <c r="L16" i="3"/>
  <c r="M16" i="3"/>
  <c r="P16" i="3" s="1"/>
  <c r="L17" i="3"/>
  <c r="M17" i="3"/>
  <c r="P17" i="3" s="1"/>
  <c r="L18" i="3"/>
  <c r="M18" i="3"/>
  <c r="P18" i="3" s="1"/>
  <c r="L19" i="3"/>
  <c r="M19" i="3"/>
  <c r="P19" i="3" s="1"/>
  <c r="L20" i="3"/>
  <c r="M20" i="3"/>
  <c r="P20" i="3" s="1"/>
  <c r="L21" i="3"/>
  <c r="M21" i="3"/>
  <c r="P21" i="3" s="1"/>
  <c r="L22" i="3"/>
  <c r="M22" i="3"/>
  <c r="P22" i="3" s="1"/>
  <c r="L23" i="3"/>
  <c r="M23" i="3"/>
  <c r="P23" i="3" s="1"/>
  <c r="L24" i="3"/>
  <c r="M24" i="3"/>
  <c r="P24" i="3" s="1"/>
  <c r="L25" i="3"/>
  <c r="M25" i="3"/>
  <c r="P25" i="3" s="1"/>
  <c r="L26" i="3"/>
  <c r="M26" i="3"/>
  <c r="P26" i="3" s="1"/>
  <c r="L27" i="3"/>
  <c r="M27" i="3"/>
  <c r="P27" i="3" s="1"/>
  <c r="L28" i="3"/>
  <c r="M28" i="3"/>
  <c r="P28" i="3" s="1"/>
  <c r="L29" i="3"/>
  <c r="M29" i="3"/>
  <c r="P29" i="3" s="1"/>
  <c r="L30" i="3"/>
  <c r="M30" i="3"/>
  <c r="P30" i="3" s="1"/>
  <c r="L31" i="3"/>
  <c r="M31" i="3"/>
  <c r="P31" i="3" s="1"/>
  <c r="L32" i="3"/>
  <c r="M32" i="3"/>
  <c r="P32" i="3" s="1"/>
  <c r="L33" i="3"/>
  <c r="M33" i="3"/>
  <c r="P33" i="3" s="1"/>
  <c r="L34" i="3"/>
  <c r="M34" i="3"/>
  <c r="P34" i="3" s="1"/>
  <c r="L35" i="3"/>
  <c r="M35" i="3"/>
  <c r="P35" i="3" s="1"/>
  <c r="L36" i="3"/>
  <c r="M36" i="3"/>
  <c r="P36" i="3" s="1"/>
  <c r="L37" i="3"/>
  <c r="M37" i="3"/>
  <c r="P37" i="3" s="1"/>
  <c r="L38" i="3"/>
  <c r="M38" i="3"/>
  <c r="P38" i="3" s="1"/>
  <c r="L39" i="3"/>
  <c r="M39" i="3"/>
  <c r="P39" i="3" s="1"/>
  <c r="L40" i="3"/>
  <c r="M40" i="3"/>
  <c r="P40" i="3" s="1"/>
  <c r="L41" i="3"/>
  <c r="M41" i="3"/>
  <c r="P41" i="3" s="1"/>
  <c r="L42" i="3"/>
  <c r="L43" i="3"/>
  <c r="M43" i="3"/>
  <c r="P43" i="3" s="1"/>
  <c r="L44" i="3"/>
  <c r="M44" i="3"/>
  <c r="P44" i="3" s="1"/>
  <c r="L45" i="3"/>
  <c r="M45" i="3"/>
  <c r="P45" i="3" s="1"/>
  <c r="L46" i="3"/>
  <c r="M46" i="3"/>
  <c r="P46" i="3" s="1"/>
  <c r="L47" i="3"/>
  <c r="M47" i="3"/>
  <c r="P47" i="3" s="1"/>
  <c r="L48" i="3"/>
  <c r="M48" i="3"/>
  <c r="P48" i="3" s="1"/>
  <c r="L49" i="3"/>
  <c r="M49" i="3"/>
  <c r="P49" i="3" s="1"/>
  <c r="L50" i="3"/>
  <c r="M50" i="3"/>
  <c r="P50" i="3" s="1"/>
  <c r="L51" i="3"/>
  <c r="M51" i="3"/>
  <c r="P51" i="3" s="1"/>
  <c r="L52" i="3"/>
  <c r="M52" i="3"/>
  <c r="P52" i="3" s="1"/>
  <c r="L53" i="3"/>
  <c r="M53" i="3"/>
  <c r="P53" i="3" s="1"/>
  <c r="L54" i="3"/>
  <c r="M54" i="3"/>
  <c r="P54" i="3" s="1"/>
  <c r="L55" i="3"/>
  <c r="M55" i="3"/>
  <c r="P55" i="3" s="1"/>
  <c r="L56" i="3"/>
  <c r="M56" i="3"/>
  <c r="P56" i="3" s="1"/>
  <c r="L57" i="3"/>
  <c r="M57" i="3"/>
  <c r="P57" i="3" s="1"/>
  <c r="L58" i="3"/>
  <c r="M58" i="3"/>
  <c r="P58" i="3" s="1"/>
  <c r="L59" i="3"/>
  <c r="M59" i="3"/>
  <c r="P59" i="3" s="1"/>
  <c r="L60" i="3"/>
  <c r="M60" i="3"/>
  <c r="P60" i="3" s="1"/>
  <c r="L61" i="3"/>
  <c r="M61" i="3"/>
  <c r="P61" i="3" s="1"/>
  <c r="L62" i="3"/>
  <c r="M62" i="3"/>
  <c r="P62" i="3" s="1"/>
  <c r="L63" i="3"/>
  <c r="M63" i="3"/>
  <c r="P63" i="3" s="1"/>
  <c r="L64" i="3"/>
  <c r="M64" i="3"/>
  <c r="P64" i="3" s="1"/>
  <c r="L65" i="3"/>
  <c r="M65" i="3"/>
  <c r="P65" i="3" s="1"/>
  <c r="L66" i="3"/>
  <c r="M66" i="3"/>
  <c r="P66" i="3" s="1"/>
  <c r="L67" i="3"/>
  <c r="M67" i="3"/>
  <c r="P67" i="3" s="1"/>
  <c r="L68" i="3"/>
  <c r="M68" i="3"/>
  <c r="P68" i="3" s="1"/>
  <c r="L69" i="3"/>
  <c r="M69" i="3"/>
  <c r="P69" i="3" s="1"/>
  <c r="L70" i="3"/>
  <c r="M70" i="3"/>
  <c r="P70" i="3" s="1"/>
  <c r="L71" i="3"/>
  <c r="M71" i="3"/>
  <c r="P71" i="3" s="1"/>
  <c r="L72" i="3"/>
  <c r="M72" i="3"/>
  <c r="P72" i="3" s="1"/>
  <c r="L73" i="3"/>
  <c r="M73" i="3"/>
  <c r="P73" i="3" s="1"/>
  <c r="L74" i="3"/>
  <c r="M74" i="3"/>
  <c r="P74" i="3" s="1"/>
  <c r="L75" i="3"/>
  <c r="M75" i="3"/>
  <c r="P75" i="3" s="1"/>
  <c r="L76" i="3"/>
  <c r="M76" i="3"/>
  <c r="P76" i="3" s="1"/>
  <c r="L77" i="3"/>
  <c r="M77" i="3"/>
  <c r="P77" i="3" s="1"/>
  <c r="L78" i="3"/>
  <c r="M78" i="3"/>
  <c r="P78" i="3" s="1"/>
  <c r="M4" i="3"/>
  <c r="L4" i="3"/>
  <c r="D31" i="3" l="1"/>
  <c r="C29" i="3"/>
  <c r="D29" i="3" s="1"/>
  <c r="C30" i="3"/>
  <c r="D30" i="3" s="1"/>
  <c r="C32" i="3"/>
  <c r="D32" i="3" s="1"/>
  <c r="C33" i="3"/>
  <c r="D33" i="3" s="1"/>
  <c r="G20" i="3" a="1"/>
  <c r="G20" i="3" s="1"/>
  <c r="G21" i="3" s="1"/>
  <c r="D39" i="3" s="1"/>
  <c r="E12" i="1"/>
  <c r="D35" i="3" l="1"/>
  <c r="G34" i="3" s="1"/>
  <c r="D40" i="3" s="1"/>
  <c r="D41" i="3" s="1"/>
  <c r="I39" i="3" l="1"/>
  <c r="I38" i="3"/>
  <c r="C34" i="2" s="1"/>
  <c r="A42" i="3"/>
  <c r="I1" i="2" s="1"/>
  <c r="G13" i="1" l="1"/>
  <c r="J34" i="2"/>
  <c r="F12" i="1" s="1"/>
  <c r="G12" i="1"/>
  <c r="O20" i="6" l="1"/>
  <c r="O32" i="6"/>
  <c r="O44" i="6"/>
  <c r="O56" i="6"/>
  <c r="O68" i="6"/>
  <c r="O80" i="6"/>
  <c r="O92" i="6"/>
  <c r="O104" i="6"/>
  <c r="O116" i="6"/>
  <c r="O128" i="6"/>
  <c r="O140" i="6"/>
  <c r="O152" i="6"/>
  <c r="O164" i="6"/>
  <c r="O176" i="6"/>
  <c r="O188" i="6"/>
  <c r="O200" i="6"/>
  <c r="O212" i="6"/>
  <c r="O224" i="6"/>
  <c r="O236" i="6"/>
  <c r="O248" i="6"/>
  <c r="O260" i="6"/>
  <c r="O272" i="6"/>
  <c r="O284" i="6"/>
  <c r="O296" i="6"/>
  <c r="O308" i="6"/>
  <c r="O320" i="6"/>
  <c r="O332" i="6"/>
  <c r="O344" i="6"/>
  <c r="O356" i="6"/>
  <c r="O368" i="6"/>
  <c r="O380" i="6"/>
  <c r="O392" i="6"/>
  <c r="O404" i="6"/>
  <c r="O416" i="6"/>
  <c r="O428" i="6"/>
  <c r="O440" i="6"/>
  <c r="O452" i="6"/>
  <c r="O464" i="6"/>
  <c r="O476" i="6"/>
  <c r="O488" i="6"/>
  <c r="O500" i="6"/>
  <c r="O512" i="6"/>
  <c r="O524" i="6"/>
  <c r="O536" i="6"/>
  <c r="O548" i="6"/>
  <c r="O560" i="6"/>
  <c r="O572" i="6"/>
  <c r="O584" i="6"/>
  <c r="O596" i="6"/>
  <c r="O608" i="6"/>
  <c r="O620" i="6"/>
  <c r="O632" i="6"/>
  <c r="O644" i="6"/>
  <c r="O656" i="6"/>
  <c r="O668" i="6"/>
  <c r="O680" i="6"/>
  <c r="O692" i="6"/>
  <c r="O704" i="6"/>
  <c r="O716" i="6"/>
  <c r="O728" i="6"/>
  <c r="O740" i="6"/>
  <c r="O752" i="6"/>
  <c r="O764" i="6"/>
  <c r="O776" i="6"/>
  <c r="O788" i="6"/>
  <c r="O800" i="6"/>
  <c r="O812" i="6"/>
  <c r="O824" i="6"/>
  <c r="O836" i="6"/>
  <c r="O848" i="6"/>
  <c r="O860" i="6"/>
  <c r="O872" i="6"/>
  <c r="O884" i="6"/>
  <c r="O896" i="6"/>
  <c r="O908" i="6"/>
  <c r="O920" i="6"/>
  <c r="O932" i="6"/>
  <c r="O944" i="6"/>
  <c r="O956" i="6"/>
  <c r="O968" i="6"/>
  <c r="O980" i="6"/>
  <c r="O992" i="6"/>
  <c r="O1004" i="6"/>
  <c r="O10" i="6"/>
  <c r="O22" i="6"/>
  <c r="O34" i="6"/>
  <c r="O46" i="6"/>
  <c r="O58" i="6"/>
  <c r="O70" i="6"/>
  <c r="O82" i="6"/>
  <c r="O94" i="6"/>
  <c r="O106" i="6"/>
  <c r="O118" i="6"/>
  <c r="O130" i="6"/>
  <c r="O142" i="6"/>
  <c r="O154" i="6"/>
  <c r="O166" i="6"/>
  <c r="O178" i="6"/>
  <c r="O190" i="6"/>
  <c r="O202" i="6"/>
  <c r="O214" i="6"/>
  <c r="O226" i="6"/>
  <c r="O238" i="6"/>
  <c r="O250" i="6"/>
  <c r="O262" i="6"/>
  <c r="O274" i="6"/>
  <c r="O286" i="6"/>
  <c r="O298" i="6"/>
  <c r="O310" i="6"/>
  <c r="O322" i="6"/>
  <c r="O334" i="6"/>
  <c r="O346" i="6"/>
  <c r="O358" i="6"/>
  <c r="O370" i="6"/>
  <c r="O382" i="6"/>
  <c r="O394" i="6"/>
  <c r="O406" i="6"/>
  <c r="O418" i="6"/>
  <c r="O430" i="6"/>
  <c r="O442" i="6"/>
  <c r="O454" i="6"/>
  <c r="O466" i="6"/>
  <c r="O478" i="6"/>
  <c r="O490" i="6"/>
  <c r="O502" i="6"/>
  <c r="O514" i="6"/>
  <c r="O526" i="6"/>
  <c r="O538" i="6"/>
  <c r="O550" i="6"/>
  <c r="O562" i="6"/>
  <c r="O574" i="6"/>
  <c r="O586" i="6"/>
  <c r="O598" i="6"/>
  <c r="O610" i="6"/>
  <c r="O622" i="6"/>
  <c r="O634" i="6"/>
  <c r="O646" i="6"/>
  <c r="O658" i="6"/>
  <c r="O670" i="6"/>
  <c r="O682" i="6"/>
  <c r="O694" i="6"/>
  <c r="O706" i="6"/>
  <c r="O718" i="6"/>
  <c r="O730" i="6"/>
  <c r="O742" i="6"/>
  <c r="O754" i="6"/>
  <c r="O766" i="6"/>
  <c r="O778" i="6"/>
  <c r="O790" i="6"/>
  <c r="O802" i="6"/>
  <c r="O814" i="6"/>
  <c r="O826" i="6"/>
  <c r="O838" i="6"/>
  <c r="O850" i="6"/>
  <c r="O862" i="6"/>
  <c r="O874" i="6"/>
  <c r="O886" i="6"/>
  <c r="O898" i="6"/>
  <c r="O910" i="6"/>
  <c r="O922" i="6"/>
  <c r="O934" i="6"/>
  <c r="O946" i="6"/>
  <c r="O958" i="6"/>
  <c r="O970" i="6"/>
  <c r="O982" i="6"/>
  <c r="O994" i="6"/>
  <c r="O1006" i="6"/>
  <c r="O23" i="6"/>
  <c r="O37" i="6"/>
  <c r="O51" i="6"/>
  <c r="O65" i="6"/>
  <c r="O79" i="6"/>
  <c r="O95" i="6"/>
  <c r="O109" i="6"/>
  <c r="O123" i="6"/>
  <c r="O137" i="6"/>
  <c r="O151" i="6"/>
  <c r="O167" i="6"/>
  <c r="O181" i="6"/>
  <c r="O195" i="6"/>
  <c r="O209" i="6"/>
  <c r="O223" i="6"/>
  <c r="O239" i="6"/>
  <c r="O253" i="6"/>
  <c r="O267" i="6"/>
  <c r="O281" i="6"/>
  <c r="O295" i="6"/>
  <c r="O311" i="6"/>
  <c r="O325" i="6"/>
  <c r="O339" i="6"/>
  <c r="O353" i="6"/>
  <c r="O367" i="6"/>
  <c r="O383" i="6"/>
  <c r="O397" i="6"/>
  <c r="O411" i="6"/>
  <c r="O425" i="6"/>
  <c r="O439" i="6"/>
  <c r="O455" i="6"/>
  <c r="O469" i="6"/>
  <c r="O483" i="6"/>
  <c r="O497" i="6"/>
  <c r="O511" i="6"/>
  <c r="O527" i="6"/>
  <c r="O541" i="6"/>
  <c r="O555" i="6"/>
  <c r="O569" i="6"/>
  <c r="O583" i="6"/>
  <c r="O599" i="6"/>
  <c r="O613" i="6"/>
  <c r="O627" i="6"/>
  <c r="O641" i="6"/>
  <c r="O655" i="6"/>
  <c r="O671" i="6"/>
  <c r="O685" i="6"/>
  <c r="O699" i="6"/>
  <c r="O713" i="6"/>
  <c r="O727" i="6"/>
  <c r="O743" i="6"/>
  <c r="O757" i="6"/>
  <c r="O771" i="6"/>
  <c r="O785" i="6"/>
  <c r="O799" i="6"/>
  <c r="O815" i="6"/>
  <c r="O829" i="6"/>
  <c r="O843" i="6"/>
  <c r="O857" i="6"/>
  <c r="O871" i="6"/>
  <c r="O887" i="6"/>
  <c r="O901" i="6"/>
  <c r="O915" i="6"/>
  <c r="O929" i="6"/>
  <c r="O943" i="6"/>
  <c r="O959" i="6"/>
  <c r="O973" i="6"/>
  <c r="O987" i="6"/>
  <c r="O1001" i="6"/>
  <c r="O25" i="6"/>
  <c r="O139" i="6"/>
  <c r="O169" i="6"/>
  <c r="O211" i="6"/>
  <c r="O241" i="6"/>
  <c r="O255" i="6"/>
  <c r="O283" i="6"/>
  <c r="O299" i="6"/>
  <c r="O327" i="6"/>
  <c r="O371" i="6"/>
  <c r="O24" i="6"/>
  <c r="O38" i="6"/>
  <c r="O52" i="6"/>
  <c r="O66" i="6"/>
  <c r="O81" i="6"/>
  <c r="O96" i="6"/>
  <c r="O110" i="6"/>
  <c r="O124" i="6"/>
  <c r="O138" i="6"/>
  <c r="O153" i="6"/>
  <c r="O168" i="6"/>
  <c r="O182" i="6"/>
  <c r="O196" i="6"/>
  <c r="O210" i="6"/>
  <c r="O225" i="6"/>
  <c r="O240" i="6"/>
  <c r="O254" i="6"/>
  <c r="O268" i="6"/>
  <c r="O282" i="6"/>
  <c r="O297" i="6"/>
  <c r="O312" i="6"/>
  <c r="O326" i="6"/>
  <c r="O340" i="6"/>
  <c r="O354" i="6"/>
  <c r="O369" i="6"/>
  <c r="O384" i="6"/>
  <c r="O398" i="6"/>
  <c r="O412" i="6"/>
  <c r="O426" i="6"/>
  <c r="O441" i="6"/>
  <c r="O456" i="6"/>
  <c r="O470" i="6"/>
  <c r="O484" i="6"/>
  <c r="O498" i="6"/>
  <c r="O513" i="6"/>
  <c r="O528" i="6"/>
  <c r="O542" i="6"/>
  <c r="O556" i="6"/>
  <c r="O570" i="6"/>
  <c r="O585" i="6"/>
  <c r="O600" i="6"/>
  <c r="O614" i="6"/>
  <c r="O628" i="6"/>
  <c r="O642" i="6"/>
  <c r="O657" i="6"/>
  <c r="O672" i="6"/>
  <c r="O686" i="6"/>
  <c r="O700" i="6"/>
  <c r="O714" i="6"/>
  <c r="O729" i="6"/>
  <c r="O744" i="6"/>
  <c r="O758" i="6"/>
  <c r="O772" i="6"/>
  <c r="O786" i="6"/>
  <c r="O801" i="6"/>
  <c r="O816" i="6"/>
  <c r="O830" i="6"/>
  <c r="O844" i="6"/>
  <c r="O858" i="6"/>
  <c r="O873" i="6"/>
  <c r="O888" i="6"/>
  <c r="O902" i="6"/>
  <c r="O916" i="6"/>
  <c r="O930" i="6"/>
  <c r="O945" i="6"/>
  <c r="O960" i="6"/>
  <c r="O974" i="6"/>
  <c r="O988" i="6"/>
  <c r="O1002" i="6"/>
  <c r="O11" i="6"/>
  <c r="O39" i="6"/>
  <c r="O53" i="6"/>
  <c r="O67" i="6"/>
  <c r="O83" i="6"/>
  <c r="O97" i="6"/>
  <c r="O111" i="6"/>
  <c r="O125" i="6"/>
  <c r="O155" i="6"/>
  <c r="O183" i="6"/>
  <c r="O197" i="6"/>
  <c r="O227" i="6"/>
  <c r="O269" i="6"/>
  <c r="O313" i="6"/>
  <c r="O341" i="6"/>
  <c r="O355" i="6"/>
  <c r="O27" i="6"/>
  <c r="O45" i="6"/>
  <c r="O63" i="6"/>
  <c r="O85" i="6"/>
  <c r="O102" i="6"/>
  <c r="O121" i="6"/>
  <c r="O143" i="6"/>
  <c r="O160" i="6"/>
  <c r="O179" i="6"/>
  <c r="O199" i="6"/>
  <c r="O218" i="6"/>
  <c r="O235" i="6"/>
  <c r="O257" i="6"/>
  <c r="O276" i="6"/>
  <c r="O293" i="6"/>
  <c r="O315" i="6"/>
  <c r="O333" i="6"/>
  <c r="O351" i="6"/>
  <c r="O373" i="6"/>
  <c r="O389" i="6"/>
  <c r="O407" i="6"/>
  <c r="O423" i="6"/>
  <c r="O443" i="6"/>
  <c r="O459" i="6"/>
  <c r="O475" i="6"/>
  <c r="O493" i="6"/>
  <c r="O509" i="6"/>
  <c r="O529" i="6"/>
  <c r="O545" i="6"/>
  <c r="O563" i="6"/>
  <c r="O579" i="6"/>
  <c r="O595" i="6"/>
  <c r="O615" i="6"/>
  <c r="O631" i="6"/>
  <c r="O649" i="6"/>
  <c r="O665" i="6"/>
  <c r="O683" i="6"/>
  <c r="O701" i="6"/>
  <c r="O719" i="6"/>
  <c r="O735" i="6"/>
  <c r="O751" i="6"/>
  <c r="O769" i="6"/>
  <c r="O787" i="6"/>
  <c r="O805" i="6"/>
  <c r="O821" i="6"/>
  <c r="O839" i="6"/>
  <c r="O855" i="6"/>
  <c r="O875" i="6"/>
  <c r="O891" i="6"/>
  <c r="O907" i="6"/>
  <c r="O925" i="6"/>
  <c r="O941" i="6"/>
  <c r="O961" i="6"/>
  <c r="O977" i="6"/>
  <c r="O995" i="6"/>
  <c r="O29" i="6"/>
  <c r="O220" i="6"/>
  <c r="O278" i="6"/>
  <c r="O317" i="6"/>
  <c r="O375" i="6"/>
  <c r="O409" i="6"/>
  <c r="O445" i="6"/>
  <c r="O495" i="6"/>
  <c r="O531" i="6"/>
  <c r="O565" i="6"/>
  <c r="O617" i="6"/>
  <c r="O635" i="6"/>
  <c r="O687" i="6"/>
  <c r="O721" i="6"/>
  <c r="O755" i="6"/>
  <c r="O791" i="6"/>
  <c r="O823" i="6"/>
  <c r="O859" i="6"/>
  <c r="O893" i="6"/>
  <c r="O927" i="6"/>
  <c r="O963" i="6"/>
  <c r="O997" i="6"/>
  <c r="O30" i="6"/>
  <c r="O49" i="6"/>
  <c r="O88" i="6"/>
  <c r="O107" i="6"/>
  <c r="O146" i="6"/>
  <c r="O204" i="6"/>
  <c r="O261" i="6"/>
  <c r="O301" i="6"/>
  <c r="O28" i="6"/>
  <c r="O47" i="6"/>
  <c r="O64" i="6"/>
  <c r="O86" i="6"/>
  <c r="O103" i="6"/>
  <c r="O122" i="6"/>
  <c r="O144" i="6"/>
  <c r="O161" i="6"/>
  <c r="O180" i="6"/>
  <c r="O201" i="6"/>
  <c r="O219" i="6"/>
  <c r="O237" i="6"/>
  <c r="O258" i="6"/>
  <c r="O277" i="6"/>
  <c r="O294" i="6"/>
  <c r="O316" i="6"/>
  <c r="O335" i="6"/>
  <c r="O352" i="6"/>
  <c r="O374" i="6"/>
  <c r="O390" i="6"/>
  <c r="O408" i="6"/>
  <c r="O424" i="6"/>
  <c r="O444" i="6"/>
  <c r="O460" i="6"/>
  <c r="O477" i="6"/>
  <c r="O494" i="6"/>
  <c r="O510" i="6"/>
  <c r="O530" i="6"/>
  <c r="O546" i="6"/>
  <c r="O564" i="6"/>
  <c r="O580" i="6"/>
  <c r="O597" i="6"/>
  <c r="O616" i="6"/>
  <c r="O633" i="6"/>
  <c r="O650" i="6"/>
  <c r="O666" i="6"/>
  <c r="O684" i="6"/>
  <c r="O702" i="6"/>
  <c r="O720" i="6"/>
  <c r="O736" i="6"/>
  <c r="O753" i="6"/>
  <c r="O770" i="6"/>
  <c r="O789" i="6"/>
  <c r="O806" i="6"/>
  <c r="O822" i="6"/>
  <c r="O840" i="6"/>
  <c r="O856" i="6"/>
  <c r="O876" i="6"/>
  <c r="O892" i="6"/>
  <c r="O909" i="6"/>
  <c r="O926" i="6"/>
  <c r="O942" i="6"/>
  <c r="O962" i="6"/>
  <c r="O978" i="6"/>
  <c r="O996" i="6"/>
  <c r="O12" i="6"/>
  <c r="O48" i="6"/>
  <c r="O69" i="6"/>
  <c r="O87" i="6"/>
  <c r="O105" i="6"/>
  <c r="O126" i="6"/>
  <c r="O145" i="6"/>
  <c r="O162" i="6"/>
  <c r="O184" i="6"/>
  <c r="O203" i="6"/>
  <c r="O242" i="6"/>
  <c r="O259" i="6"/>
  <c r="O300" i="6"/>
  <c r="O336" i="6"/>
  <c r="O357" i="6"/>
  <c r="O391" i="6"/>
  <c r="O427" i="6"/>
  <c r="O461" i="6"/>
  <c r="O479" i="6"/>
  <c r="O515" i="6"/>
  <c r="O547" i="6"/>
  <c r="O581" i="6"/>
  <c r="O601" i="6"/>
  <c r="O651" i="6"/>
  <c r="O667" i="6"/>
  <c r="O703" i="6"/>
  <c r="O737" i="6"/>
  <c r="O773" i="6"/>
  <c r="O807" i="6"/>
  <c r="O841" i="6"/>
  <c r="O877" i="6"/>
  <c r="O911" i="6"/>
  <c r="O947" i="6"/>
  <c r="O979" i="6"/>
  <c r="O13" i="6"/>
  <c r="O71" i="6"/>
  <c r="O127" i="6"/>
  <c r="O163" i="6"/>
  <c r="O185" i="6"/>
  <c r="O221" i="6"/>
  <c r="O243" i="6"/>
  <c r="O279" i="6"/>
  <c r="O318" i="6"/>
  <c r="O35" i="6"/>
  <c r="O61" i="6"/>
  <c r="O91" i="6"/>
  <c r="O119" i="6"/>
  <c r="O149" i="6"/>
  <c r="O175" i="6"/>
  <c r="O207" i="6"/>
  <c r="O233" i="6"/>
  <c r="O265" i="6"/>
  <c r="O291" i="6"/>
  <c r="O323" i="6"/>
  <c r="O348" i="6"/>
  <c r="O376" i="6"/>
  <c r="O399" i="6"/>
  <c r="O420" i="6"/>
  <c r="O446" i="6"/>
  <c r="O467" i="6"/>
  <c r="O489" i="6"/>
  <c r="O516" i="6"/>
  <c r="O535" i="6"/>
  <c r="O558" i="6"/>
  <c r="O582" i="6"/>
  <c r="O605" i="6"/>
  <c r="O626" i="6"/>
  <c r="O652" i="6"/>
  <c r="O675" i="6"/>
  <c r="O696" i="6"/>
  <c r="O722" i="6"/>
  <c r="O745" i="6"/>
  <c r="O765" i="6"/>
  <c r="O792" i="6"/>
  <c r="O811" i="6"/>
  <c r="O834" i="6"/>
  <c r="O861" i="6"/>
  <c r="O881" i="6"/>
  <c r="O904" i="6"/>
  <c r="O928" i="6"/>
  <c r="O951" i="6"/>
  <c r="O972" i="6"/>
  <c r="O998" i="6"/>
  <c r="O40" i="6"/>
  <c r="O270" i="6"/>
  <c r="O328" i="6"/>
  <c r="O378" i="6"/>
  <c r="O401" i="6"/>
  <c r="O448" i="6"/>
  <c r="O471" i="6"/>
  <c r="O518" i="6"/>
  <c r="O561" i="6"/>
  <c r="O607" i="6"/>
  <c r="O630" i="6"/>
  <c r="O677" i="6"/>
  <c r="O724" i="6"/>
  <c r="O747" i="6"/>
  <c r="O794" i="6"/>
  <c r="O837" i="6"/>
  <c r="O906" i="6"/>
  <c r="O933" i="6"/>
  <c r="O976" i="6"/>
  <c r="O15" i="6"/>
  <c r="O99" i="6"/>
  <c r="O157" i="6"/>
  <c r="O215" i="6"/>
  <c r="O271" i="6"/>
  <c r="O329" i="6"/>
  <c r="O379" i="6"/>
  <c r="O429" i="6"/>
  <c r="O472" i="6"/>
  <c r="O540" i="6"/>
  <c r="O589" i="6"/>
  <c r="O636" i="6"/>
  <c r="O678" i="6"/>
  <c r="O705" i="6"/>
  <c r="O774" i="6"/>
  <c r="O818" i="6"/>
  <c r="O865" i="6"/>
  <c r="O935" i="6"/>
  <c r="O1003" i="6"/>
  <c r="O16" i="6"/>
  <c r="O100" i="6"/>
  <c r="O132" i="6"/>
  <c r="O216" i="6"/>
  <c r="O273" i="6"/>
  <c r="O360" i="6"/>
  <c r="O403" i="6"/>
  <c r="O450" i="6"/>
  <c r="O499" i="6"/>
  <c r="O543" i="6"/>
  <c r="O567" i="6"/>
  <c r="O611" i="6"/>
  <c r="O660" i="6"/>
  <c r="O749" i="6"/>
  <c r="O796" i="6"/>
  <c r="O819" i="6"/>
  <c r="O845" i="6"/>
  <c r="O889" i="6"/>
  <c r="O936" i="6"/>
  <c r="O983" i="6"/>
  <c r="O43" i="6"/>
  <c r="O75" i="6"/>
  <c r="O101" i="6"/>
  <c r="O159" i="6"/>
  <c r="O217" i="6"/>
  <c r="O275" i="6"/>
  <c r="O361" i="6"/>
  <c r="O432" i="6"/>
  <c r="O451" i="6"/>
  <c r="O501" i="6"/>
  <c r="O544" i="6"/>
  <c r="O591" i="6"/>
  <c r="O612" i="6"/>
  <c r="O661" i="6"/>
  <c r="O708" i="6"/>
  <c r="O777" i="6"/>
  <c r="O846" i="6"/>
  <c r="O890" i="6"/>
  <c r="O957" i="6"/>
  <c r="O9" i="6"/>
  <c r="O18" i="6"/>
  <c r="O108" i="6"/>
  <c r="O134" i="6"/>
  <c r="O192" i="6"/>
  <c r="O249" i="6"/>
  <c r="O306" i="6"/>
  <c r="O362" i="6"/>
  <c r="O410" i="6"/>
  <c r="O453" i="6"/>
  <c r="O503" i="6"/>
  <c r="O571" i="6"/>
  <c r="O592" i="6"/>
  <c r="O639" i="6"/>
  <c r="O709" i="6"/>
  <c r="O756" i="6"/>
  <c r="O798" i="6"/>
  <c r="O847" i="6"/>
  <c r="O917" i="6"/>
  <c r="O964" i="6"/>
  <c r="O6" i="6"/>
  <c r="O54" i="6"/>
  <c r="O112" i="6"/>
  <c r="O170" i="6"/>
  <c r="O228" i="6"/>
  <c r="O251" i="6"/>
  <c r="O307" i="6"/>
  <c r="O363" i="6"/>
  <c r="O413" i="6"/>
  <c r="O481" i="6"/>
  <c r="O504" i="6"/>
  <c r="O551" i="6"/>
  <c r="O593" i="6"/>
  <c r="O663" i="6"/>
  <c r="O710" i="6"/>
  <c r="O759" i="6"/>
  <c r="O803" i="6"/>
  <c r="O849" i="6"/>
  <c r="O918" i="6"/>
  <c r="O939" i="6"/>
  <c r="O7" i="6"/>
  <c r="O21" i="6"/>
  <c r="O78" i="6"/>
  <c r="O136" i="6"/>
  <c r="O171" i="6"/>
  <c r="O36" i="6"/>
  <c r="O62" i="6"/>
  <c r="O93" i="6"/>
  <c r="O120" i="6"/>
  <c r="O150" i="6"/>
  <c r="O177" i="6"/>
  <c r="O208" i="6"/>
  <c r="O234" i="6"/>
  <c r="O266" i="6"/>
  <c r="O292" i="6"/>
  <c r="O324" i="6"/>
  <c r="O349" i="6"/>
  <c r="O377" i="6"/>
  <c r="O400" i="6"/>
  <c r="O421" i="6"/>
  <c r="O447" i="6"/>
  <c r="O468" i="6"/>
  <c r="O491" i="6"/>
  <c r="O517" i="6"/>
  <c r="O537" i="6"/>
  <c r="O559" i="6"/>
  <c r="O587" i="6"/>
  <c r="O606" i="6"/>
  <c r="O629" i="6"/>
  <c r="O653" i="6"/>
  <c r="O676" i="6"/>
  <c r="O697" i="6"/>
  <c r="O723" i="6"/>
  <c r="O746" i="6"/>
  <c r="O767" i="6"/>
  <c r="O793" i="6"/>
  <c r="O813" i="6"/>
  <c r="O835" i="6"/>
  <c r="O863" i="6"/>
  <c r="O882" i="6"/>
  <c r="O905" i="6"/>
  <c r="O931" i="6"/>
  <c r="O952" i="6"/>
  <c r="O975" i="6"/>
  <c r="O999" i="6"/>
  <c r="O14" i="6"/>
  <c r="O72" i="6"/>
  <c r="O98" i="6"/>
  <c r="O129" i="6"/>
  <c r="O156" i="6"/>
  <c r="O186" i="6"/>
  <c r="O213" i="6"/>
  <c r="O244" i="6"/>
  <c r="O302" i="6"/>
  <c r="O350" i="6"/>
  <c r="O422" i="6"/>
  <c r="O492" i="6"/>
  <c r="O539" i="6"/>
  <c r="O588" i="6"/>
  <c r="O654" i="6"/>
  <c r="O698" i="6"/>
  <c r="O768" i="6"/>
  <c r="O817" i="6"/>
  <c r="O864" i="6"/>
  <c r="O883" i="6"/>
  <c r="O953" i="6"/>
  <c r="O1000" i="6"/>
  <c r="O41" i="6"/>
  <c r="O73" i="6"/>
  <c r="O131" i="6"/>
  <c r="O187" i="6"/>
  <c r="O245" i="6"/>
  <c r="O303" i="6"/>
  <c r="O359" i="6"/>
  <c r="O402" i="6"/>
  <c r="O449" i="6"/>
  <c r="O496" i="6"/>
  <c r="O519" i="6"/>
  <c r="O566" i="6"/>
  <c r="O609" i="6"/>
  <c r="O659" i="6"/>
  <c r="O725" i="6"/>
  <c r="O748" i="6"/>
  <c r="O795" i="6"/>
  <c r="O842" i="6"/>
  <c r="O885" i="6"/>
  <c r="O912" i="6"/>
  <c r="O954" i="6"/>
  <c r="O981" i="6"/>
  <c r="O42" i="6"/>
  <c r="O74" i="6"/>
  <c r="O158" i="6"/>
  <c r="O189" i="6"/>
  <c r="O246" i="6"/>
  <c r="O304" i="6"/>
  <c r="O330" i="6"/>
  <c r="O381" i="6"/>
  <c r="O431" i="6"/>
  <c r="O473" i="6"/>
  <c r="O520" i="6"/>
  <c r="O590" i="6"/>
  <c r="O637" i="6"/>
  <c r="O679" i="6"/>
  <c r="O707" i="6"/>
  <c r="O726" i="6"/>
  <c r="O775" i="6"/>
  <c r="O866" i="6"/>
  <c r="O913" i="6"/>
  <c r="O955" i="6"/>
  <c r="O1005" i="6"/>
  <c r="O17" i="6"/>
  <c r="O133" i="6"/>
  <c r="O191" i="6"/>
  <c r="O247" i="6"/>
  <c r="O305" i="6"/>
  <c r="O331" i="6"/>
  <c r="O385" i="6"/>
  <c r="O405" i="6"/>
  <c r="O474" i="6"/>
  <c r="O521" i="6"/>
  <c r="O568" i="6"/>
  <c r="O638" i="6"/>
  <c r="O681" i="6"/>
  <c r="O731" i="6"/>
  <c r="O750" i="6"/>
  <c r="O797" i="6"/>
  <c r="O820" i="6"/>
  <c r="O867" i="6"/>
  <c r="O914" i="6"/>
  <c r="O937" i="6"/>
  <c r="O984" i="6"/>
  <c r="O50" i="6"/>
  <c r="O76" i="6"/>
  <c r="O165" i="6"/>
  <c r="O222" i="6"/>
  <c r="O280" i="6"/>
  <c r="O337" i="6"/>
  <c r="O386" i="6"/>
  <c r="O433" i="6"/>
  <c r="O480" i="6"/>
  <c r="O522" i="6"/>
  <c r="O549" i="6"/>
  <c r="O618" i="6"/>
  <c r="O662" i="6"/>
  <c r="O688" i="6"/>
  <c r="O732" i="6"/>
  <c r="O779" i="6"/>
  <c r="O825" i="6"/>
  <c r="O868" i="6"/>
  <c r="O894" i="6"/>
  <c r="O938" i="6"/>
  <c r="O985" i="6"/>
  <c r="O19" i="6"/>
  <c r="O77" i="6"/>
  <c r="O135" i="6"/>
  <c r="O193" i="6"/>
  <c r="O285" i="6"/>
  <c r="O338" i="6"/>
  <c r="O387" i="6"/>
  <c r="O434" i="6"/>
  <c r="O457" i="6"/>
  <c r="O523" i="6"/>
  <c r="O573" i="6"/>
  <c r="O619" i="6"/>
  <c r="O640" i="6"/>
  <c r="O689" i="6"/>
  <c r="O733" i="6"/>
  <c r="O780" i="6"/>
  <c r="O827" i="6"/>
  <c r="O869" i="6"/>
  <c r="O895" i="6"/>
  <c r="O965" i="6"/>
  <c r="O986" i="6"/>
  <c r="O55" i="6"/>
  <c r="O113" i="6"/>
  <c r="O115" i="6"/>
  <c r="O229" i="6"/>
  <c r="O309" i="6"/>
  <c r="O388" i="6"/>
  <c r="O458" i="6"/>
  <c r="O525" i="6"/>
  <c r="O594" i="6"/>
  <c r="O664" i="6"/>
  <c r="O734" i="6"/>
  <c r="O804" i="6"/>
  <c r="O870" i="6"/>
  <c r="O940" i="6"/>
  <c r="O5" i="6"/>
  <c r="O141" i="6"/>
  <c r="O879" i="6"/>
  <c r="O31" i="6"/>
  <c r="O232" i="6"/>
  <c r="O534" i="6"/>
  <c r="O674" i="6"/>
  <c r="O810" i="6"/>
  <c r="O950" i="6"/>
  <c r="O33" i="6"/>
  <c r="O252" i="6"/>
  <c r="O414" i="6"/>
  <c r="O552" i="6"/>
  <c r="O690" i="6"/>
  <c r="O828" i="6"/>
  <c r="O966" i="6"/>
  <c r="O57" i="6"/>
  <c r="O256" i="6"/>
  <c r="O415" i="6"/>
  <c r="O553" i="6"/>
  <c r="O691" i="6"/>
  <c r="O831" i="6"/>
  <c r="O967" i="6"/>
  <c r="O59" i="6"/>
  <c r="O263" i="6"/>
  <c r="O486" i="6"/>
  <c r="O624" i="6"/>
  <c r="O693" i="6"/>
  <c r="O832" i="6"/>
  <c r="O969" i="6"/>
  <c r="O174" i="6"/>
  <c r="O347" i="6"/>
  <c r="O487" i="6"/>
  <c r="O557" i="6"/>
  <c r="O695" i="6"/>
  <c r="O833" i="6"/>
  <c r="O84" i="6"/>
  <c r="O364" i="6"/>
  <c r="O505" i="6"/>
  <c r="O643" i="6"/>
  <c r="O851" i="6"/>
  <c r="O198" i="6"/>
  <c r="O288" i="6"/>
  <c r="O365" i="6"/>
  <c r="O436" i="6"/>
  <c r="O506" i="6"/>
  <c r="O645" i="6"/>
  <c r="O782" i="6"/>
  <c r="O990" i="6"/>
  <c r="O90" i="6"/>
  <c r="O366" i="6"/>
  <c r="O507" i="6"/>
  <c r="O647" i="6"/>
  <c r="O783" i="6"/>
  <c r="O923" i="6"/>
  <c r="O206" i="6"/>
  <c r="O372" i="6"/>
  <c r="O508" i="6"/>
  <c r="O648" i="6"/>
  <c r="O784" i="6"/>
  <c r="O854" i="6"/>
  <c r="O993" i="6"/>
  <c r="O117" i="6"/>
  <c r="O230" i="6"/>
  <c r="O314" i="6"/>
  <c r="O393" i="6"/>
  <c r="O462" i="6"/>
  <c r="O532" i="6"/>
  <c r="O602" i="6"/>
  <c r="O669" i="6"/>
  <c r="O738" i="6"/>
  <c r="O808" i="6"/>
  <c r="O878" i="6"/>
  <c r="O948" i="6"/>
  <c r="O26" i="6"/>
  <c r="O231" i="6"/>
  <c r="O319" i="6"/>
  <c r="O395" i="6"/>
  <c r="O463" i="6"/>
  <c r="O533" i="6"/>
  <c r="O603" i="6"/>
  <c r="O673" i="6"/>
  <c r="O739" i="6"/>
  <c r="O809" i="6"/>
  <c r="O949" i="6"/>
  <c r="O147" i="6"/>
  <c r="O321" i="6"/>
  <c r="O396" i="6"/>
  <c r="O465" i="6"/>
  <c r="O604" i="6"/>
  <c r="O741" i="6"/>
  <c r="O880" i="6"/>
  <c r="O148" i="6"/>
  <c r="O342" i="6"/>
  <c r="O482" i="6"/>
  <c r="O621" i="6"/>
  <c r="O760" i="6"/>
  <c r="O897" i="6"/>
  <c r="O172" i="6"/>
  <c r="O343" i="6"/>
  <c r="O485" i="6"/>
  <c r="O623" i="6"/>
  <c r="O761" i="6"/>
  <c r="O899" i="6"/>
  <c r="O173" i="6"/>
  <c r="O345" i="6"/>
  <c r="O417" i="6"/>
  <c r="O554" i="6"/>
  <c r="O762" i="6"/>
  <c r="O900" i="6"/>
  <c r="O60" i="6"/>
  <c r="O264" i="6"/>
  <c r="O419" i="6"/>
  <c r="O625" i="6"/>
  <c r="O763" i="6"/>
  <c r="O903" i="6"/>
  <c r="O971" i="6"/>
  <c r="O194" i="6"/>
  <c r="O287" i="6"/>
  <c r="O435" i="6"/>
  <c r="O575" i="6"/>
  <c r="O711" i="6"/>
  <c r="O781" i="6"/>
  <c r="O919" i="6"/>
  <c r="O989" i="6"/>
  <c r="O89" i="6"/>
  <c r="O576" i="6"/>
  <c r="O712" i="6"/>
  <c r="O852" i="6"/>
  <c r="O921" i="6"/>
  <c r="O205" i="6"/>
  <c r="O289" i="6"/>
  <c r="O437" i="6"/>
  <c r="O577" i="6"/>
  <c r="O715" i="6"/>
  <c r="O853" i="6"/>
  <c r="O991" i="6"/>
  <c r="O114" i="6"/>
  <c r="O290" i="6"/>
  <c r="O438" i="6"/>
  <c r="O578" i="6"/>
  <c r="O717" i="6"/>
  <c r="O924" i="6"/>
  <c r="O1006" i="3"/>
  <c r="O1005" i="3"/>
  <c r="O57" i="3"/>
  <c r="O607" i="3"/>
  <c r="O507" i="3"/>
  <c r="O509" i="3"/>
  <c r="O511" i="3"/>
  <c r="O513" i="3"/>
  <c r="O515" i="3"/>
  <c r="O517" i="3"/>
  <c r="O519" i="3"/>
  <c r="O521" i="3"/>
  <c r="O523" i="3"/>
  <c r="O525" i="3"/>
  <c r="O527" i="3"/>
  <c r="O529" i="3"/>
  <c r="O531" i="3"/>
  <c r="O533" i="3"/>
  <c r="O535" i="3"/>
  <c r="O537" i="3"/>
  <c r="O539" i="3"/>
  <c r="O541" i="3"/>
  <c r="O543" i="3"/>
  <c r="O545" i="3"/>
  <c r="O547" i="3"/>
  <c r="O549" i="3"/>
  <c r="O551" i="3"/>
  <c r="O553" i="3"/>
  <c r="O555" i="3"/>
  <c r="O557" i="3"/>
  <c r="O559" i="3"/>
  <c r="O561" i="3"/>
  <c r="O563" i="3"/>
  <c r="O565" i="3"/>
  <c r="O567" i="3"/>
  <c r="O569" i="3"/>
  <c r="O571" i="3"/>
  <c r="O573" i="3"/>
  <c r="O575" i="3"/>
  <c r="O577" i="3"/>
  <c r="O579" i="3"/>
  <c r="O581" i="3"/>
  <c r="O583" i="3"/>
  <c r="O585" i="3"/>
  <c r="O587" i="3"/>
  <c r="O589" i="3"/>
  <c r="O591" i="3"/>
  <c r="O593" i="3"/>
  <c r="O595" i="3"/>
  <c r="O597" i="3"/>
  <c r="O599" i="3"/>
  <c r="O601" i="3"/>
  <c r="O603" i="3"/>
  <c r="O605" i="3"/>
  <c r="O609" i="3"/>
  <c r="O611" i="3"/>
  <c r="O613" i="3"/>
  <c r="O615" i="3"/>
  <c r="O617" i="3"/>
  <c r="O619" i="3"/>
  <c r="O621" i="3"/>
  <c r="O623" i="3"/>
  <c r="O625" i="3"/>
  <c r="O627" i="3"/>
  <c r="O629" i="3"/>
  <c r="O631" i="3"/>
  <c r="O633" i="3"/>
  <c r="O635" i="3"/>
  <c r="O637" i="3"/>
  <c r="O639" i="3"/>
  <c r="O641" i="3"/>
  <c r="O643" i="3"/>
  <c r="O645" i="3"/>
  <c r="O647" i="3"/>
  <c r="O649" i="3"/>
  <c r="O651" i="3"/>
  <c r="O653" i="3"/>
  <c r="O655" i="3"/>
  <c r="O657" i="3"/>
  <c r="O659" i="3"/>
  <c r="O661" i="3"/>
  <c r="O663" i="3"/>
  <c r="O665" i="3"/>
  <c r="O667" i="3"/>
  <c r="O669" i="3"/>
  <c r="O671" i="3"/>
  <c r="O673" i="3"/>
  <c r="O675" i="3"/>
  <c r="O677" i="3"/>
  <c r="O107" i="3"/>
  <c r="O105" i="3"/>
  <c r="O510" i="3"/>
  <c r="O512" i="3"/>
  <c r="O514" i="3"/>
  <c r="O516" i="3"/>
  <c r="O518" i="3"/>
  <c r="O520" i="3"/>
  <c r="O522" i="3"/>
  <c r="O524" i="3"/>
  <c r="O526" i="3"/>
  <c r="O528" i="3"/>
  <c r="O530" i="3"/>
  <c r="O532" i="3"/>
  <c r="O534" i="3"/>
  <c r="O536" i="3"/>
  <c r="O538" i="3"/>
  <c r="O508" i="3"/>
  <c r="O506" i="3"/>
  <c r="O109" i="3"/>
  <c r="O111" i="3"/>
  <c r="O113" i="3"/>
  <c r="O115" i="3"/>
  <c r="O117" i="3"/>
  <c r="O119" i="3"/>
  <c r="O121" i="3"/>
  <c r="O123" i="3"/>
  <c r="O125" i="3"/>
  <c r="O127" i="3"/>
  <c r="O129" i="3"/>
  <c r="O131" i="3"/>
  <c r="O133" i="3"/>
  <c r="O135" i="3"/>
  <c r="O137" i="3"/>
  <c r="O139" i="3"/>
  <c r="O141" i="3"/>
  <c r="O143" i="3"/>
  <c r="O145" i="3"/>
  <c r="O147" i="3"/>
  <c r="O149" i="3"/>
  <c r="O151" i="3"/>
  <c r="O153" i="3"/>
  <c r="O155" i="3"/>
  <c r="O157" i="3"/>
  <c r="O159" i="3"/>
  <c r="O161" i="3"/>
  <c r="O163" i="3"/>
  <c r="O165" i="3"/>
  <c r="O167" i="3"/>
  <c r="O169" i="3"/>
  <c r="O171" i="3"/>
  <c r="O173" i="3"/>
  <c r="O175" i="3"/>
  <c r="O177" i="3"/>
  <c r="O179" i="3"/>
  <c r="O181" i="3"/>
  <c r="O183" i="3"/>
  <c r="O185" i="3"/>
  <c r="O187" i="3"/>
  <c r="O189" i="3"/>
  <c r="O191" i="3"/>
  <c r="O193" i="3"/>
  <c r="O195" i="3"/>
  <c r="O197" i="3"/>
  <c r="O199" i="3"/>
  <c r="O201" i="3"/>
  <c r="O203" i="3"/>
  <c r="O205" i="3"/>
  <c r="O207" i="3"/>
  <c r="O209" i="3"/>
  <c r="O211" i="3"/>
  <c r="O213" i="3"/>
  <c r="O215" i="3"/>
  <c r="O217" i="3"/>
  <c r="O219" i="3"/>
  <c r="O221" i="3"/>
  <c r="O223" i="3"/>
  <c r="O225" i="3"/>
  <c r="O227" i="3"/>
  <c r="O229" i="3"/>
  <c r="O231" i="3"/>
  <c r="O233" i="3"/>
  <c r="O235" i="3"/>
  <c r="O237" i="3"/>
  <c r="O239" i="3"/>
  <c r="O241" i="3"/>
  <c r="O243" i="3"/>
  <c r="O245" i="3"/>
  <c r="O247" i="3"/>
  <c r="O249" i="3"/>
  <c r="O251" i="3"/>
  <c r="O253" i="3"/>
  <c r="O255" i="3"/>
  <c r="O257" i="3"/>
  <c r="O259" i="3"/>
  <c r="O261" i="3"/>
  <c r="O263" i="3"/>
  <c r="O265" i="3"/>
  <c r="O267" i="3"/>
  <c r="O269" i="3"/>
  <c r="O271" i="3"/>
  <c r="O273" i="3"/>
  <c r="O275" i="3"/>
  <c r="O277" i="3"/>
  <c r="O540" i="3"/>
  <c r="O556" i="3"/>
  <c r="O572" i="3"/>
  <c r="O588" i="3"/>
  <c r="O554" i="3"/>
  <c r="O570" i="3"/>
  <c r="O586" i="3"/>
  <c r="O108" i="3"/>
  <c r="O110" i="3"/>
  <c r="O112" i="3"/>
  <c r="O114" i="3"/>
  <c r="O116" i="3"/>
  <c r="O118" i="3"/>
  <c r="O120" i="3"/>
  <c r="O122" i="3"/>
  <c r="O124" i="3"/>
  <c r="O130" i="3"/>
  <c r="O146" i="3"/>
  <c r="O162" i="3"/>
  <c r="O178" i="3"/>
  <c r="O194" i="3"/>
  <c r="O210" i="3"/>
  <c r="O226" i="3"/>
  <c r="O242" i="3"/>
  <c r="O258" i="3"/>
  <c r="O274" i="3"/>
  <c r="O544" i="3"/>
  <c r="O584" i="3"/>
  <c r="O596" i="3"/>
  <c r="O612" i="3"/>
  <c r="O628" i="3"/>
  <c r="O644" i="3"/>
  <c r="O660" i="3"/>
  <c r="O676" i="3"/>
  <c r="O128" i="3"/>
  <c r="O144" i="3"/>
  <c r="O160" i="3"/>
  <c r="O176" i="3"/>
  <c r="O192" i="3"/>
  <c r="O208" i="3"/>
  <c r="O224" i="3"/>
  <c r="O240" i="3"/>
  <c r="O256" i="3"/>
  <c r="O272" i="3"/>
  <c r="O542" i="3"/>
  <c r="O582" i="3"/>
  <c r="O594" i="3"/>
  <c r="O610" i="3"/>
  <c r="O626" i="3"/>
  <c r="O642" i="3"/>
  <c r="O658" i="3"/>
  <c r="O674" i="3"/>
  <c r="O126" i="3"/>
  <c r="O142" i="3"/>
  <c r="O158" i="3"/>
  <c r="O174" i="3"/>
  <c r="O190" i="3"/>
  <c r="O206" i="3"/>
  <c r="O222" i="3"/>
  <c r="O238" i="3"/>
  <c r="O254" i="3"/>
  <c r="O270" i="3"/>
  <c r="O279" i="3"/>
  <c r="O281" i="3"/>
  <c r="O283" i="3"/>
  <c r="O285" i="3"/>
  <c r="O287" i="3"/>
  <c r="O289" i="3"/>
  <c r="O291" i="3"/>
  <c r="O293" i="3"/>
  <c r="O295" i="3"/>
  <c r="O297" i="3"/>
  <c r="O299" i="3"/>
  <c r="O301" i="3"/>
  <c r="O303" i="3"/>
  <c r="O305" i="3"/>
  <c r="O307" i="3"/>
  <c r="O309" i="3"/>
  <c r="O311" i="3"/>
  <c r="O313" i="3"/>
  <c r="O315" i="3"/>
  <c r="O317" i="3"/>
  <c r="O319" i="3"/>
  <c r="O321" i="3"/>
  <c r="O323" i="3"/>
  <c r="O325" i="3"/>
  <c r="O327" i="3"/>
  <c r="O329" i="3"/>
  <c r="O331" i="3"/>
  <c r="O333" i="3"/>
  <c r="O335" i="3"/>
  <c r="O337" i="3"/>
  <c r="O339" i="3"/>
  <c r="O341" i="3"/>
  <c r="O343" i="3"/>
  <c r="O345" i="3"/>
  <c r="O347" i="3"/>
  <c r="O349" i="3"/>
  <c r="O351" i="3"/>
  <c r="O353" i="3"/>
  <c r="O355" i="3"/>
  <c r="O357" i="3"/>
  <c r="O359" i="3"/>
  <c r="O361" i="3"/>
  <c r="O363" i="3"/>
  <c r="O365" i="3"/>
  <c r="O367" i="3"/>
  <c r="O369" i="3"/>
  <c r="O371" i="3"/>
  <c r="O373" i="3"/>
  <c r="O375" i="3"/>
  <c r="O377" i="3"/>
  <c r="O379" i="3"/>
  <c r="O381" i="3"/>
  <c r="O383" i="3"/>
  <c r="O385" i="3"/>
  <c r="O387" i="3"/>
  <c r="O389" i="3"/>
  <c r="O391" i="3"/>
  <c r="O393" i="3"/>
  <c r="O395" i="3"/>
  <c r="O397" i="3"/>
  <c r="O399" i="3"/>
  <c r="O401" i="3"/>
  <c r="O403" i="3"/>
  <c r="O405" i="3"/>
  <c r="O407" i="3"/>
  <c r="O411" i="3"/>
  <c r="O413" i="3"/>
  <c r="O415" i="3"/>
  <c r="O417" i="3"/>
  <c r="O419" i="3"/>
  <c r="O423" i="3"/>
  <c r="O425" i="3"/>
  <c r="O427" i="3"/>
  <c r="O429" i="3"/>
  <c r="O431" i="3"/>
  <c r="O140" i="3"/>
  <c r="O156" i="3"/>
  <c r="O172" i="3"/>
  <c r="O188" i="3"/>
  <c r="O204" i="3"/>
  <c r="O220" i="3"/>
  <c r="O236" i="3"/>
  <c r="O252" i="3"/>
  <c r="O268" i="3"/>
  <c r="O566" i="3"/>
  <c r="O578" i="3"/>
  <c r="O590" i="3"/>
  <c r="O606" i="3"/>
  <c r="O622" i="3"/>
  <c r="O638" i="3"/>
  <c r="O654" i="3"/>
  <c r="O670" i="3"/>
  <c r="O679" i="3"/>
  <c r="O681" i="3"/>
  <c r="O683" i="3"/>
  <c r="O685" i="3"/>
  <c r="O687" i="3"/>
  <c r="O689" i="3"/>
  <c r="O691" i="3"/>
  <c r="O693" i="3"/>
  <c r="O695" i="3"/>
  <c r="O697" i="3"/>
  <c r="O699" i="3"/>
  <c r="O701" i="3"/>
  <c r="O703" i="3"/>
  <c r="O705" i="3"/>
  <c r="O707" i="3"/>
  <c r="O709" i="3"/>
  <c r="O711" i="3"/>
  <c r="O713" i="3"/>
  <c r="O715" i="3"/>
  <c r="O138" i="3"/>
  <c r="O154" i="3"/>
  <c r="O170" i="3"/>
  <c r="O186" i="3"/>
  <c r="O202" i="3"/>
  <c r="O218" i="3"/>
  <c r="O234" i="3"/>
  <c r="O250" i="3"/>
  <c r="O266" i="3"/>
  <c r="O552" i="3"/>
  <c r="O564" i="3"/>
  <c r="O576" i="3"/>
  <c r="O604" i="3"/>
  <c r="O620" i="3"/>
  <c r="O636" i="3"/>
  <c r="O652" i="3"/>
  <c r="O668" i="3"/>
  <c r="O168" i="3"/>
  <c r="O196" i="3"/>
  <c r="O246" i="3"/>
  <c r="O290" i="3"/>
  <c r="O306" i="3"/>
  <c r="O322" i="3"/>
  <c r="O338" i="3"/>
  <c r="O354" i="3"/>
  <c r="O370" i="3"/>
  <c r="O386" i="3"/>
  <c r="O402" i="3"/>
  <c r="O420" i="3"/>
  <c r="O422" i="3"/>
  <c r="O550" i="3"/>
  <c r="O560" i="3"/>
  <c r="O580" i="3"/>
  <c r="O598" i="3"/>
  <c r="O630" i="3"/>
  <c r="O662" i="3"/>
  <c r="O686" i="3"/>
  <c r="O702" i="3"/>
  <c r="O718" i="3"/>
  <c r="O724" i="3"/>
  <c r="O728" i="3"/>
  <c r="O732" i="3"/>
  <c r="O736" i="3"/>
  <c r="O740" i="3"/>
  <c r="O742" i="3"/>
  <c r="O746" i="3"/>
  <c r="O748" i="3"/>
  <c r="O752" i="3"/>
  <c r="O756" i="3"/>
  <c r="O758" i="3"/>
  <c r="O762" i="3"/>
  <c r="O764" i="3"/>
  <c r="O768" i="3"/>
  <c r="O772" i="3"/>
  <c r="O774" i="3"/>
  <c r="O778" i="3"/>
  <c r="O782" i="3"/>
  <c r="O786" i="3"/>
  <c r="O790" i="3"/>
  <c r="O794" i="3"/>
  <c r="O798" i="3"/>
  <c r="O800" i="3"/>
  <c r="O804" i="3"/>
  <c r="O806" i="3"/>
  <c r="O810" i="3"/>
  <c r="O814" i="3"/>
  <c r="O818" i="3"/>
  <c r="O822" i="3"/>
  <c r="O824" i="3"/>
  <c r="O828" i="3"/>
  <c r="O832" i="3"/>
  <c r="O836" i="3"/>
  <c r="O838" i="3"/>
  <c r="O842" i="3"/>
  <c r="O846" i="3"/>
  <c r="O850" i="3"/>
  <c r="O854" i="3"/>
  <c r="O858" i="3"/>
  <c r="O860" i="3"/>
  <c r="O864" i="3"/>
  <c r="O868" i="3"/>
  <c r="O870" i="3"/>
  <c r="O874" i="3"/>
  <c r="O876" i="3"/>
  <c r="O880" i="3"/>
  <c r="O884" i="3"/>
  <c r="O886" i="3"/>
  <c r="O890" i="3"/>
  <c r="O892" i="3"/>
  <c r="O896" i="3"/>
  <c r="O898" i="3"/>
  <c r="O902" i="3"/>
  <c r="O904" i="3"/>
  <c r="O908" i="3"/>
  <c r="O912" i="3"/>
  <c r="O916" i="3"/>
  <c r="O918" i="3"/>
  <c r="O922" i="3"/>
  <c r="O166" i="3"/>
  <c r="O216" i="3"/>
  <c r="O244" i="3"/>
  <c r="O288" i="3"/>
  <c r="O304" i="3"/>
  <c r="O320" i="3"/>
  <c r="O336" i="3"/>
  <c r="O352" i="3"/>
  <c r="O368" i="3"/>
  <c r="O384" i="3"/>
  <c r="O400" i="3"/>
  <c r="O409" i="3"/>
  <c r="O418" i="3"/>
  <c r="O548" i="3"/>
  <c r="O558" i="3"/>
  <c r="O608" i="3"/>
  <c r="O640" i="3"/>
  <c r="O672" i="3"/>
  <c r="O684" i="3"/>
  <c r="O700" i="3"/>
  <c r="O716" i="3"/>
  <c r="O720" i="3"/>
  <c r="O722" i="3"/>
  <c r="O726" i="3"/>
  <c r="O730" i="3"/>
  <c r="O734" i="3"/>
  <c r="O738" i="3"/>
  <c r="O744" i="3"/>
  <c r="O750" i="3"/>
  <c r="O754" i="3"/>
  <c r="O760" i="3"/>
  <c r="O766" i="3"/>
  <c r="O770" i="3"/>
  <c r="O776" i="3"/>
  <c r="O780" i="3"/>
  <c r="O784" i="3"/>
  <c r="O788" i="3"/>
  <c r="O792" i="3"/>
  <c r="O796" i="3"/>
  <c r="O802" i="3"/>
  <c r="O808" i="3"/>
  <c r="O812" i="3"/>
  <c r="O816" i="3"/>
  <c r="O820" i="3"/>
  <c r="O826" i="3"/>
  <c r="O830" i="3"/>
  <c r="O834" i="3"/>
  <c r="O840" i="3"/>
  <c r="O844" i="3"/>
  <c r="O848" i="3"/>
  <c r="O852" i="3"/>
  <c r="O856" i="3"/>
  <c r="O862" i="3"/>
  <c r="O866" i="3"/>
  <c r="O872" i="3"/>
  <c r="O878" i="3"/>
  <c r="O882" i="3"/>
  <c r="O888" i="3"/>
  <c r="O894" i="3"/>
  <c r="O900" i="3"/>
  <c r="O906" i="3"/>
  <c r="O910" i="3"/>
  <c r="O914" i="3"/>
  <c r="O920" i="3"/>
  <c r="O136" i="3"/>
  <c r="O164" i="3"/>
  <c r="O214" i="3"/>
  <c r="O264" i="3"/>
  <c r="O286" i="3"/>
  <c r="O302" i="3"/>
  <c r="O318" i="3"/>
  <c r="O334" i="3"/>
  <c r="O350" i="3"/>
  <c r="O366" i="3"/>
  <c r="O382" i="3"/>
  <c r="O398" i="3"/>
  <c r="O416" i="3"/>
  <c r="O546" i="3"/>
  <c r="O568" i="3"/>
  <c r="O618" i="3"/>
  <c r="O650" i="3"/>
  <c r="O682" i="3"/>
  <c r="O698" i="3"/>
  <c r="O714" i="3"/>
  <c r="O861" i="3"/>
  <c r="O895" i="3"/>
  <c r="O134" i="3"/>
  <c r="O184" i="3"/>
  <c r="O212" i="3"/>
  <c r="O262" i="3"/>
  <c r="O284" i="3"/>
  <c r="O300" i="3"/>
  <c r="O316" i="3"/>
  <c r="O332" i="3"/>
  <c r="O348" i="3"/>
  <c r="O364" i="3"/>
  <c r="O380" i="3"/>
  <c r="O396" i="3"/>
  <c r="O414" i="3"/>
  <c r="O432" i="3"/>
  <c r="O434" i="3"/>
  <c r="O436" i="3"/>
  <c r="O438" i="3"/>
  <c r="O440" i="3"/>
  <c r="O442" i="3"/>
  <c r="O444" i="3"/>
  <c r="O446" i="3"/>
  <c r="O448" i="3"/>
  <c r="O450" i="3"/>
  <c r="O452" i="3"/>
  <c r="O454" i="3"/>
  <c r="O456" i="3"/>
  <c r="O458" i="3"/>
  <c r="O460" i="3"/>
  <c r="O462" i="3"/>
  <c r="O464" i="3"/>
  <c r="O466" i="3"/>
  <c r="O468" i="3"/>
  <c r="O470" i="3"/>
  <c r="O472" i="3"/>
  <c r="O474" i="3"/>
  <c r="O476" i="3"/>
  <c r="O478" i="3"/>
  <c r="O480" i="3"/>
  <c r="O482" i="3"/>
  <c r="O484" i="3"/>
  <c r="O486" i="3"/>
  <c r="O488" i="3"/>
  <c r="O490" i="3"/>
  <c r="O492" i="3"/>
  <c r="O494" i="3"/>
  <c r="O496" i="3"/>
  <c r="O498" i="3"/>
  <c r="O500" i="3"/>
  <c r="O502" i="3"/>
  <c r="O504" i="3"/>
  <c r="O616" i="3"/>
  <c r="O648" i="3"/>
  <c r="O680" i="3"/>
  <c r="O696" i="3"/>
  <c r="O712" i="3"/>
  <c r="O839" i="3"/>
  <c r="O887" i="3"/>
  <c r="O132" i="3"/>
  <c r="O182" i="3"/>
  <c r="O232" i="3"/>
  <c r="O260" i="3"/>
  <c r="O282" i="3"/>
  <c r="O298" i="3"/>
  <c r="O314" i="3"/>
  <c r="O330" i="3"/>
  <c r="O346" i="3"/>
  <c r="O362" i="3"/>
  <c r="O378" i="3"/>
  <c r="O394" i="3"/>
  <c r="O412" i="3"/>
  <c r="O421" i="3"/>
  <c r="O430" i="3"/>
  <c r="O614" i="3"/>
  <c r="O646" i="3"/>
  <c r="O678" i="3"/>
  <c r="O694" i="3"/>
  <c r="O710" i="3"/>
  <c r="O757" i="3"/>
  <c r="O793" i="3"/>
  <c r="O801" i="3"/>
  <c r="O805" i="3"/>
  <c r="O811" i="3"/>
  <c r="O815" i="3"/>
  <c r="O819" i="3"/>
  <c r="O823" i="3"/>
  <c r="O829" i="3"/>
  <c r="O833" i="3"/>
  <c r="O837" i="3"/>
  <c r="O843" i="3"/>
  <c r="O847" i="3"/>
  <c r="O849" i="3"/>
  <c r="O853" i="3"/>
  <c r="O857" i="3"/>
  <c r="O865" i="3"/>
  <c r="O869" i="3"/>
  <c r="O875" i="3"/>
  <c r="O879" i="3"/>
  <c r="O883" i="3"/>
  <c r="O891" i="3"/>
  <c r="O897" i="3"/>
  <c r="O152" i="3"/>
  <c r="O180" i="3"/>
  <c r="O230" i="3"/>
  <c r="O280" i="3"/>
  <c r="O296" i="3"/>
  <c r="O312" i="3"/>
  <c r="O328" i="3"/>
  <c r="O344" i="3"/>
  <c r="O360" i="3"/>
  <c r="O376" i="3"/>
  <c r="O392" i="3"/>
  <c r="O408" i="3"/>
  <c r="O410" i="3"/>
  <c r="O428" i="3"/>
  <c r="O574" i="3"/>
  <c r="O592" i="3"/>
  <c r="O624" i="3"/>
  <c r="O656" i="3"/>
  <c r="O692" i="3"/>
  <c r="O708" i="3"/>
  <c r="O717" i="3"/>
  <c r="O719" i="3"/>
  <c r="O721" i="3"/>
  <c r="O723" i="3"/>
  <c r="O725" i="3"/>
  <c r="O727" i="3"/>
  <c r="O729" i="3"/>
  <c r="O731" i="3"/>
  <c r="O733" i="3"/>
  <c r="O735" i="3"/>
  <c r="O737" i="3"/>
  <c r="O739" i="3"/>
  <c r="O741" i="3"/>
  <c r="O743" i="3"/>
  <c r="O745" i="3"/>
  <c r="O747" i="3"/>
  <c r="O749" i="3"/>
  <c r="O751" i="3"/>
  <c r="O753" i="3"/>
  <c r="O755" i="3"/>
  <c r="O759" i="3"/>
  <c r="O761" i="3"/>
  <c r="O763" i="3"/>
  <c r="O765" i="3"/>
  <c r="O767" i="3"/>
  <c r="O769" i="3"/>
  <c r="O771" i="3"/>
  <c r="O773" i="3"/>
  <c r="O775" i="3"/>
  <c r="O777" i="3"/>
  <c r="O779" i="3"/>
  <c r="O781" i="3"/>
  <c r="O783" i="3"/>
  <c r="O785" i="3"/>
  <c r="O787" i="3"/>
  <c r="O789" i="3"/>
  <c r="O791" i="3"/>
  <c r="O795" i="3"/>
  <c r="O797" i="3"/>
  <c r="O799" i="3"/>
  <c r="O803" i="3"/>
  <c r="O807" i="3"/>
  <c r="O809" i="3"/>
  <c r="O813" i="3"/>
  <c r="O817" i="3"/>
  <c r="O821" i="3"/>
  <c r="O825" i="3"/>
  <c r="O827" i="3"/>
  <c r="O831" i="3"/>
  <c r="O835" i="3"/>
  <c r="O841" i="3"/>
  <c r="O845" i="3"/>
  <c r="O851" i="3"/>
  <c r="O855" i="3"/>
  <c r="O859" i="3"/>
  <c r="O863" i="3"/>
  <c r="O867" i="3"/>
  <c r="O871" i="3"/>
  <c r="O873" i="3"/>
  <c r="O877" i="3"/>
  <c r="O881" i="3"/>
  <c r="O885" i="3"/>
  <c r="O889" i="3"/>
  <c r="O893" i="3"/>
  <c r="O899" i="3"/>
  <c r="O228" i="3"/>
  <c r="O324" i="3"/>
  <c r="O388" i="3"/>
  <c r="O424" i="3"/>
  <c r="O443" i="3"/>
  <c r="O459" i="3"/>
  <c r="O475" i="3"/>
  <c r="O491" i="3"/>
  <c r="O634" i="3"/>
  <c r="O901" i="3"/>
  <c r="O917" i="3"/>
  <c r="O278" i="3"/>
  <c r="O342" i="3"/>
  <c r="O406" i="3"/>
  <c r="O441" i="3"/>
  <c r="O457" i="3"/>
  <c r="O473" i="3"/>
  <c r="O489" i="3"/>
  <c r="O505" i="3"/>
  <c r="O632" i="3"/>
  <c r="O915" i="3"/>
  <c r="O924" i="3"/>
  <c r="O926" i="3"/>
  <c r="O928" i="3"/>
  <c r="O930" i="3"/>
  <c r="O932" i="3"/>
  <c r="O934" i="3"/>
  <c r="O936" i="3"/>
  <c r="O938" i="3"/>
  <c r="O940" i="3"/>
  <c r="O942" i="3"/>
  <c r="O944" i="3"/>
  <c r="O946" i="3"/>
  <c r="O948" i="3"/>
  <c r="O950" i="3"/>
  <c r="O952" i="3"/>
  <c r="O954" i="3"/>
  <c r="O956" i="3"/>
  <c r="O958" i="3"/>
  <c r="O960" i="3"/>
  <c r="O962" i="3"/>
  <c r="O964" i="3"/>
  <c r="O966" i="3"/>
  <c r="O968" i="3"/>
  <c r="O970" i="3"/>
  <c r="O972" i="3"/>
  <c r="O974" i="3"/>
  <c r="O976" i="3"/>
  <c r="O978" i="3"/>
  <c r="O980" i="3"/>
  <c r="O982" i="3"/>
  <c r="O984" i="3"/>
  <c r="O986" i="3"/>
  <c r="O988" i="3"/>
  <c r="O990" i="3"/>
  <c r="O992" i="3"/>
  <c r="O994" i="3"/>
  <c r="O996" i="3"/>
  <c r="O1000" i="3"/>
  <c r="O1002" i="3"/>
  <c r="O1004" i="3"/>
  <c r="O963" i="3"/>
  <c r="O977" i="3"/>
  <c r="O989" i="3"/>
  <c r="O999" i="3"/>
  <c r="O998" i="3"/>
  <c r="O965" i="3"/>
  <c r="O981" i="3"/>
  <c r="O997" i="3"/>
  <c r="O106" i="3"/>
  <c r="O276" i="3"/>
  <c r="O340" i="3"/>
  <c r="O404" i="3"/>
  <c r="O439" i="3"/>
  <c r="O455" i="3"/>
  <c r="O471" i="3"/>
  <c r="O487" i="3"/>
  <c r="O503" i="3"/>
  <c r="O666" i="3"/>
  <c r="O913" i="3"/>
  <c r="O967" i="3"/>
  <c r="O987" i="3"/>
  <c r="O1001" i="3"/>
  <c r="O463" i="3"/>
  <c r="O921" i="3"/>
  <c r="O426" i="3"/>
  <c r="O704" i="3"/>
  <c r="O903" i="3"/>
  <c r="O150" i="3"/>
  <c r="O200" i="3"/>
  <c r="O294" i="3"/>
  <c r="O358" i="3"/>
  <c r="O437" i="3"/>
  <c r="O453" i="3"/>
  <c r="O469" i="3"/>
  <c r="O485" i="3"/>
  <c r="O501" i="3"/>
  <c r="O664" i="3"/>
  <c r="O911" i="3"/>
  <c r="O971" i="3"/>
  <c r="O985" i="3"/>
  <c r="O995" i="3"/>
  <c r="O308" i="3"/>
  <c r="O495" i="3"/>
  <c r="O706" i="3"/>
  <c r="O461" i="3"/>
  <c r="O493" i="3"/>
  <c r="O600" i="3"/>
  <c r="O148" i="3"/>
  <c r="O198" i="3"/>
  <c r="O292" i="3"/>
  <c r="O356" i="3"/>
  <c r="O435" i="3"/>
  <c r="O451" i="3"/>
  <c r="O467" i="3"/>
  <c r="O483" i="3"/>
  <c r="O499" i="3"/>
  <c r="O562" i="3"/>
  <c r="O690" i="3"/>
  <c r="O909" i="3"/>
  <c r="O973" i="3"/>
  <c r="O983" i="3"/>
  <c r="O993" i="3"/>
  <c r="O447" i="3"/>
  <c r="O326" i="3"/>
  <c r="O390" i="3"/>
  <c r="O477" i="3"/>
  <c r="O919" i="3"/>
  <c r="O248" i="3"/>
  <c r="O310" i="3"/>
  <c r="O374" i="3"/>
  <c r="O433" i="3"/>
  <c r="O449" i="3"/>
  <c r="O465" i="3"/>
  <c r="O481" i="3"/>
  <c r="O497" i="3"/>
  <c r="O688" i="3"/>
  <c r="O907" i="3"/>
  <c r="O923" i="3"/>
  <c r="O925" i="3"/>
  <c r="O927" i="3"/>
  <c r="O929" i="3"/>
  <c r="O931" i="3"/>
  <c r="O933" i="3"/>
  <c r="O935" i="3"/>
  <c r="O937" i="3"/>
  <c r="O939" i="3"/>
  <c r="O941" i="3"/>
  <c r="O943" i="3"/>
  <c r="O945" i="3"/>
  <c r="O947" i="3"/>
  <c r="O949" i="3"/>
  <c r="O951" i="3"/>
  <c r="O953" i="3"/>
  <c r="O955" i="3"/>
  <c r="O957" i="3"/>
  <c r="O959" i="3"/>
  <c r="O961" i="3"/>
  <c r="O969" i="3"/>
  <c r="O975" i="3"/>
  <c r="O979" i="3"/>
  <c r="O991" i="3"/>
  <c r="O1003" i="3"/>
  <c r="O372" i="3"/>
  <c r="O479" i="3"/>
  <c r="O602" i="3"/>
  <c r="O905" i="3"/>
  <c r="O445" i="3"/>
  <c r="O85" i="3"/>
  <c r="O95" i="3"/>
  <c r="O97" i="3"/>
  <c r="O79" i="3"/>
  <c r="O96" i="3"/>
  <c r="O58" i="3"/>
  <c r="O91" i="3"/>
  <c r="O36" i="3"/>
  <c r="O30" i="3"/>
  <c r="O61" i="3"/>
  <c r="O42" i="3"/>
  <c r="O56" i="3"/>
  <c r="O81" i="3"/>
  <c r="O39" i="3"/>
  <c r="O92" i="3"/>
  <c r="O75" i="3"/>
  <c r="O9" i="3"/>
  <c r="O65" i="3"/>
  <c r="O7" i="3"/>
  <c r="O101" i="3"/>
  <c r="O55" i="3"/>
  <c r="O83" i="3"/>
  <c r="O53" i="3"/>
  <c r="O40" i="3"/>
  <c r="O6" i="3"/>
  <c r="O88" i="3"/>
  <c r="O74" i="3"/>
  <c r="O12" i="3"/>
  <c r="O32" i="3"/>
  <c r="O41" i="3"/>
  <c r="O78" i="3"/>
  <c r="O43" i="3"/>
  <c r="O68" i="3"/>
  <c r="O16" i="3"/>
  <c r="O34" i="3"/>
  <c r="O99" i="3"/>
  <c r="O13" i="3"/>
  <c r="O54" i="3"/>
  <c r="O50" i="3"/>
  <c r="O25" i="3"/>
  <c r="O17" i="3"/>
  <c r="O19" i="3"/>
  <c r="O10" i="3"/>
  <c r="O87" i="3"/>
  <c r="O51" i="3"/>
  <c r="O49" i="3"/>
  <c r="O38" i="3"/>
  <c r="O71" i="3"/>
  <c r="O64" i="3"/>
  <c r="O63" i="3"/>
  <c r="O70" i="3"/>
  <c r="O86" i="3"/>
  <c r="O31" i="3"/>
  <c r="O5" i="3"/>
  <c r="O52" i="3"/>
  <c r="O46" i="3"/>
  <c r="O44" i="3"/>
  <c r="O73" i="3"/>
  <c r="O35" i="3"/>
  <c r="O100" i="3"/>
  <c r="O26" i="3"/>
  <c r="O45" i="3"/>
  <c r="O22" i="3"/>
  <c r="O11" i="3"/>
  <c r="O104" i="3"/>
  <c r="O20" i="3"/>
  <c r="O14" i="3"/>
  <c r="O98" i="3"/>
  <c r="O28" i="3"/>
  <c r="O67" i="3"/>
  <c r="O24" i="3"/>
  <c r="O21" i="3"/>
  <c r="O60" i="3"/>
  <c r="O84" i="3"/>
  <c r="O102" i="3"/>
  <c r="O72" i="3"/>
  <c r="O80" i="3"/>
  <c r="O82" i="3"/>
  <c r="O59" i="3"/>
  <c r="O29" i="3"/>
  <c r="O15" i="3"/>
  <c r="O18" i="3"/>
  <c r="O48" i="3"/>
  <c r="O62" i="3"/>
  <c r="O27" i="3"/>
  <c r="O33" i="3"/>
  <c r="O94" i="3"/>
  <c r="O103" i="3"/>
  <c r="O77" i="3"/>
  <c r="O47" i="3"/>
  <c r="O66" i="3"/>
  <c r="O93" i="3"/>
  <c r="O89" i="3"/>
  <c r="O37" i="3"/>
  <c r="O90" i="3"/>
  <c r="O23" i="3"/>
  <c r="O76" i="3"/>
  <c r="O69" i="3"/>
  <c r="T5" i="3" l="1"/>
  <c r="T6" i="3" s="1"/>
</calcChain>
</file>

<file path=xl/sharedStrings.xml><?xml version="1.0" encoding="utf-8"?>
<sst xmlns="http://schemas.openxmlformats.org/spreadsheetml/2006/main" count="444" uniqueCount="74">
  <si>
    <t>Residual</t>
  </si>
  <si>
    <t/>
  </si>
  <si>
    <t>Predicted test score:</t>
  </si>
  <si>
    <t>Predicted test score</t>
  </si>
  <si>
    <t>Determine SD(residual) to use; DO NOT MAKE CHANGES HERE</t>
  </si>
  <si>
    <t>ONLY MAKE CHANGES IN THE GREY HIGHLIGHTED CELLS</t>
  </si>
  <si>
    <t>[SPECIFY THE APPROPRIATE FORMULA IN CELL B27 TO COMPUTE</t>
  </si>
  <si>
    <t xml:space="preserve">THE PREDICTED TEST SCORE BASED ON THE INPUT PROVIDED   </t>
  </si>
  <si>
    <t xml:space="preserve"> IN SHEET 1 (E.G. SPECIFIED GENDER) + COPY-PASTED STAGE 1 MODEL]</t>
  </si>
  <si>
    <t>Computed residual:</t>
  </si>
  <si>
    <t>Percentile</t>
  </si>
  <si>
    <t>Delta</t>
  </si>
  <si>
    <t>Std. Residual:</t>
  </si>
  <si>
    <t>Determine percentile</t>
  </si>
  <si>
    <t>Abs diff delta</t>
  </si>
  <si>
    <t>Min abs delta</t>
  </si>
  <si>
    <t>Predicted score:</t>
  </si>
  <si>
    <t>Estimate</t>
  </si>
  <si>
    <t>Assuming homoscedasticity</t>
  </si>
  <si>
    <t>https://www.excel-easy.com/examples/closest-match.html</t>
  </si>
  <si>
    <t>Formula, see:</t>
  </si>
  <si>
    <t>Res. Std error</t>
  </si>
  <si>
    <t>Checks</t>
  </si>
  <si>
    <t>Overall resid std error entered</t>
  </si>
  <si>
    <t>Resid std per group</t>
  </si>
  <si>
    <t>Variance function</t>
  </si>
  <si>
    <t>Som</t>
  </si>
  <si>
    <r>
      <t xml:space="preserve">Not assuming homoscedasticity, </t>
    </r>
    <r>
      <rPr>
        <b/>
        <sz val="12"/>
        <color theme="4"/>
        <rFont val="Calibri (Hoofdtekst)"/>
      </rPr>
      <t>variance function</t>
    </r>
  </si>
  <si>
    <r>
      <t xml:space="preserve">Not assuming homoscedasticity, </t>
    </r>
    <r>
      <rPr>
        <b/>
        <sz val="12"/>
        <color theme="4"/>
        <rFont val="Calibri (Hoofdtekst)"/>
      </rPr>
      <t>residual std.error per group</t>
    </r>
    <r>
      <rPr>
        <b/>
        <sz val="12"/>
        <color theme="1"/>
        <rFont val="Calibri"/>
        <family val="2"/>
        <scheme val="minor"/>
      </rPr>
      <t>:</t>
    </r>
  </si>
  <si>
    <t>X</t>
  </si>
  <si>
    <t>Beta x X</t>
  </si>
  <si>
    <t>Predicted VARIANCE</t>
  </si>
  <si>
    <t>(check should be 1 to be OK)</t>
  </si>
  <si>
    <t>A</t>
  </si>
  <si>
    <t>B</t>
  </si>
  <si>
    <t>C</t>
  </si>
  <si>
    <t>Residual variance</t>
  </si>
  <si>
    <t>Not assuming homoscedasticity, prediction-specific residual variances:</t>
  </si>
  <si>
    <t>Residual std. Error</t>
  </si>
  <si>
    <t>COPY-PASTE FINAL STAGE 1 MEAN PREDICTION FUNCTION HERE:</t>
  </si>
  <si>
    <t>COPY-PASTE FINAL STAGE 1 VARIANCE PREDICTION FUNCTION HERE:</t>
  </si>
  <si>
    <t xml:space="preserve">Residual Std.Error to be used: </t>
  </si>
  <si>
    <t>Not assuming homoscedasticity, continuous variance prediction function:</t>
  </si>
  <si>
    <t>COPY-PASTE PERCENTILE RANKS DELTA HERE:</t>
  </si>
  <si>
    <t>Percentile rank</t>
  </si>
  <si>
    <t>Please fill in the raw test score:</t>
  </si>
  <si>
    <t xml:space="preserve">Please fill in the relevant independent variables: </t>
  </si>
  <si>
    <t>Age</t>
  </si>
  <si>
    <t>Sex</t>
  </si>
  <si>
    <t>Years of Education</t>
  </si>
  <si>
    <t>Years</t>
  </si>
  <si>
    <t>Male = 0; Female = 1</t>
  </si>
  <si>
    <t>RAVLT Learning</t>
  </si>
  <si>
    <t>RAVLT Delayed</t>
  </si>
  <si>
    <t>Digit Span Forward</t>
  </si>
  <si>
    <t>Digit Span Backward</t>
  </si>
  <si>
    <t>Trail Making Test A</t>
  </si>
  <si>
    <t>Trail Making Test B</t>
  </si>
  <si>
    <t>Semantic Fluency</t>
  </si>
  <si>
    <t>Phonological Fluency</t>
  </si>
  <si>
    <t>Predicted Test score</t>
  </si>
  <si>
    <t>Regression Based Normative Data</t>
  </si>
  <si>
    <t>Residual Standard Error</t>
  </si>
  <si>
    <t>(Intercept)</t>
  </si>
  <si>
    <t>ageC</t>
  </si>
  <si>
    <t>sexM</t>
  </si>
  <si>
    <t>years_education</t>
  </si>
  <si>
    <t>Pred.Y</t>
  </si>
  <si>
    <t>Pred.Y.2</t>
  </si>
  <si>
    <t>Pred.Y.3</t>
  </si>
  <si>
    <t>RAVLT Recognition FP</t>
  </si>
  <si>
    <t>RAVLT Recognition Intrusions</t>
  </si>
  <si>
    <t>RAVLT Recognition TP</t>
  </si>
  <si>
    <t>Standardarized Residual (z-score)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</si>
</sst>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 tint="4.9989318521683403E-2"/>
      <name val="Calibri (Hoofdtekst)"/>
    </font>
    <font>
      <sz val="12"/>
      <color theme="1" tint="4.9989318521683403E-2"/>
      <name val="Calibri (Hoofdtekst)"/>
    </font>
    <font>
      <b/>
      <sz val="24"/>
      <color theme="1" tint="4.9989318521683403E-2"/>
      <name val="Calibri"/>
      <family val="2"/>
      <scheme val="minor"/>
    </font>
    <font>
      <b/>
      <sz val="12"/>
      <color theme="1" tint="4.9989318521683403E-2"/>
      <name val="Calibri (Hoofdtekst)"/>
    </font>
    <font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 (Hoofdtekst)"/>
    </font>
    <font>
      <b/>
      <sz val="12"/>
      <color theme="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4.9989318521683403E-2"/>
      <name val="Calibri"/>
      <family val="2"/>
      <scheme val="minor"/>
    </font>
    <font>
      <b/>
      <sz val="12"/>
      <color theme="0"/>
      <name val="Calibri (Hoofdtekst)"/>
    </font>
    <font>
      <sz val="7"/>
      <color rgb="FF4D4D4C"/>
      <name val="Consolas"/>
      <family val="3"/>
    </font>
    <font>
      <sz val="7"/>
      <color rgb="FF8959A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7" fillId="0" borderId="0" xfId="0" applyFont="1"/>
    <xf numFmtId="0" fontId="0" fillId="4" borderId="0" xfId="0" applyFill="1" applyAlignment="1">
      <alignment horizontal="center"/>
    </xf>
    <xf numFmtId="0" fontId="8" fillId="0" borderId="0" xfId="0" applyFont="1"/>
    <xf numFmtId="0" fontId="10" fillId="0" borderId="0" xfId="0" applyFont="1"/>
    <xf numFmtId="0" fontId="0" fillId="5" borderId="0" xfId="0" applyFill="1"/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8" xfId="0" applyFill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4" xfId="0" applyFill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4" fillId="0" borderId="0" xfId="0" applyFont="1" applyAlignment="1">
      <alignment horizontal="center" wrapText="1"/>
    </xf>
    <xf numFmtId="0" fontId="6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7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0" fontId="6" fillId="8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358206</xdr:colOff>
      <xdr:row>1</xdr:row>
      <xdr:rowOff>97694</xdr:rowOff>
    </xdr:from>
    <xdr:to>
      <xdr:col>6</xdr:col>
      <xdr:colOff>1351411</xdr:colOff>
      <xdr:row>3</xdr:row>
      <xdr:rowOff>142048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71" t="28667" r="14249" b="39482"/>
        <a:stretch/>
      </xdr:blipFill>
      <xdr:spPr>
        <a:xfrm>
          <a:off x="5356796" y="179104"/>
          <a:ext cx="3126153" cy="646790"/>
        </a:xfrm>
        <a:prstGeom prst="rect">
          <a:avLst/>
        </a:prstGeom>
      </xdr:spPr>
    </xdr:pic>
    <xdr:clientData/>
  </xdr:twoCellAnchor>
  <xdr:twoCellAnchor editAs="oneCell">
    <xdr:from>
      <xdr:col>5</xdr:col>
      <xdr:colOff>32565</xdr:colOff>
      <xdr:row>3</xdr:row>
      <xdr:rowOff>162822</xdr:rowOff>
    </xdr:from>
    <xdr:to>
      <xdr:col>6</xdr:col>
      <xdr:colOff>729977</xdr:colOff>
      <xdr:row>8</xdr:row>
      <xdr:rowOff>81411</xdr:rowOff>
    </xdr:to>
    <xdr:pic>
      <xdr:nvPicPr>
        <xdr:cNvPr id="4" name="3 Imagen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0" t="39148" r="69729" b="39879"/>
        <a:stretch/>
      </xdr:blipFill>
      <xdr:spPr>
        <a:xfrm>
          <a:off x="5747565" y="846668"/>
          <a:ext cx="1999976" cy="895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I23"/>
  <sheetViews>
    <sheetView showGridLines="0" tabSelected="1" topLeftCell="A5" zoomScale="96" zoomScaleNormal="96" workbookViewId="0">
      <selection activeCell="C17" sqref="C17"/>
    </sheetView>
  </sheetViews>
  <sheetFormatPr baseColWidth="10" defaultColWidth="10.83203125" defaultRowHeight="15.5"/>
  <cols>
    <col min="1" max="1" width="1.83203125" style="4" customWidth="1"/>
    <col min="2" max="2" width="35" style="4" customWidth="1"/>
    <col min="3" max="3" width="10.33203125" style="4" customWidth="1"/>
    <col min="4" max="4" width="18.4140625" style="4" customWidth="1"/>
    <col min="5" max="5" width="10.9140625" style="4" customWidth="1"/>
    <col min="6" max="6" width="17" style="4" customWidth="1"/>
    <col min="7" max="7" width="20.1640625" style="4" customWidth="1"/>
    <col min="8" max="16384" width="10.83203125" style="4"/>
  </cols>
  <sheetData>
    <row r="1" spans="1:9" ht="15.5" customHeight="1" thickBot="1"/>
    <row r="2" spans="1:9" ht="31.5" thickBot="1">
      <c r="A2" s="3"/>
      <c r="B2" s="52" t="s">
        <v>61</v>
      </c>
      <c r="C2" s="53"/>
      <c r="D2" s="54"/>
    </row>
    <row r="4" spans="1:9">
      <c r="A4" s="3"/>
      <c r="B4" s="55" t="s">
        <v>46</v>
      </c>
      <c r="C4" s="56"/>
      <c r="D4" s="57"/>
    </row>
    <row r="5" spans="1:9">
      <c r="A5" s="3"/>
      <c r="B5" s="58"/>
      <c r="C5" s="59"/>
      <c r="D5" s="60"/>
    </row>
    <row r="6" spans="1:9">
      <c r="A6" s="3"/>
      <c r="B6" s="44" t="s">
        <v>47</v>
      </c>
      <c r="C6" s="39">
        <v>60</v>
      </c>
      <c r="D6" s="36" t="s">
        <v>50</v>
      </c>
    </row>
    <row r="7" spans="1:9">
      <c r="A7" s="3"/>
      <c r="B7" s="44" t="s">
        <v>48</v>
      </c>
      <c r="C7" s="39">
        <v>1</v>
      </c>
      <c r="D7" s="36" t="s">
        <v>51</v>
      </c>
    </row>
    <row r="8" spans="1:9">
      <c r="A8" s="3"/>
      <c r="B8" s="44" t="s">
        <v>49</v>
      </c>
      <c r="C8" s="39">
        <v>12</v>
      </c>
      <c r="D8" s="36" t="s">
        <v>50</v>
      </c>
    </row>
    <row r="9" spans="1:9">
      <c r="A9" s="3"/>
      <c r="B9" s="8"/>
    </row>
    <row r="10" spans="1:9">
      <c r="A10" s="3"/>
    </row>
    <row r="11" spans="1:9" ht="31">
      <c r="A11" s="3"/>
      <c r="B11" s="61" t="s">
        <v>45</v>
      </c>
      <c r="C11" s="61"/>
      <c r="D11" s="38" t="s">
        <v>60</v>
      </c>
      <c r="E11" s="38" t="s">
        <v>0</v>
      </c>
      <c r="F11" s="38" t="s">
        <v>62</v>
      </c>
      <c r="G11" s="38" t="s">
        <v>73</v>
      </c>
      <c r="H11" s="37"/>
    </row>
    <row r="12" spans="1:9">
      <c r="A12" s="3"/>
      <c r="B12" s="67" t="s">
        <v>52</v>
      </c>
      <c r="C12" s="39"/>
      <c r="D12" s="40">
        <f>RAVLT_Learning!C27</f>
        <v>46.959379667606498</v>
      </c>
      <c r="E12" s="40">
        <f>RAVLT_Learning!C33</f>
        <v>-46.959379667606498</v>
      </c>
      <c r="F12" s="40">
        <f>RAVLT_Learning!J34</f>
        <v>7.6717230000000001</v>
      </c>
      <c r="G12" s="41">
        <f>RAVLT_Learning!C34</f>
        <v>-6.1210994802088781</v>
      </c>
    </row>
    <row r="13" spans="1:9">
      <c r="A13" s="3"/>
      <c r="B13" s="67" t="s">
        <v>53</v>
      </c>
      <c r="C13" s="39"/>
      <c r="D13" s="40">
        <f>RAVLT_Delayed!C27</f>
        <v>9.6783189510908159</v>
      </c>
      <c r="E13" s="40">
        <f>RAVLT_Delayed!C33</f>
        <v>-9.6783189510908159</v>
      </c>
      <c r="F13" s="40">
        <f>RAVLT_Delayed!J34</f>
        <v>2.748389</v>
      </c>
      <c r="G13" s="42">
        <f>RAVLT_Delayed!C34</f>
        <v>-3.5214516398846074</v>
      </c>
    </row>
    <row r="14" spans="1:9">
      <c r="A14" s="3"/>
      <c r="B14" s="67" t="s">
        <v>70</v>
      </c>
      <c r="C14" s="39"/>
      <c r="D14" s="62"/>
      <c r="E14" s="63"/>
      <c r="F14" s="63"/>
      <c r="G14" s="64"/>
      <c r="I14" s="45"/>
    </row>
    <row r="15" spans="1:9">
      <c r="A15" s="3"/>
      <c r="B15" s="67" t="s">
        <v>71</v>
      </c>
      <c r="C15" s="39"/>
      <c r="D15" s="62"/>
      <c r="E15" s="63"/>
      <c r="F15" s="63"/>
      <c r="G15" s="64"/>
      <c r="I15" s="46"/>
    </row>
    <row r="16" spans="1:9">
      <c r="A16" s="3"/>
      <c r="B16" s="67" t="s">
        <v>72</v>
      </c>
      <c r="C16" s="39"/>
      <c r="D16" s="40">
        <f>RAVLT_Rec!C27</f>
        <v>12.870928451164701</v>
      </c>
      <c r="E16" s="40">
        <f>RAVLT_Rec!C33</f>
        <v>-12.870928451164701</v>
      </c>
      <c r="F16" s="40">
        <f>RAVLT_Rec!J34</f>
        <v>10.1793068414314</v>
      </c>
      <c r="G16" s="42">
        <f>RAVLT_Rec!C34</f>
        <v>-1.2644209130996988</v>
      </c>
      <c r="I16" s="47"/>
    </row>
    <row r="17" spans="1:9">
      <c r="A17" s="3"/>
      <c r="B17" s="67" t="s">
        <v>54</v>
      </c>
      <c r="C17" s="39"/>
      <c r="D17" s="49"/>
      <c r="E17" s="50"/>
      <c r="F17" s="51"/>
      <c r="G17" s="42">
        <f>(C17-6.103542234)/1.019033876</f>
        <v>-5.9895381083484214</v>
      </c>
      <c r="I17" s="48"/>
    </row>
    <row r="18" spans="1:9">
      <c r="A18" s="3"/>
      <c r="B18" s="67" t="s">
        <v>55</v>
      </c>
      <c r="C18" s="39"/>
      <c r="D18" s="40">
        <f>DigInv!C27</f>
        <v>4.3218766809965956</v>
      </c>
      <c r="E18" s="40">
        <f>DigInv!C33</f>
        <v>-4.3218766809965956</v>
      </c>
      <c r="F18" s="40">
        <f>DigInv!J34</f>
        <v>0.76458365981880183</v>
      </c>
      <c r="G18" s="42">
        <f>DigInv!C34</f>
        <v>-5.6525883407197508</v>
      </c>
    </row>
    <row r="19" spans="1:9">
      <c r="A19" s="3"/>
      <c r="B19" s="67" t="s">
        <v>56</v>
      </c>
      <c r="C19" s="39"/>
      <c r="D19" s="40">
        <f>TMTA!C27</f>
        <v>30.439547179222888</v>
      </c>
      <c r="E19" s="40">
        <f>TMTA!C33</f>
        <v>-30.439547179222888</v>
      </c>
      <c r="F19" s="40">
        <f>TMTA!J34</f>
        <v>13.396897000000001</v>
      </c>
      <c r="G19" s="42">
        <f>TMTA!C34</f>
        <v>2.2721341501112451</v>
      </c>
    </row>
    <row r="20" spans="1:9">
      <c r="A20" s="3"/>
      <c r="B20" s="67" t="s">
        <v>57</v>
      </c>
      <c r="C20" s="39"/>
      <c r="D20" s="40">
        <f>TMTB!C27</f>
        <v>85.922228760203694</v>
      </c>
      <c r="E20" s="40">
        <f>TMTB!C33</f>
        <v>-85.922228760203694</v>
      </c>
      <c r="F20" s="40">
        <f>TMTB!J34</f>
        <v>27.660687518410217</v>
      </c>
      <c r="G20" s="42">
        <f>TMTB!C34</f>
        <v>3.1062940392575618</v>
      </c>
    </row>
    <row r="21" spans="1:9">
      <c r="A21" s="3"/>
      <c r="B21" s="67" t="s">
        <v>58</v>
      </c>
      <c r="C21" s="39"/>
      <c r="D21" s="7">
        <f>SEM!C27</f>
        <v>22.269500437272129</v>
      </c>
      <c r="E21" s="40">
        <f>SEM!C33</f>
        <v>-22.269500437272129</v>
      </c>
      <c r="F21" s="40">
        <f>SEM!J34</f>
        <v>4.29129</v>
      </c>
      <c r="G21" s="42">
        <f>SEM!C34</f>
        <v>-5.1894652743748679</v>
      </c>
    </row>
    <row r="22" spans="1:9">
      <c r="A22" s="3"/>
      <c r="B22" s="67" t="s">
        <v>59</v>
      </c>
      <c r="C22" s="39"/>
      <c r="D22" s="40">
        <f>FONO!C27</f>
        <v>16.196894129864965</v>
      </c>
      <c r="E22" s="40">
        <f>FONO!C33</f>
        <v>-16.196894129864965</v>
      </c>
      <c r="F22" s="40">
        <f>FONO!J34</f>
        <v>4.2359419999999997</v>
      </c>
      <c r="G22" s="43">
        <f>FONO!C34</f>
        <v>-3.8236817524567064</v>
      </c>
    </row>
    <row r="23" spans="1:9">
      <c r="C23" s="7"/>
      <c r="D23" s="7"/>
      <c r="E23" s="7"/>
      <c r="F23" s="7"/>
      <c r="G23" s="7"/>
    </row>
  </sheetData>
  <mergeCells count="5">
    <mergeCell ref="D17:F17"/>
    <mergeCell ref="B2:D2"/>
    <mergeCell ref="B4:D5"/>
    <mergeCell ref="B11:C11"/>
    <mergeCell ref="D14:G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21" zoomScaleNormal="100" workbookViewId="0">
      <selection activeCell="J35" sqref="J35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SD_PERC_SEM!A42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20.507972008559001</v>
      </c>
      <c r="I6" s="10" t="s">
        <v>36</v>
      </c>
      <c r="J6">
        <v>18.415169864100001</v>
      </c>
      <c r="M6">
        <v>-2.554948</v>
      </c>
      <c r="N6">
        <v>0</v>
      </c>
    </row>
    <row r="7" spans="1:14">
      <c r="B7" t="s">
        <v>64</v>
      </c>
      <c r="C7">
        <v>-0.15717990110885</v>
      </c>
      <c r="M7">
        <v>-2.3977755219999999</v>
      </c>
      <c r="N7">
        <v>0.1</v>
      </c>
    </row>
    <row r="8" spans="1:14">
      <c r="I8" s="9"/>
      <c r="J8" s="9"/>
      <c r="M8">
        <v>-2.2406030440000002</v>
      </c>
      <c r="N8">
        <v>0.2</v>
      </c>
    </row>
    <row r="9" spans="1:14">
      <c r="H9" s="9" t="s">
        <v>34</v>
      </c>
      <c r="I9" s="65" t="s">
        <v>37</v>
      </c>
      <c r="J9" s="66"/>
      <c r="M9">
        <v>-2.125515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-2.125515</v>
      </c>
      <c r="N10">
        <v>0.4</v>
      </c>
    </row>
    <row r="11" spans="1:14">
      <c r="B11" s="29"/>
      <c r="C11" s="30"/>
      <c r="I11" s="14"/>
      <c r="J11" s="15"/>
      <c r="M11">
        <v>-2.125515</v>
      </c>
      <c r="N11">
        <v>0.5</v>
      </c>
    </row>
    <row r="12" spans="1:14">
      <c r="B12" s="29"/>
      <c r="C12" s="30"/>
      <c r="I12" s="14"/>
      <c r="J12" s="15"/>
      <c r="M12">
        <v>-2.097419184</v>
      </c>
      <c r="N12">
        <v>0.6</v>
      </c>
    </row>
    <row r="13" spans="1:14">
      <c r="B13" s="29"/>
      <c r="C13" s="30"/>
      <c r="I13" s="14"/>
      <c r="J13" s="15"/>
      <c r="M13">
        <v>-2.0449545480000002</v>
      </c>
      <c r="N13">
        <v>0.7</v>
      </c>
    </row>
    <row r="14" spans="1:14">
      <c r="B14" s="29"/>
      <c r="C14" s="30"/>
      <c r="I14" s="14"/>
      <c r="J14" s="15"/>
      <c r="M14">
        <v>-1.9924899119999999</v>
      </c>
      <c r="N14">
        <v>0.8</v>
      </c>
    </row>
    <row r="15" spans="1:14">
      <c r="B15" s="29"/>
      <c r="C15" s="30"/>
      <c r="I15" s="14"/>
      <c r="J15" s="15"/>
      <c r="M15">
        <v>-1.98123849</v>
      </c>
      <c r="N15">
        <v>0.9</v>
      </c>
    </row>
    <row r="16" spans="1:14">
      <c r="B16" s="29"/>
      <c r="C16" s="30"/>
      <c r="I16" s="14"/>
      <c r="J16" s="15"/>
      <c r="M16">
        <v>-1.9800800999999999</v>
      </c>
      <c r="N16">
        <v>1</v>
      </c>
    </row>
    <row r="17" spans="1:14">
      <c r="B17" s="29"/>
      <c r="C17" s="30"/>
      <c r="I17" s="14"/>
      <c r="J17" s="15"/>
      <c r="M17">
        <v>-1.977444234</v>
      </c>
      <c r="N17">
        <v>1.1000000000000001</v>
      </c>
    </row>
    <row r="18" spans="1:14">
      <c r="B18" s="29"/>
      <c r="C18" s="30"/>
      <c r="I18" s="14"/>
      <c r="J18" s="15"/>
      <c r="M18">
        <v>-1.9554875279999999</v>
      </c>
      <c r="N18">
        <v>1.2</v>
      </c>
    </row>
    <row r="19" spans="1:14">
      <c r="B19" s="29"/>
      <c r="C19" s="30"/>
      <c r="I19" s="14"/>
      <c r="J19" s="15"/>
      <c r="M19">
        <v>-1.933530822</v>
      </c>
      <c r="N19">
        <v>1.3</v>
      </c>
    </row>
    <row r="20" spans="1:14">
      <c r="B20" s="29"/>
      <c r="C20" s="30"/>
      <c r="I20" s="14"/>
      <c r="J20" s="15"/>
      <c r="M20">
        <v>-1.917368264</v>
      </c>
      <c r="N20">
        <v>1.4</v>
      </c>
    </row>
    <row r="21" spans="1:14">
      <c r="B21" s="29"/>
      <c r="C21" s="30"/>
      <c r="I21" s="14"/>
      <c r="J21" s="15"/>
      <c r="M21">
        <v>-1.91251364</v>
      </c>
      <c r="N21">
        <v>1.5</v>
      </c>
    </row>
    <row r="22" spans="1:14">
      <c r="B22" s="29"/>
      <c r="C22" s="30"/>
      <c r="I22" s="16"/>
      <c r="J22" s="17"/>
      <c r="M22">
        <v>-1.907659016</v>
      </c>
      <c r="N22">
        <v>1.6</v>
      </c>
    </row>
    <row r="23" spans="1:14">
      <c r="B23" s="29"/>
      <c r="C23" s="30"/>
      <c r="M23">
        <v>-1.9035070220000001</v>
      </c>
      <c r="N23">
        <v>1.7</v>
      </c>
    </row>
    <row r="24" spans="1:14">
      <c r="B24" s="31"/>
      <c r="C24" s="11"/>
      <c r="M24">
        <v>-1.8998107879999999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-1.896114554</v>
      </c>
      <c r="N25">
        <v>1.9</v>
      </c>
    </row>
    <row r="26" spans="1:14">
      <c r="I26" s="12" t="s">
        <v>1</v>
      </c>
      <c r="J26" s="13" t="s">
        <v>17</v>
      </c>
      <c r="M26">
        <v>-1.8637191200000001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</f>
        <v>22.269500437272129</v>
      </c>
      <c r="M27">
        <v>-1.827198176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-1.791367012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-1.7597010580000001</v>
      </c>
      <c r="N29">
        <v>2.2999999999999998</v>
      </c>
    </row>
    <row r="30" spans="1:14">
      <c r="B30" s="2" t="s">
        <v>8</v>
      </c>
      <c r="M30">
        <v>-1.7280351039999999</v>
      </c>
      <c r="N30">
        <v>2.4</v>
      </c>
    </row>
    <row r="31" spans="1:14">
      <c r="I31" s="14"/>
      <c r="J31" s="15"/>
      <c r="M31">
        <v>-1.707832</v>
      </c>
      <c r="N31">
        <v>2.5</v>
      </c>
    </row>
    <row r="32" spans="1:14">
      <c r="I32" s="35"/>
      <c r="J32" s="17"/>
      <c r="M32">
        <v>-1.7041354</v>
      </c>
      <c r="N32">
        <v>2.6</v>
      </c>
    </row>
    <row r="33" spans="2:14">
      <c r="B33" t="s">
        <v>9</v>
      </c>
      <c r="C33">
        <f>'Normative data'!C21-SEM!C27</f>
        <v>-22.269500437272129</v>
      </c>
      <c r="M33">
        <v>-1.7004387999999999</v>
      </c>
      <c r="N33">
        <v>2.7</v>
      </c>
    </row>
    <row r="34" spans="2:14">
      <c r="B34" t="s">
        <v>12</v>
      </c>
      <c r="C34">
        <f>(C33/SD_PERC_SEM!I38)</f>
        <v>-5.1894652743748679</v>
      </c>
      <c r="I34" t="s">
        <v>41</v>
      </c>
      <c r="J34">
        <f>SD_PERC_SEM!I38</f>
        <v>4.29129</v>
      </c>
      <c r="M34">
        <v>-1.689378584</v>
      </c>
      <c r="N34">
        <v>2.8</v>
      </c>
    </row>
    <row r="35" spans="2:14">
      <c r="M35">
        <v>-1.6748147120000001</v>
      </c>
      <c r="N35">
        <v>2.9</v>
      </c>
    </row>
    <row r="36" spans="2:14">
      <c r="M36">
        <v>-1.66025084</v>
      </c>
      <c r="N36">
        <v>3</v>
      </c>
    </row>
    <row r="37" spans="2:14">
      <c r="M37">
        <v>-1.6352038600000001</v>
      </c>
      <c r="N37">
        <v>3.1</v>
      </c>
    </row>
    <row r="38" spans="2:14">
      <c r="M38">
        <v>-1.60955092</v>
      </c>
      <c r="N38">
        <v>3.2</v>
      </c>
    </row>
    <row r="39" spans="2:14">
      <c r="M39">
        <v>-1.5891180519999999</v>
      </c>
      <c r="N39">
        <v>3.3</v>
      </c>
    </row>
    <row r="40" spans="2:14">
      <c r="M40">
        <v>-1.587959296</v>
      </c>
      <c r="N40">
        <v>3.4</v>
      </c>
    </row>
    <row r="41" spans="2:14">
      <c r="M41">
        <v>-1.58680054</v>
      </c>
      <c r="N41">
        <v>3.5</v>
      </c>
    </row>
    <row r="42" spans="2:14">
      <c r="M42">
        <v>-1.5797526479999999</v>
      </c>
      <c r="N42">
        <v>3.6</v>
      </c>
    </row>
    <row r="43" spans="2:14">
      <c r="M43">
        <v>-1.5663471659999999</v>
      </c>
      <c r="N43">
        <v>3.7</v>
      </c>
    </row>
    <row r="44" spans="2:14">
      <c r="M44">
        <v>-1.5529416840000001</v>
      </c>
      <c r="N44">
        <v>3.8</v>
      </c>
    </row>
    <row r="45" spans="2:14">
      <c r="M45">
        <v>-1.5495719999999999</v>
      </c>
      <c r="N45">
        <v>3.9</v>
      </c>
    </row>
    <row r="46" spans="2:14">
      <c r="M46">
        <v>-1.5495719999999999</v>
      </c>
      <c r="N46">
        <v>4</v>
      </c>
    </row>
    <row r="47" spans="2:14">
      <c r="M47">
        <v>-1.5495114059999999</v>
      </c>
      <c r="N47">
        <v>4.0999999999999996</v>
      </c>
    </row>
    <row r="48" spans="2:14">
      <c r="M48">
        <v>-1.545815172</v>
      </c>
      <c r="N48">
        <v>4.2</v>
      </c>
    </row>
    <row r="49" spans="13:14">
      <c r="M49">
        <v>-1.542118938</v>
      </c>
      <c r="N49">
        <v>4.3</v>
      </c>
    </row>
    <row r="50" spans="13:14">
      <c r="M50">
        <v>-1.5380934399999999</v>
      </c>
      <c r="N50">
        <v>4.4000000000000004</v>
      </c>
    </row>
    <row r="51" spans="13:14">
      <c r="M51">
        <v>-1.53323845</v>
      </c>
      <c r="N51">
        <v>4.5</v>
      </c>
    </row>
    <row r="52" spans="13:14">
      <c r="M52">
        <v>-1.5283834599999999</v>
      </c>
      <c r="N52">
        <v>4.5999999999999996</v>
      </c>
    </row>
    <row r="53" spans="13:14">
      <c r="M53">
        <v>-1.521488674</v>
      </c>
      <c r="N53">
        <v>4.7</v>
      </c>
    </row>
    <row r="54" spans="13:14">
      <c r="M54">
        <v>-1.512937816</v>
      </c>
      <c r="N54">
        <v>4.8</v>
      </c>
    </row>
    <row r="55" spans="13:14">
      <c r="M55">
        <v>-1.504386958</v>
      </c>
      <c r="N55">
        <v>4.9000000000000004</v>
      </c>
    </row>
    <row r="56" spans="13:14">
      <c r="M56">
        <v>-1.4988657999999999</v>
      </c>
      <c r="N56">
        <v>5</v>
      </c>
    </row>
    <row r="57" spans="13:14">
      <c r="M57">
        <v>-1.4940111760000001</v>
      </c>
      <c r="N57">
        <v>5.0999999999999996</v>
      </c>
    </row>
    <row r="58" spans="13:14">
      <c r="M58">
        <v>-1.4888333520000001</v>
      </c>
      <c r="N58">
        <v>5.2</v>
      </c>
    </row>
    <row r="59" spans="13:14">
      <c r="M59">
        <v>-1.480282128</v>
      </c>
      <c r="N59">
        <v>5.3</v>
      </c>
    </row>
    <row r="60" spans="13:14">
      <c r="M60">
        <v>-1.471730904</v>
      </c>
      <c r="N60">
        <v>5.4</v>
      </c>
    </row>
    <row r="61" spans="13:14">
      <c r="M61">
        <v>-1.46449268</v>
      </c>
      <c r="N61">
        <v>5.5</v>
      </c>
    </row>
    <row r="62" spans="13:14">
      <c r="M62">
        <v>-1.459638056</v>
      </c>
      <c r="N62">
        <v>5.6</v>
      </c>
    </row>
    <row r="63" spans="13:14">
      <c r="M63">
        <v>-1.4547834319999999</v>
      </c>
      <c r="N63">
        <v>5.7</v>
      </c>
    </row>
    <row r="64" spans="13:14">
      <c r="M64">
        <v>-1.4529529999999999</v>
      </c>
      <c r="N64">
        <v>5.8</v>
      </c>
    </row>
    <row r="65" spans="13:14">
      <c r="M65">
        <v>-1.4529529999999999</v>
      </c>
      <c r="N65">
        <v>5.9</v>
      </c>
    </row>
    <row r="66" spans="13:14">
      <c r="M66">
        <v>-1.4529529999999999</v>
      </c>
      <c r="N66">
        <v>6</v>
      </c>
    </row>
    <row r="67" spans="13:14">
      <c r="M67">
        <v>-1.445336336</v>
      </c>
      <c r="N67">
        <v>6.1</v>
      </c>
    </row>
    <row r="68" spans="13:14">
      <c r="M68">
        <v>-1.4367851119999999</v>
      </c>
      <c r="N68">
        <v>6.2</v>
      </c>
    </row>
    <row r="69" spans="13:14">
      <c r="M69">
        <v>-1.429589</v>
      </c>
      <c r="N69">
        <v>6.3</v>
      </c>
    </row>
    <row r="70" spans="13:14">
      <c r="M70">
        <v>-1.429589</v>
      </c>
      <c r="N70">
        <v>6.4</v>
      </c>
    </row>
    <row r="71" spans="13:14">
      <c r="M71">
        <v>-1.429589</v>
      </c>
      <c r="N71">
        <v>6.5</v>
      </c>
    </row>
    <row r="72" spans="13:14">
      <c r="M72">
        <v>-1.42909526</v>
      </c>
      <c r="N72">
        <v>6.6</v>
      </c>
    </row>
    <row r="73" spans="13:14">
      <c r="M73">
        <v>-1.4279368699999999</v>
      </c>
      <c r="N73">
        <v>6.7</v>
      </c>
    </row>
    <row r="74" spans="13:14">
      <c r="M74">
        <v>-1.4267784800000001</v>
      </c>
      <c r="N74">
        <v>6.8</v>
      </c>
    </row>
    <row r="75" spans="13:14">
      <c r="M75">
        <v>-1.4238588539999999</v>
      </c>
      <c r="N75">
        <v>6.9</v>
      </c>
    </row>
    <row r="76" spans="13:14">
      <c r="M76">
        <v>-1.4201626199999999</v>
      </c>
      <c r="N76">
        <v>7</v>
      </c>
    </row>
    <row r="77" spans="13:14">
      <c r="M77">
        <v>-1.416466386</v>
      </c>
      <c r="N77">
        <v>7.1</v>
      </c>
    </row>
    <row r="78" spans="13:14">
      <c r="M78">
        <v>-1.411656072</v>
      </c>
      <c r="N78">
        <v>7.2</v>
      </c>
    </row>
    <row r="79" spans="13:14">
      <c r="M79">
        <v>-1.406801448</v>
      </c>
      <c r="N79">
        <v>7.3</v>
      </c>
    </row>
    <row r="80" spans="13:14">
      <c r="M80">
        <v>-1.402212684</v>
      </c>
      <c r="N80">
        <v>7.4</v>
      </c>
    </row>
    <row r="81" spans="13:14">
      <c r="M81">
        <v>-1.39851645</v>
      </c>
      <c r="N81">
        <v>7.5</v>
      </c>
    </row>
    <row r="82" spans="13:14">
      <c r="M82">
        <v>-1.3948202160000001</v>
      </c>
      <c r="N82">
        <v>7.6</v>
      </c>
    </row>
    <row r="83" spans="13:14">
      <c r="M83">
        <v>-1.3862957039999999</v>
      </c>
      <c r="N83">
        <v>7.7</v>
      </c>
    </row>
    <row r="84" spans="13:14">
      <c r="M84">
        <v>-1.372889856</v>
      </c>
      <c r="N84">
        <v>7.8</v>
      </c>
    </row>
    <row r="85" spans="13:14">
      <c r="M85">
        <v>-1.3594840079999999</v>
      </c>
      <c r="N85">
        <v>7.9</v>
      </c>
    </row>
    <row r="86" spans="13:14">
      <c r="M86">
        <v>-1.3526200799999999</v>
      </c>
      <c r="N86">
        <v>8</v>
      </c>
    </row>
    <row r="87" spans="13:14">
      <c r="M87">
        <v>-1.3477654560000001</v>
      </c>
      <c r="N87">
        <v>8.1</v>
      </c>
    </row>
    <row r="88" spans="13:14">
      <c r="M88">
        <v>-1.3429108320000001</v>
      </c>
      <c r="N88">
        <v>8.1999999999999993</v>
      </c>
    </row>
    <row r="89" spans="13:14">
      <c r="M89">
        <v>-1.338056208</v>
      </c>
      <c r="N89">
        <v>8.3000000000000007</v>
      </c>
    </row>
    <row r="90" spans="13:14">
      <c r="M90">
        <v>-1.333201584</v>
      </c>
      <c r="N90">
        <v>8.4</v>
      </c>
    </row>
    <row r="91" spans="13:14">
      <c r="M91">
        <v>-1.3232069900000001</v>
      </c>
      <c r="N91">
        <v>8.5</v>
      </c>
    </row>
    <row r="92" spans="13:14">
      <c r="M92">
        <v>-1.301250284</v>
      </c>
      <c r="N92">
        <v>8.6</v>
      </c>
    </row>
    <row r="93" spans="13:14">
      <c r="M93">
        <v>-1.2792935780000001</v>
      </c>
      <c r="N93">
        <v>8.6999999999999993</v>
      </c>
    </row>
    <row r="94" spans="13:14">
      <c r="M94">
        <v>-1.26915668</v>
      </c>
      <c r="N94">
        <v>8.8000000000000007</v>
      </c>
    </row>
    <row r="95" spans="13:14">
      <c r="M95">
        <v>-1.26799829</v>
      </c>
      <c r="N95">
        <v>8.9</v>
      </c>
    </row>
    <row r="96" spans="13:14">
      <c r="M96">
        <v>-1.2668398999999999</v>
      </c>
      <c r="N96">
        <v>9</v>
      </c>
    </row>
    <row r="97" spans="13:14">
      <c r="M97">
        <v>-1.259500616</v>
      </c>
      <c r="N97">
        <v>9.1</v>
      </c>
    </row>
    <row r="98" spans="13:14">
      <c r="M98">
        <v>-1.2509493920000001</v>
      </c>
      <c r="N98">
        <v>9.1999999999999993</v>
      </c>
    </row>
    <row r="99" spans="13:14">
      <c r="M99">
        <v>-1.2429022380000001</v>
      </c>
      <c r="N99">
        <v>9.3000000000000007</v>
      </c>
    </row>
    <row r="100" spans="13:14">
      <c r="M100">
        <v>-1.2392060039999999</v>
      </c>
      <c r="N100">
        <v>9.4</v>
      </c>
    </row>
    <row r="101" spans="13:14">
      <c r="M101">
        <v>-1.23550977</v>
      </c>
      <c r="N101">
        <v>9.5</v>
      </c>
    </row>
    <row r="102" spans="13:14">
      <c r="M102">
        <v>-1.2295791920000001</v>
      </c>
      <c r="N102">
        <v>9.6</v>
      </c>
    </row>
    <row r="103" spans="13:14">
      <c r="M103">
        <v>-1.219869944</v>
      </c>
      <c r="N103">
        <v>9.6999999999999993</v>
      </c>
    </row>
    <row r="104" spans="13:14">
      <c r="M104">
        <v>-1.210160696</v>
      </c>
      <c r="N104">
        <v>9.8000000000000007</v>
      </c>
    </row>
    <row r="105" spans="13:14">
      <c r="M105">
        <v>-1.2042956</v>
      </c>
      <c r="N105">
        <v>9.9</v>
      </c>
    </row>
    <row r="106" spans="13:14">
      <c r="M106">
        <v>-1.200599</v>
      </c>
      <c r="N106">
        <v>10</v>
      </c>
    </row>
    <row r="107" spans="13:14">
      <c r="M107">
        <v>-1.1969023999999999</v>
      </c>
      <c r="N107">
        <v>10.1</v>
      </c>
    </row>
    <row r="108" spans="13:14">
      <c r="M108">
        <v>-1.1965589999999999</v>
      </c>
      <c r="N108">
        <v>10.199999999999999</v>
      </c>
    </row>
    <row r="109" spans="13:14">
      <c r="M109">
        <v>-1.1965589999999999</v>
      </c>
      <c r="N109">
        <v>10.3</v>
      </c>
    </row>
    <row r="110" spans="13:14">
      <c r="M110">
        <v>-1.1965589999999999</v>
      </c>
      <c r="N110">
        <v>10.4</v>
      </c>
    </row>
    <row r="111" spans="13:14">
      <c r="M111">
        <v>-1.1965589999999999</v>
      </c>
      <c r="N111">
        <v>10.5</v>
      </c>
    </row>
    <row r="112" spans="13:14">
      <c r="M112">
        <v>-1.1965589999999999</v>
      </c>
      <c r="N112">
        <v>10.6</v>
      </c>
    </row>
    <row r="113" spans="13:14">
      <c r="M113">
        <v>-1.1960462700000001</v>
      </c>
      <c r="N113">
        <v>10.7</v>
      </c>
    </row>
    <row r="114" spans="13:14">
      <c r="M114">
        <v>-1.19488788</v>
      </c>
      <c r="N114">
        <v>10.8</v>
      </c>
    </row>
    <row r="115" spans="13:14">
      <c r="M115">
        <v>-1.1937294899999999</v>
      </c>
      <c r="N115">
        <v>10.9</v>
      </c>
    </row>
    <row r="116" spans="13:14">
      <c r="M116">
        <v>-1.19076826</v>
      </c>
      <c r="N116">
        <v>11</v>
      </c>
    </row>
    <row r="117" spans="13:14">
      <c r="M117">
        <v>-1.1870720260000001</v>
      </c>
      <c r="N117">
        <v>11.1</v>
      </c>
    </row>
    <row r="118" spans="13:14">
      <c r="M118">
        <v>-1.1833757920000001</v>
      </c>
      <c r="N118">
        <v>11.2</v>
      </c>
    </row>
    <row r="119" spans="13:14">
      <c r="M119">
        <v>-1.1785464880000001</v>
      </c>
      <c r="N119">
        <v>11.3</v>
      </c>
    </row>
    <row r="120" spans="13:14">
      <c r="M120">
        <v>-1.173691864</v>
      </c>
      <c r="N120">
        <v>11.4</v>
      </c>
    </row>
    <row r="121" spans="13:14">
      <c r="M121">
        <v>-1.1691220899999999</v>
      </c>
      <c r="N121">
        <v>11.5</v>
      </c>
    </row>
    <row r="122" spans="13:14">
      <c r="M122">
        <v>-1.1654258559999999</v>
      </c>
      <c r="N122">
        <v>11.6</v>
      </c>
    </row>
    <row r="123" spans="13:14">
      <c r="M123">
        <v>-1.161729622</v>
      </c>
      <c r="N123">
        <v>11.7</v>
      </c>
    </row>
    <row r="124" spans="13:14">
      <c r="M124">
        <v>-1.157438368</v>
      </c>
      <c r="N124">
        <v>11.8</v>
      </c>
    </row>
    <row r="125" spans="13:14">
      <c r="M125">
        <v>-1.152583744</v>
      </c>
      <c r="N125">
        <v>11.9</v>
      </c>
    </row>
    <row r="126" spans="13:14">
      <c r="M126">
        <v>-1.1477291199999999</v>
      </c>
      <c r="N126">
        <v>12</v>
      </c>
    </row>
    <row r="127" spans="13:14">
      <c r="M127">
        <v>-1.1437793999999999</v>
      </c>
      <c r="N127">
        <v>12.1</v>
      </c>
    </row>
    <row r="128" spans="13:14">
      <c r="M128">
        <v>-1.1400828000000001</v>
      </c>
      <c r="N128">
        <v>12.2</v>
      </c>
    </row>
    <row r="129" spans="13:14">
      <c r="M129">
        <v>-1.1365110300000001</v>
      </c>
      <c r="N129">
        <v>12.3</v>
      </c>
    </row>
    <row r="130" spans="13:14">
      <c r="M130">
        <v>-1.13535264</v>
      </c>
      <c r="N130">
        <v>12.4</v>
      </c>
    </row>
    <row r="131" spans="13:14">
      <c r="M131">
        <v>-1.13419425</v>
      </c>
      <c r="N131">
        <v>12.5</v>
      </c>
    </row>
    <row r="132" spans="13:14">
      <c r="M132">
        <v>-1.1306928919999999</v>
      </c>
      <c r="N132">
        <v>12.6</v>
      </c>
    </row>
    <row r="133" spans="13:14">
      <c r="M133">
        <v>-1.1221420339999999</v>
      </c>
      <c r="N133">
        <v>12.7</v>
      </c>
    </row>
    <row r="134" spans="13:14">
      <c r="M134">
        <v>-1.1135911759999999</v>
      </c>
      <c r="N134">
        <v>12.8</v>
      </c>
    </row>
    <row r="135" spans="13:14">
      <c r="M135">
        <v>-1.1100399999999999</v>
      </c>
      <c r="N135">
        <v>12.9</v>
      </c>
    </row>
    <row r="136" spans="13:14">
      <c r="M136">
        <v>-1.1100399999999999</v>
      </c>
      <c r="N136">
        <v>13</v>
      </c>
    </row>
    <row r="137" spans="13:14">
      <c r="M137">
        <v>-1.1100399999999999</v>
      </c>
      <c r="N137">
        <v>13.1</v>
      </c>
    </row>
    <row r="138" spans="13:14">
      <c r="M138">
        <v>-1.1059016319999999</v>
      </c>
      <c r="N138">
        <v>13.2</v>
      </c>
    </row>
    <row r="139" spans="13:14">
      <c r="M139">
        <v>-1.1010470080000001</v>
      </c>
      <c r="N139">
        <v>13.3</v>
      </c>
    </row>
    <row r="140" spans="13:14">
      <c r="M140">
        <v>-1.09619234</v>
      </c>
      <c r="N140">
        <v>13.4</v>
      </c>
    </row>
    <row r="141" spans="13:14">
      <c r="M141">
        <v>-1.0913373500000001</v>
      </c>
      <c r="N141">
        <v>13.5</v>
      </c>
    </row>
    <row r="142" spans="13:14">
      <c r="M142">
        <v>-1.08648236</v>
      </c>
      <c r="N142">
        <v>13.6</v>
      </c>
    </row>
    <row r="143" spans="13:14">
      <c r="M143">
        <v>-1.082076942</v>
      </c>
      <c r="N143">
        <v>13.7</v>
      </c>
    </row>
    <row r="144" spans="13:14">
      <c r="M144">
        <v>-1.0783807080000001</v>
      </c>
      <c r="N144">
        <v>13.8</v>
      </c>
    </row>
    <row r="145" spans="13:14">
      <c r="M145">
        <v>-1.0746844739999999</v>
      </c>
      <c r="N145">
        <v>13.9</v>
      </c>
    </row>
    <row r="146" spans="13:14">
      <c r="M146">
        <v>-1.0709882399999999</v>
      </c>
      <c r="N146">
        <v>14</v>
      </c>
    </row>
    <row r="147" spans="13:14">
      <c r="M147">
        <v>-1.067292006</v>
      </c>
      <c r="N147">
        <v>14.1</v>
      </c>
    </row>
    <row r="148" spans="13:14">
      <c r="M148">
        <v>-1.063595772</v>
      </c>
      <c r="N148">
        <v>14.2</v>
      </c>
    </row>
    <row r="149" spans="13:14">
      <c r="M149">
        <v>-1.06224323</v>
      </c>
      <c r="N149">
        <v>14.3</v>
      </c>
    </row>
    <row r="150" spans="13:14">
      <c r="M150">
        <v>-1.0610848399999999</v>
      </c>
      <c r="N150">
        <v>14.4</v>
      </c>
    </row>
    <row r="151" spans="13:14">
      <c r="M151">
        <v>-1.0601480000000001</v>
      </c>
      <c r="N151">
        <v>14.5</v>
      </c>
    </row>
    <row r="152" spans="13:14">
      <c r="M152">
        <v>-1.0601480000000001</v>
      </c>
      <c r="N152">
        <v>14.6</v>
      </c>
    </row>
    <row r="153" spans="13:14">
      <c r="M153">
        <v>-1.0601480000000001</v>
      </c>
      <c r="N153">
        <v>14.7</v>
      </c>
    </row>
    <row r="154" spans="13:14">
      <c r="M154">
        <v>-1.0601480000000001</v>
      </c>
      <c r="N154">
        <v>14.8</v>
      </c>
    </row>
    <row r="155" spans="13:14">
      <c r="M155">
        <v>-1.0601480000000001</v>
      </c>
      <c r="N155">
        <v>14.9</v>
      </c>
    </row>
    <row r="156" spans="13:14">
      <c r="M156">
        <v>-1.0601480000000001</v>
      </c>
      <c r="N156">
        <v>15</v>
      </c>
    </row>
    <row r="157" spans="13:14">
      <c r="M157">
        <v>-1.0601480000000001</v>
      </c>
      <c r="N157">
        <v>15.1</v>
      </c>
    </row>
    <row r="158" spans="13:14">
      <c r="M158">
        <v>-1.0601480000000001</v>
      </c>
      <c r="N158">
        <v>15.2</v>
      </c>
    </row>
    <row r="159" spans="13:14">
      <c r="M159">
        <v>-1.0601480000000001</v>
      </c>
      <c r="N159">
        <v>15.3</v>
      </c>
    </row>
    <row r="160" spans="13:14">
      <c r="M160">
        <v>-1.056471964</v>
      </c>
      <c r="N160">
        <v>15.4</v>
      </c>
    </row>
    <row r="161" spans="13:14">
      <c r="M161">
        <v>-1.05277573</v>
      </c>
      <c r="N161">
        <v>15.5</v>
      </c>
    </row>
    <row r="162" spans="13:14">
      <c r="M162">
        <v>-1.0487756559999999</v>
      </c>
      <c r="N162">
        <v>15.6</v>
      </c>
    </row>
    <row r="163" spans="13:14">
      <c r="M163">
        <v>-1.0439210320000001</v>
      </c>
      <c r="N163">
        <v>15.7</v>
      </c>
    </row>
    <row r="164" spans="13:14">
      <c r="M164">
        <v>-1.0390664080000001</v>
      </c>
      <c r="N164">
        <v>15.8</v>
      </c>
    </row>
    <row r="165" spans="13:14">
      <c r="M165">
        <v>-1.0367850000000001</v>
      </c>
      <c r="N165">
        <v>15.9</v>
      </c>
    </row>
    <row r="166" spans="13:14">
      <c r="M166">
        <v>-1.0367850000000001</v>
      </c>
      <c r="N166">
        <v>16</v>
      </c>
    </row>
    <row r="167" spans="13:14">
      <c r="M167">
        <v>-1.0367850000000001</v>
      </c>
      <c r="N167">
        <v>16.100000000000001</v>
      </c>
    </row>
    <row r="168" spans="13:14">
      <c r="M168">
        <v>-1.0367850000000001</v>
      </c>
      <c r="N168">
        <v>16.2</v>
      </c>
    </row>
    <row r="169" spans="13:14">
      <c r="M169">
        <v>-1.0367850000000001</v>
      </c>
      <c r="N169">
        <v>16.3</v>
      </c>
    </row>
    <row r="170" spans="13:14">
      <c r="M170">
        <v>-1.0361483039999999</v>
      </c>
      <c r="N170">
        <v>16.399999999999999</v>
      </c>
    </row>
    <row r="171" spans="13:14">
      <c r="M171">
        <v>-1.02643869</v>
      </c>
      <c r="N171">
        <v>16.5</v>
      </c>
    </row>
    <row r="172" spans="13:14">
      <c r="M172">
        <v>-1.0167290760000001</v>
      </c>
      <c r="N172">
        <v>16.600000000000001</v>
      </c>
    </row>
    <row r="173" spans="13:14">
      <c r="M173">
        <v>-1.0090239219999999</v>
      </c>
      <c r="N173">
        <v>16.7</v>
      </c>
    </row>
    <row r="174" spans="13:14">
      <c r="M174">
        <v>-1.0053276879999999</v>
      </c>
      <c r="N174">
        <v>16.8</v>
      </c>
    </row>
    <row r="175" spans="13:14">
      <c r="M175">
        <v>-1.001631454</v>
      </c>
      <c r="N175">
        <v>16.899999999999999</v>
      </c>
    </row>
    <row r="176" spans="13:14">
      <c r="M176">
        <v>-0.99723892000000003</v>
      </c>
      <c r="N176">
        <v>17</v>
      </c>
    </row>
    <row r="177" spans="13:14">
      <c r="M177">
        <v>-0.992384296</v>
      </c>
      <c r="N177">
        <v>17.100000000000001</v>
      </c>
    </row>
    <row r="178" spans="13:14">
      <c r="M178">
        <v>-0.98752967199999997</v>
      </c>
      <c r="N178">
        <v>17.2</v>
      </c>
    </row>
    <row r="179" spans="13:14">
      <c r="M179">
        <v>-0.98267473000000005</v>
      </c>
      <c r="N179">
        <v>17.3</v>
      </c>
    </row>
    <row r="180" spans="13:14">
      <c r="M180">
        <v>-0.97781974000000005</v>
      </c>
      <c r="N180">
        <v>17.399999999999999</v>
      </c>
    </row>
    <row r="181" spans="13:14">
      <c r="M181">
        <v>-0.97312304999999999</v>
      </c>
      <c r="N181">
        <v>17.5</v>
      </c>
    </row>
    <row r="182" spans="13:14">
      <c r="M182">
        <v>-0.96942681600000002</v>
      </c>
      <c r="N182">
        <v>17.600000000000001</v>
      </c>
    </row>
    <row r="183" spans="13:14">
      <c r="M183">
        <v>-0.96573058199999995</v>
      </c>
      <c r="N183">
        <v>17.7</v>
      </c>
    </row>
    <row r="184" spans="13:14">
      <c r="M184">
        <v>-0.96352899999999997</v>
      </c>
      <c r="N184">
        <v>17.8</v>
      </c>
    </row>
    <row r="185" spans="13:14">
      <c r="M185">
        <v>-0.96352899999999997</v>
      </c>
      <c r="N185">
        <v>17.899999999999999</v>
      </c>
    </row>
    <row r="186" spans="13:14">
      <c r="M186">
        <v>-0.96352899999999997</v>
      </c>
      <c r="N186">
        <v>18</v>
      </c>
    </row>
    <row r="187" spans="13:14">
      <c r="M187">
        <v>-0.95948746600000001</v>
      </c>
      <c r="N187">
        <v>18.100000000000001</v>
      </c>
    </row>
    <row r="188" spans="13:14">
      <c r="M188">
        <v>-0.95347445200000003</v>
      </c>
      <c r="N188">
        <v>18.2</v>
      </c>
    </row>
    <row r="189" spans="13:14">
      <c r="M189">
        <v>-0.94746143800000004</v>
      </c>
      <c r="N189">
        <v>18.3</v>
      </c>
    </row>
    <row r="190" spans="13:14">
      <c r="M190">
        <v>-0.94015154400000001</v>
      </c>
      <c r="N190">
        <v>18.399999999999999</v>
      </c>
    </row>
    <row r="191" spans="13:14">
      <c r="M191">
        <v>-0.93275870999999999</v>
      </c>
      <c r="N191">
        <v>18.5</v>
      </c>
    </row>
    <row r="192" spans="13:14">
      <c r="M192">
        <v>-0.92666053599999998</v>
      </c>
      <c r="N192">
        <v>18.600000000000001</v>
      </c>
    </row>
    <row r="193" spans="13:14">
      <c r="M193">
        <v>-0.925502512</v>
      </c>
      <c r="N193">
        <v>18.7</v>
      </c>
    </row>
    <row r="194" spans="13:14">
      <c r="M194">
        <v>-0.92434448800000002</v>
      </c>
      <c r="N194">
        <v>18.8</v>
      </c>
    </row>
    <row r="195" spans="13:14">
      <c r="M195">
        <v>-0.92197960000000001</v>
      </c>
      <c r="N195">
        <v>18.899999999999999</v>
      </c>
    </row>
    <row r="196" spans="13:14">
      <c r="M196">
        <v>-0.91828299999999996</v>
      </c>
      <c r="N196">
        <v>19</v>
      </c>
    </row>
    <row r="197" spans="13:14">
      <c r="M197">
        <v>-0.91458640000000002</v>
      </c>
      <c r="N197">
        <v>19.100000000000001</v>
      </c>
    </row>
    <row r="198" spans="13:14">
      <c r="M198">
        <v>-0.91002919199999999</v>
      </c>
      <c r="N198">
        <v>19.2</v>
      </c>
    </row>
    <row r="199" spans="13:14">
      <c r="M199">
        <v>-0.90517456799999996</v>
      </c>
      <c r="N199">
        <v>19.3</v>
      </c>
    </row>
    <row r="200" spans="13:14">
      <c r="M200">
        <v>-0.90037299999999998</v>
      </c>
      <c r="N200">
        <v>19.399999999999999</v>
      </c>
    </row>
    <row r="201" spans="13:14">
      <c r="M201">
        <v>-0.90037299999999998</v>
      </c>
      <c r="N201">
        <v>19.5</v>
      </c>
    </row>
    <row r="202" spans="13:14">
      <c r="M202">
        <v>-0.90037299999999998</v>
      </c>
      <c r="N202">
        <v>19.600000000000001</v>
      </c>
    </row>
    <row r="203" spans="13:14">
      <c r="M203">
        <v>-0.90037299999999998</v>
      </c>
      <c r="N203">
        <v>19.7</v>
      </c>
    </row>
    <row r="204" spans="13:14">
      <c r="M204">
        <v>-0.90037299999999998</v>
      </c>
      <c r="N204">
        <v>19.8</v>
      </c>
    </row>
    <row r="205" spans="13:14">
      <c r="M205">
        <v>-0.90037299999999998</v>
      </c>
      <c r="N205">
        <v>19.899999999999999</v>
      </c>
    </row>
    <row r="206" spans="13:14">
      <c r="M206">
        <v>-0.89835319999999996</v>
      </c>
      <c r="N206">
        <v>20</v>
      </c>
    </row>
    <row r="207" spans="13:14">
      <c r="M207">
        <v>-0.894656966</v>
      </c>
      <c r="N207">
        <v>20.100000000000001</v>
      </c>
    </row>
    <row r="208" spans="13:14">
      <c r="M208">
        <v>-0.89096073200000003</v>
      </c>
      <c r="N208">
        <v>20.2</v>
      </c>
    </row>
    <row r="209" spans="13:14">
      <c r="M209">
        <v>-0.88933083000000002</v>
      </c>
      <c r="N209">
        <v>20.3</v>
      </c>
    </row>
    <row r="210" spans="13:14">
      <c r="M210">
        <v>-0.88817243999999995</v>
      </c>
      <c r="N210">
        <v>20.399999999999999</v>
      </c>
    </row>
    <row r="211" spans="13:14">
      <c r="M211">
        <v>-0.88680603000000002</v>
      </c>
      <c r="N211">
        <v>20.5</v>
      </c>
    </row>
    <row r="212" spans="13:14">
      <c r="M212">
        <v>-0.88310979599999995</v>
      </c>
      <c r="N212">
        <v>20.6</v>
      </c>
    </row>
    <row r="213" spans="13:14">
      <c r="M213">
        <v>-0.87941356199999998</v>
      </c>
      <c r="N213">
        <v>20.7</v>
      </c>
    </row>
    <row r="214" spans="13:14">
      <c r="M214">
        <v>-0.87361428799999996</v>
      </c>
      <c r="N214">
        <v>20.8</v>
      </c>
    </row>
    <row r="215" spans="13:14">
      <c r="M215">
        <v>-0.86390467400000004</v>
      </c>
      <c r="N215">
        <v>20.9</v>
      </c>
    </row>
    <row r="216" spans="13:14">
      <c r="M216">
        <v>-0.85419506000000001</v>
      </c>
      <c r="N216">
        <v>21</v>
      </c>
    </row>
    <row r="217" spans="13:14">
      <c r="M217">
        <v>-0.84819862599999996</v>
      </c>
      <c r="N217">
        <v>21.1</v>
      </c>
    </row>
    <row r="218" spans="13:14">
      <c r="M218">
        <v>-0.84450239199999999</v>
      </c>
      <c r="N218">
        <v>21.2</v>
      </c>
    </row>
    <row r="219" spans="13:14">
      <c r="M219">
        <v>-0.84080615800000003</v>
      </c>
      <c r="N219">
        <v>21.3</v>
      </c>
    </row>
    <row r="220" spans="13:14">
      <c r="M220">
        <v>-0.84038199999999996</v>
      </c>
      <c r="N220">
        <v>21.4</v>
      </c>
    </row>
    <row r="221" spans="13:14">
      <c r="M221">
        <v>-0.84038199999999996</v>
      </c>
      <c r="N221">
        <v>21.5</v>
      </c>
    </row>
    <row r="222" spans="13:14">
      <c r="M222">
        <v>-0.83981645599999999</v>
      </c>
      <c r="N222">
        <v>21.6</v>
      </c>
    </row>
    <row r="223" spans="13:14">
      <c r="M223">
        <v>-0.83612022200000002</v>
      </c>
      <c r="N223">
        <v>21.7</v>
      </c>
    </row>
    <row r="224" spans="13:14">
      <c r="M224">
        <v>-0.83242398799999995</v>
      </c>
      <c r="N224">
        <v>21.8</v>
      </c>
    </row>
    <row r="225" spans="13:14">
      <c r="M225">
        <v>-0.82979559000000003</v>
      </c>
      <c r="N225">
        <v>21.9</v>
      </c>
    </row>
    <row r="226" spans="13:14">
      <c r="M226">
        <v>-0.82863719999999996</v>
      </c>
      <c r="N226">
        <v>22</v>
      </c>
    </row>
    <row r="227" spans="13:14">
      <c r="M227">
        <v>-0.82747881000000001</v>
      </c>
      <c r="N227">
        <v>22.1</v>
      </c>
    </row>
    <row r="228" spans="13:14">
      <c r="M228">
        <v>-0.82711800000000002</v>
      </c>
      <c r="N228">
        <v>22.2</v>
      </c>
    </row>
    <row r="229" spans="13:14">
      <c r="M229">
        <v>-0.82711800000000002</v>
      </c>
      <c r="N229">
        <v>22.3</v>
      </c>
    </row>
    <row r="230" spans="13:14">
      <c r="M230">
        <v>-0.82711800000000002</v>
      </c>
      <c r="N230">
        <v>22.4</v>
      </c>
    </row>
    <row r="231" spans="13:14">
      <c r="M231">
        <v>-0.82358335000000005</v>
      </c>
      <c r="N231">
        <v>22.5</v>
      </c>
    </row>
    <row r="232" spans="13:14">
      <c r="M232">
        <v>-0.81988711599999997</v>
      </c>
      <c r="N232">
        <v>22.6</v>
      </c>
    </row>
    <row r="233" spans="13:14">
      <c r="M233">
        <v>-0.81675947000000004</v>
      </c>
      <c r="N233">
        <v>22.7</v>
      </c>
    </row>
    <row r="234" spans="13:14">
      <c r="M234">
        <v>-0.81560107999999998</v>
      </c>
      <c r="N234">
        <v>22.8</v>
      </c>
    </row>
    <row r="235" spans="13:14">
      <c r="M235">
        <v>-0.81444269000000002</v>
      </c>
      <c r="N235">
        <v>22.9</v>
      </c>
    </row>
    <row r="236" spans="13:14">
      <c r="M236">
        <v>-0.80964848</v>
      </c>
      <c r="N236">
        <v>23</v>
      </c>
    </row>
    <row r="237" spans="13:14">
      <c r="M237">
        <v>-0.80109725600000004</v>
      </c>
      <c r="N237">
        <v>23.1</v>
      </c>
    </row>
    <row r="238" spans="13:14">
      <c r="M238">
        <v>-0.79254603199999996</v>
      </c>
      <c r="N238">
        <v>23.2</v>
      </c>
    </row>
    <row r="239" spans="13:14">
      <c r="M239">
        <v>-0.78680260800000001</v>
      </c>
      <c r="N239">
        <v>23.3</v>
      </c>
    </row>
    <row r="240" spans="13:14">
      <c r="M240">
        <v>-0.78194798399999998</v>
      </c>
      <c r="N240">
        <v>23.4</v>
      </c>
    </row>
    <row r="241" spans="13:14">
      <c r="M241">
        <v>-0.77699236999999999</v>
      </c>
      <c r="N241">
        <v>23.5</v>
      </c>
    </row>
    <row r="242" spans="13:14">
      <c r="M242">
        <v>-0.76844151199999999</v>
      </c>
      <c r="N242">
        <v>23.6</v>
      </c>
    </row>
    <row r="243" spans="13:14">
      <c r="M243">
        <v>-0.759890654</v>
      </c>
      <c r="N243">
        <v>23.7</v>
      </c>
    </row>
    <row r="244" spans="13:14">
      <c r="M244">
        <v>-0.75386299999999995</v>
      </c>
      <c r="N244">
        <v>23.8</v>
      </c>
    </row>
    <row r="245" spans="13:14">
      <c r="M245">
        <v>-0.75386299999999995</v>
      </c>
      <c r="N245">
        <v>23.9</v>
      </c>
    </row>
    <row r="246" spans="13:14">
      <c r="M246">
        <v>-0.75386299999999995</v>
      </c>
      <c r="N246">
        <v>24</v>
      </c>
    </row>
    <row r="247" spans="13:14">
      <c r="M247">
        <v>-0.75113041000000003</v>
      </c>
      <c r="N247">
        <v>24.1</v>
      </c>
    </row>
    <row r="248" spans="13:14">
      <c r="M248">
        <v>-0.74627542000000002</v>
      </c>
      <c r="N248">
        <v>24.2</v>
      </c>
    </row>
    <row r="249" spans="13:14">
      <c r="M249">
        <v>-0.74142043000000002</v>
      </c>
      <c r="N249">
        <v>24.3</v>
      </c>
    </row>
    <row r="250" spans="13:14">
      <c r="M250">
        <v>-0.74059799999999998</v>
      </c>
      <c r="N250">
        <v>24.4</v>
      </c>
    </row>
    <row r="251" spans="13:14">
      <c r="M251">
        <v>-0.74059799999999998</v>
      </c>
      <c r="N251">
        <v>24.5</v>
      </c>
    </row>
    <row r="252" spans="13:14">
      <c r="M252">
        <v>-0.74059799999999998</v>
      </c>
      <c r="N252">
        <v>24.6</v>
      </c>
    </row>
    <row r="253" spans="13:14">
      <c r="M253">
        <v>-0.74059799999999998</v>
      </c>
      <c r="N253">
        <v>24.7</v>
      </c>
    </row>
    <row r="254" spans="13:14">
      <c r="M254">
        <v>-0.74059799999999998</v>
      </c>
      <c r="N254">
        <v>24.8</v>
      </c>
    </row>
    <row r="255" spans="13:14">
      <c r="M255">
        <v>-0.736114092</v>
      </c>
      <c r="N255">
        <v>24.9</v>
      </c>
    </row>
    <row r="256" spans="13:14">
      <c r="M256">
        <v>-0.72386700000000004</v>
      </c>
      <c r="N256">
        <v>25</v>
      </c>
    </row>
    <row r="257" spans="13:14">
      <c r="M257">
        <v>-0.71161990799999997</v>
      </c>
      <c r="N257">
        <v>25.1</v>
      </c>
    </row>
    <row r="258" spans="13:14">
      <c r="M258">
        <v>-0.70332447200000003</v>
      </c>
      <c r="N258">
        <v>25.2</v>
      </c>
    </row>
    <row r="259" spans="13:14">
      <c r="M259">
        <v>-0.69731145800000005</v>
      </c>
      <c r="N259">
        <v>25.3</v>
      </c>
    </row>
    <row r="260" spans="13:14">
      <c r="M260">
        <v>-0.69129844399999996</v>
      </c>
      <c r="N260">
        <v>25.4</v>
      </c>
    </row>
    <row r="261" spans="13:14">
      <c r="M261">
        <v>-0.69070699999999996</v>
      </c>
      <c r="N261">
        <v>25.5</v>
      </c>
    </row>
    <row r="262" spans="13:14">
      <c r="M262">
        <v>-0.69070699999999996</v>
      </c>
      <c r="N262">
        <v>25.6</v>
      </c>
    </row>
    <row r="263" spans="13:14">
      <c r="M263">
        <v>-0.69070699999999996</v>
      </c>
      <c r="N263">
        <v>25.7</v>
      </c>
    </row>
    <row r="264" spans="13:14">
      <c r="M264">
        <v>-0.69070699999999996</v>
      </c>
      <c r="N264">
        <v>25.8</v>
      </c>
    </row>
    <row r="265" spans="13:14">
      <c r="M265">
        <v>-0.69070699999999996</v>
      </c>
      <c r="N265">
        <v>25.9</v>
      </c>
    </row>
    <row r="266" spans="13:14">
      <c r="M266">
        <v>-0.69070699999999996</v>
      </c>
      <c r="N266">
        <v>26</v>
      </c>
    </row>
    <row r="267" spans="13:14">
      <c r="M267">
        <v>-0.69070699999999996</v>
      </c>
      <c r="N267">
        <v>26.1</v>
      </c>
    </row>
    <row r="268" spans="13:14">
      <c r="M268">
        <v>-0.69070699999999996</v>
      </c>
      <c r="N268">
        <v>26.2</v>
      </c>
    </row>
    <row r="269" spans="13:14">
      <c r="M269">
        <v>-0.68810119999999997</v>
      </c>
      <c r="N269">
        <v>26.3</v>
      </c>
    </row>
    <row r="270" spans="13:14">
      <c r="M270">
        <v>-0.68440460000000003</v>
      </c>
      <c r="N270">
        <v>26.4</v>
      </c>
    </row>
    <row r="271" spans="13:14">
      <c r="M271">
        <v>-0.68070799999999998</v>
      </c>
      <c r="N271">
        <v>26.5</v>
      </c>
    </row>
    <row r="272" spans="13:14">
      <c r="M272">
        <v>-0.67588501599999995</v>
      </c>
      <c r="N272">
        <v>26.6</v>
      </c>
    </row>
    <row r="273" spans="13:14">
      <c r="M273">
        <v>-0.67103039200000003</v>
      </c>
      <c r="N273">
        <v>26.7</v>
      </c>
    </row>
    <row r="274" spans="13:14">
      <c r="M274">
        <v>-0.66645428799999995</v>
      </c>
      <c r="N274">
        <v>26.8</v>
      </c>
    </row>
    <row r="275" spans="13:14">
      <c r="M275">
        <v>-0.66275805399999999</v>
      </c>
      <c r="N275">
        <v>26.9</v>
      </c>
    </row>
    <row r="276" spans="13:14">
      <c r="M276">
        <v>-0.65906182000000002</v>
      </c>
      <c r="N276">
        <v>27</v>
      </c>
    </row>
    <row r="277" spans="13:14">
      <c r="M277">
        <v>-0.65665530999999999</v>
      </c>
      <c r="N277">
        <v>27.1</v>
      </c>
    </row>
    <row r="278" spans="13:14">
      <c r="M278">
        <v>-0.65549692000000004</v>
      </c>
      <c r="N278">
        <v>27.2</v>
      </c>
    </row>
    <row r="279" spans="13:14">
      <c r="M279">
        <v>-0.65433852999999997</v>
      </c>
      <c r="N279">
        <v>27.3</v>
      </c>
    </row>
    <row r="280" spans="13:14">
      <c r="M280">
        <v>-0.65407899999999997</v>
      </c>
      <c r="N280">
        <v>27.4</v>
      </c>
    </row>
    <row r="281" spans="13:14">
      <c r="M281">
        <v>-0.65407899999999997</v>
      </c>
      <c r="N281">
        <v>27.5</v>
      </c>
    </row>
    <row r="282" spans="13:14">
      <c r="M282">
        <v>-0.65391741599999997</v>
      </c>
      <c r="N282">
        <v>27.6</v>
      </c>
    </row>
    <row r="283" spans="13:14">
      <c r="M283">
        <v>-0.65022118200000001</v>
      </c>
      <c r="N283">
        <v>27.7</v>
      </c>
    </row>
    <row r="284" spans="13:14">
      <c r="M284">
        <v>-0.64652494800000004</v>
      </c>
      <c r="N284">
        <v>27.8</v>
      </c>
    </row>
    <row r="285" spans="13:14">
      <c r="M285">
        <v>-0.64398</v>
      </c>
      <c r="N285">
        <v>27.9</v>
      </c>
    </row>
    <row r="286" spans="13:14">
      <c r="M286">
        <v>-0.64398</v>
      </c>
      <c r="N286">
        <v>28</v>
      </c>
    </row>
    <row r="287" spans="13:14">
      <c r="M287">
        <v>-0.64398</v>
      </c>
      <c r="N287">
        <v>28.1</v>
      </c>
    </row>
    <row r="288" spans="13:14">
      <c r="M288">
        <v>-0.64116782000000005</v>
      </c>
      <c r="N288">
        <v>28.2</v>
      </c>
    </row>
    <row r="289" spans="13:14">
      <c r="M289">
        <v>-0.63631283000000005</v>
      </c>
      <c r="N289">
        <v>28.3</v>
      </c>
    </row>
    <row r="290" spans="13:14">
      <c r="M290">
        <v>-0.63145784000000005</v>
      </c>
      <c r="N290">
        <v>28.4</v>
      </c>
    </row>
    <row r="291" spans="13:14">
      <c r="M291">
        <v>-0.63071500000000003</v>
      </c>
      <c r="N291">
        <v>28.5</v>
      </c>
    </row>
    <row r="292" spans="13:14">
      <c r="M292">
        <v>-0.63071500000000003</v>
      </c>
      <c r="N292">
        <v>28.6</v>
      </c>
    </row>
    <row r="293" spans="13:14">
      <c r="M293">
        <v>-0.63029084199999996</v>
      </c>
      <c r="N293">
        <v>28.7</v>
      </c>
    </row>
    <row r="294" spans="13:14">
      <c r="M294">
        <v>-0.626594608</v>
      </c>
      <c r="N294">
        <v>28.8</v>
      </c>
    </row>
    <row r="295" spans="13:14">
      <c r="M295">
        <v>-0.62289837400000003</v>
      </c>
      <c r="N295">
        <v>28.9</v>
      </c>
    </row>
    <row r="296" spans="13:14">
      <c r="M296">
        <v>-0.61875904000000004</v>
      </c>
      <c r="N296">
        <v>29</v>
      </c>
    </row>
    <row r="297" spans="13:14">
      <c r="M297">
        <v>-0.61390441600000001</v>
      </c>
      <c r="N297">
        <v>29.1</v>
      </c>
    </row>
    <row r="298" spans="13:14">
      <c r="M298">
        <v>-0.60904979199999998</v>
      </c>
      <c r="N298">
        <v>29.2</v>
      </c>
    </row>
    <row r="299" spans="13:14">
      <c r="M299">
        <v>-0.60419516799999995</v>
      </c>
      <c r="N299">
        <v>29.3</v>
      </c>
    </row>
    <row r="300" spans="13:14">
      <c r="M300">
        <v>-0.59934054400000003</v>
      </c>
      <c r="N300">
        <v>29.4</v>
      </c>
    </row>
    <row r="301" spans="13:14">
      <c r="M301">
        <v>-0.59448592</v>
      </c>
      <c r="N301">
        <v>29.5</v>
      </c>
    </row>
    <row r="302" spans="13:14">
      <c r="M302">
        <v>-0.59408799999999995</v>
      </c>
      <c r="N302">
        <v>29.6</v>
      </c>
    </row>
    <row r="303" spans="13:14">
      <c r="M303">
        <v>-0.59408799999999995</v>
      </c>
      <c r="N303">
        <v>29.7</v>
      </c>
    </row>
    <row r="304" spans="13:14">
      <c r="M304">
        <v>-0.59249924799999998</v>
      </c>
      <c r="N304">
        <v>29.8</v>
      </c>
    </row>
    <row r="305" spans="13:14">
      <c r="M305">
        <v>-0.58394802400000001</v>
      </c>
      <c r="N305">
        <v>29.9</v>
      </c>
    </row>
    <row r="306" spans="13:14">
      <c r="M306">
        <v>-0.57539680000000004</v>
      </c>
      <c r="N306">
        <v>30</v>
      </c>
    </row>
    <row r="307" spans="13:14">
      <c r="M307">
        <v>-0.56852217599999999</v>
      </c>
      <c r="N307">
        <v>30.1</v>
      </c>
    </row>
    <row r="308" spans="13:14">
      <c r="M308">
        <v>-0.56366755199999996</v>
      </c>
      <c r="N308">
        <v>30.2</v>
      </c>
    </row>
    <row r="309" spans="13:14">
      <c r="M309">
        <v>-0.55881292800000004</v>
      </c>
      <c r="N309">
        <v>30.3</v>
      </c>
    </row>
    <row r="310" spans="13:14">
      <c r="M310">
        <v>-0.55745999999999996</v>
      </c>
      <c r="N310">
        <v>30.4</v>
      </c>
    </row>
    <row r="311" spans="13:14">
      <c r="M311">
        <v>-0.55745999999999996</v>
      </c>
      <c r="N311">
        <v>30.5</v>
      </c>
    </row>
    <row r="312" spans="13:14">
      <c r="M312">
        <v>-0.55745999999999996</v>
      </c>
      <c r="N312">
        <v>30.6</v>
      </c>
    </row>
    <row r="313" spans="13:14">
      <c r="M313">
        <v>-0.55380416200000004</v>
      </c>
      <c r="N313">
        <v>30.7</v>
      </c>
    </row>
    <row r="314" spans="13:14">
      <c r="M314">
        <v>-0.55010792799999997</v>
      </c>
      <c r="N314">
        <v>30.8</v>
      </c>
    </row>
    <row r="315" spans="13:14">
      <c r="M315">
        <v>-0.54706348999999999</v>
      </c>
      <c r="N315">
        <v>30.9</v>
      </c>
    </row>
    <row r="316" spans="13:14">
      <c r="M316">
        <v>-0.54590510000000003</v>
      </c>
      <c r="N316">
        <v>31</v>
      </c>
    </row>
    <row r="317" spans="13:14">
      <c r="M317">
        <v>-0.54474670999999997</v>
      </c>
      <c r="N317">
        <v>31.1</v>
      </c>
    </row>
    <row r="318" spans="13:14">
      <c r="M318">
        <v>-0.54419600000000001</v>
      </c>
      <c r="N318">
        <v>31.2</v>
      </c>
    </row>
    <row r="319" spans="13:14">
      <c r="M319">
        <v>-0.54419600000000001</v>
      </c>
      <c r="N319">
        <v>31.3</v>
      </c>
    </row>
    <row r="320" spans="13:14">
      <c r="M320">
        <v>-0.54419600000000001</v>
      </c>
      <c r="N320">
        <v>31.4</v>
      </c>
    </row>
    <row r="321" spans="13:14">
      <c r="M321">
        <v>-0.54419600000000001</v>
      </c>
      <c r="N321">
        <v>31.5</v>
      </c>
    </row>
    <row r="322" spans="13:14">
      <c r="M322">
        <v>-0.54419600000000001</v>
      </c>
      <c r="N322">
        <v>31.6</v>
      </c>
    </row>
    <row r="323" spans="13:14">
      <c r="M323">
        <v>-0.543681992</v>
      </c>
      <c r="N323">
        <v>31.7</v>
      </c>
    </row>
    <row r="324" spans="13:14">
      <c r="M324">
        <v>-0.53513076800000003</v>
      </c>
      <c r="N324">
        <v>31.8</v>
      </c>
    </row>
    <row r="325" spans="13:14">
      <c r="M325">
        <v>-0.52657954399999995</v>
      </c>
      <c r="N325">
        <v>31.9</v>
      </c>
    </row>
    <row r="326" spans="13:14">
      <c r="M326">
        <v>-0.51802844000000003</v>
      </c>
      <c r="N326">
        <v>32</v>
      </c>
    </row>
    <row r="327" spans="13:14">
      <c r="M327">
        <v>-0.50947758200000004</v>
      </c>
      <c r="N327">
        <v>32.1</v>
      </c>
    </row>
    <row r="328" spans="13:14">
      <c r="M328">
        <v>-0.50092672400000005</v>
      </c>
      <c r="N328">
        <v>32.200000000000003</v>
      </c>
    </row>
    <row r="329" spans="13:14">
      <c r="M329">
        <v>-0.49457744799999998</v>
      </c>
      <c r="N329">
        <v>32.299999999999997</v>
      </c>
    </row>
    <row r="330" spans="13:14">
      <c r="M330">
        <v>-0.489722824</v>
      </c>
      <c r="N330">
        <v>32.4</v>
      </c>
    </row>
    <row r="331" spans="13:14">
      <c r="M331">
        <v>-0.48486820000000003</v>
      </c>
      <c r="N331">
        <v>32.5</v>
      </c>
    </row>
    <row r="332" spans="13:14">
      <c r="M332">
        <v>-0.48320486000000001</v>
      </c>
      <c r="N332">
        <v>32.6</v>
      </c>
    </row>
    <row r="333" spans="13:14">
      <c r="M333">
        <v>-0.48204647</v>
      </c>
      <c r="N333">
        <v>32.700000000000003</v>
      </c>
    </row>
    <row r="334" spans="13:14">
      <c r="M334">
        <v>-0.48055520000000002</v>
      </c>
      <c r="N334">
        <v>32.799999999999997</v>
      </c>
    </row>
    <row r="335" spans="13:14">
      <c r="M335">
        <v>-0.47685860000000002</v>
      </c>
      <c r="N335">
        <v>32.9</v>
      </c>
    </row>
    <row r="336" spans="13:14">
      <c r="M336">
        <v>-0.47316200000000003</v>
      </c>
      <c r="N336">
        <v>33</v>
      </c>
    </row>
    <row r="337" spans="13:14">
      <c r="M337">
        <v>-0.47094000000000003</v>
      </c>
      <c r="N337">
        <v>33.1</v>
      </c>
    </row>
    <row r="338" spans="13:14">
      <c r="M338">
        <v>-0.47094000000000003</v>
      </c>
      <c r="N338">
        <v>33.200000000000003</v>
      </c>
    </row>
    <row r="339" spans="13:14">
      <c r="M339">
        <v>-0.47094000000000003</v>
      </c>
      <c r="N339">
        <v>33.299999999999997</v>
      </c>
    </row>
    <row r="340" spans="13:14">
      <c r="M340">
        <v>-0.46847584399999997</v>
      </c>
      <c r="N340">
        <v>33.4</v>
      </c>
    </row>
    <row r="341" spans="13:14">
      <c r="M341">
        <v>-0.46477961000000001</v>
      </c>
      <c r="N341">
        <v>33.5</v>
      </c>
    </row>
    <row r="342" spans="13:14">
      <c r="M342">
        <v>-0.46108337599999999</v>
      </c>
      <c r="N342">
        <v>33.6</v>
      </c>
    </row>
    <row r="343" spans="13:14">
      <c r="M343">
        <v>-0.460841</v>
      </c>
      <c r="N343">
        <v>33.700000000000003</v>
      </c>
    </row>
    <row r="344" spans="13:14">
      <c r="M344">
        <v>-0.460841</v>
      </c>
      <c r="N344">
        <v>33.799999999999997</v>
      </c>
    </row>
    <row r="345" spans="13:14">
      <c r="M345">
        <v>-0.459859464</v>
      </c>
      <c r="N345">
        <v>33.9</v>
      </c>
    </row>
    <row r="346" spans="13:14">
      <c r="M346">
        <v>-0.45500484000000002</v>
      </c>
      <c r="N346">
        <v>34</v>
      </c>
    </row>
    <row r="347" spans="13:14">
      <c r="M347">
        <v>-0.45015021599999999</v>
      </c>
      <c r="N347">
        <v>34.1</v>
      </c>
    </row>
    <row r="348" spans="13:14">
      <c r="M348">
        <v>-0.447577</v>
      </c>
      <c r="N348">
        <v>34.200000000000003</v>
      </c>
    </row>
    <row r="349" spans="13:14">
      <c r="M349">
        <v>-0.447577</v>
      </c>
      <c r="N349">
        <v>34.299999999999997</v>
      </c>
    </row>
    <row r="350" spans="13:14">
      <c r="M350">
        <v>-0.447577</v>
      </c>
      <c r="N350">
        <v>34.4</v>
      </c>
    </row>
    <row r="351" spans="13:14">
      <c r="M351">
        <v>-0.447577</v>
      </c>
      <c r="N351">
        <v>34.5</v>
      </c>
    </row>
    <row r="352" spans="13:14">
      <c r="M352">
        <v>-0.447577</v>
      </c>
      <c r="N352">
        <v>34.6</v>
      </c>
    </row>
    <row r="353" spans="13:14">
      <c r="M353">
        <v>-0.447577</v>
      </c>
      <c r="N353">
        <v>34.700000000000003</v>
      </c>
    </row>
    <row r="354" spans="13:14">
      <c r="M354">
        <v>-0.447577</v>
      </c>
      <c r="N354">
        <v>34.799999999999997</v>
      </c>
    </row>
    <row r="355" spans="13:14">
      <c r="M355">
        <v>-0.447577</v>
      </c>
      <c r="N355">
        <v>34.9</v>
      </c>
    </row>
    <row r="356" spans="13:14">
      <c r="M356">
        <v>-0.4462506</v>
      </c>
      <c r="N356">
        <v>35</v>
      </c>
    </row>
    <row r="357" spans="13:14">
      <c r="M357">
        <v>-0.44139597600000002</v>
      </c>
      <c r="N357">
        <v>35.1</v>
      </c>
    </row>
    <row r="358" spans="13:14">
      <c r="M358">
        <v>-0.43654135199999999</v>
      </c>
      <c r="N358">
        <v>35.200000000000003</v>
      </c>
    </row>
    <row r="359" spans="13:14">
      <c r="M359">
        <v>-0.42706065600000098</v>
      </c>
      <c r="N359">
        <v>35.299999999999997</v>
      </c>
    </row>
    <row r="360" spans="13:14">
      <c r="M360">
        <v>-0.41365480799999998</v>
      </c>
      <c r="N360">
        <v>35.4</v>
      </c>
    </row>
    <row r="361" spans="13:14">
      <c r="M361">
        <v>-0.40024895999999999</v>
      </c>
      <c r="N361">
        <v>35.5</v>
      </c>
    </row>
    <row r="362" spans="13:14">
      <c r="M362">
        <v>-0.39768500000000001</v>
      </c>
      <c r="N362">
        <v>35.6</v>
      </c>
    </row>
    <row r="363" spans="13:14">
      <c r="M363">
        <v>-0.39768500000000001</v>
      </c>
      <c r="N363">
        <v>35.700000000000003</v>
      </c>
    </row>
    <row r="364" spans="13:14">
      <c r="M364">
        <v>-0.39768500000000001</v>
      </c>
      <c r="N364">
        <v>35.799999999999997</v>
      </c>
    </row>
    <row r="365" spans="13:14">
      <c r="M365">
        <v>-0.39768500000000001</v>
      </c>
      <c r="N365">
        <v>35.9</v>
      </c>
    </row>
    <row r="366" spans="13:14">
      <c r="M366">
        <v>-0.39768500000000001</v>
      </c>
      <c r="N366">
        <v>36</v>
      </c>
    </row>
    <row r="367" spans="13:14">
      <c r="M367">
        <v>-0.39641252599999999</v>
      </c>
      <c r="N367">
        <v>36.1</v>
      </c>
    </row>
    <row r="368" spans="13:14">
      <c r="M368">
        <v>-0.39271629200000002</v>
      </c>
      <c r="N368">
        <v>36.200000000000003</v>
      </c>
    </row>
    <row r="369" spans="13:14">
      <c r="M369">
        <v>-0.389020058</v>
      </c>
      <c r="N369">
        <v>36.299999999999997</v>
      </c>
    </row>
    <row r="370" spans="13:14">
      <c r="M370">
        <v>-0.384614864</v>
      </c>
      <c r="N370">
        <v>36.4</v>
      </c>
    </row>
    <row r="371" spans="13:14">
      <c r="M371">
        <v>-0.37976024000000003</v>
      </c>
      <c r="N371">
        <v>36.5</v>
      </c>
    </row>
    <row r="372" spans="13:14">
      <c r="M372">
        <v>-0.374905616</v>
      </c>
      <c r="N372">
        <v>36.6</v>
      </c>
    </row>
    <row r="373" spans="13:14">
      <c r="M373">
        <v>-0.37432199999999999</v>
      </c>
      <c r="N373">
        <v>36.700000000000003</v>
      </c>
    </row>
    <row r="374" spans="13:14">
      <c r="M374">
        <v>-0.37432199999999999</v>
      </c>
      <c r="N374">
        <v>36.799999999999997</v>
      </c>
    </row>
    <row r="375" spans="13:14">
      <c r="M375">
        <v>-0.37377660000000001</v>
      </c>
      <c r="N375">
        <v>36.9</v>
      </c>
    </row>
    <row r="376" spans="13:14">
      <c r="M376">
        <v>-0.37008000000000002</v>
      </c>
      <c r="N376">
        <v>37</v>
      </c>
    </row>
    <row r="377" spans="13:14">
      <c r="M377">
        <v>-0.36638340000000003</v>
      </c>
      <c r="N377">
        <v>37.1</v>
      </c>
    </row>
    <row r="378" spans="13:14">
      <c r="M378">
        <v>-0.36374092000000002</v>
      </c>
      <c r="N378">
        <v>37.200000000000003</v>
      </c>
    </row>
    <row r="379" spans="13:14">
      <c r="M379">
        <v>-0.36258253000000001</v>
      </c>
      <c r="N379">
        <v>37.299999999999997</v>
      </c>
    </row>
    <row r="380" spans="13:14">
      <c r="M380">
        <v>-0.36142414</v>
      </c>
      <c r="N380">
        <v>37.4</v>
      </c>
    </row>
    <row r="381" spans="13:14">
      <c r="M381">
        <v>-0.36105700000000002</v>
      </c>
      <c r="N381">
        <v>37.5</v>
      </c>
    </row>
    <row r="382" spans="13:14">
      <c r="M382">
        <v>-0.36105700000000002</v>
      </c>
      <c r="N382">
        <v>37.6</v>
      </c>
    </row>
    <row r="383" spans="13:14">
      <c r="M383">
        <v>-0.36105700000000002</v>
      </c>
      <c r="N383">
        <v>37.700000000000003</v>
      </c>
    </row>
    <row r="384" spans="13:14">
      <c r="M384">
        <v>-0.35754254800000002</v>
      </c>
      <c r="N384">
        <v>37.799999999999997</v>
      </c>
    </row>
    <row r="385" spans="13:14">
      <c r="M385">
        <v>-0.353846314</v>
      </c>
      <c r="N385">
        <v>37.9</v>
      </c>
    </row>
    <row r="386" spans="13:14">
      <c r="M386">
        <v>-0.35070479999999998</v>
      </c>
      <c r="N386">
        <v>38</v>
      </c>
    </row>
    <row r="387" spans="13:14">
      <c r="M387">
        <v>-0.34954640999999997</v>
      </c>
      <c r="N387">
        <v>38.1</v>
      </c>
    </row>
    <row r="388" spans="13:14">
      <c r="M388">
        <v>-0.34838802000000002</v>
      </c>
      <c r="N388">
        <v>38.200000000000003</v>
      </c>
    </row>
    <row r="389" spans="13:14">
      <c r="M389">
        <v>-0.34779300000000002</v>
      </c>
      <c r="N389">
        <v>38.299999999999997</v>
      </c>
    </row>
    <row r="390" spans="13:14">
      <c r="M390">
        <v>-0.34779300000000002</v>
      </c>
      <c r="N390">
        <v>38.4</v>
      </c>
    </row>
    <row r="391" spans="13:14">
      <c r="M391">
        <v>-0.34779300000000002</v>
      </c>
      <c r="N391">
        <v>38.5</v>
      </c>
    </row>
    <row r="392" spans="13:14">
      <c r="M392">
        <v>-0.34779300000000002</v>
      </c>
      <c r="N392">
        <v>38.6</v>
      </c>
    </row>
    <row r="393" spans="13:14">
      <c r="M393">
        <v>-0.34779300000000002</v>
      </c>
      <c r="N393">
        <v>38.700000000000003</v>
      </c>
    </row>
    <row r="394" spans="13:14">
      <c r="M394">
        <v>-0.34779300000000002</v>
      </c>
      <c r="N394">
        <v>38.799999999999997</v>
      </c>
    </row>
    <row r="395" spans="13:14">
      <c r="M395">
        <v>-0.34779300000000002</v>
      </c>
      <c r="N395">
        <v>38.9</v>
      </c>
    </row>
    <row r="396" spans="13:14">
      <c r="M396">
        <v>-0.34779300000000002</v>
      </c>
      <c r="N396">
        <v>39</v>
      </c>
    </row>
    <row r="397" spans="13:14">
      <c r="M397">
        <v>-0.34638701599999999</v>
      </c>
      <c r="N397">
        <v>39.1</v>
      </c>
    </row>
    <row r="398" spans="13:14">
      <c r="M398">
        <v>-0.34153239200000002</v>
      </c>
      <c r="N398">
        <v>39.200000000000003</v>
      </c>
    </row>
    <row r="399" spans="13:14">
      <c r="M399">
        <v>-0.33667776799999999</v>
      </c>
      <c r="N399">
        <v>39.299999999999997</v>
      </c>
    </row>
    <row r="400" spans="13:14">
      <c r="M400">
        <v>-0.33246880400000001</v>
      </c>
      <c r="N400">
        <v>39.4</v>
      </c>
    </row>
    <row r="401" spans="13:14">
      <c r="M401">
        <v>-0.32877256999999999</v>
      </c>
      <c r="N401">
        <v>39.5</v>
      </c>
    </row>
    <row r="402" spans="13:14">
      <c r="M402">
        <v>-0.32507633600000002</v>
      </c>
      <c r="N402">
        <v>39.6</v>
      </c>
    </row>
    <row r="403" spans="13:14">
      <c r="M403">
        <v>-0.32443</v>
      </c>
      <c r="N403">
        <v>39.700000000000003</v>
      </c>
    </row>
    <row r="404" spans="13:14">
      <c r="M404">
        <v>-0.32443</v>
      </c>
      <c r="N404">
        <v>39.799999999999997</v>
      </c>
    </row>
    <row r="405" spans="13:14">
      <c r="M405">
        <v>-0.32443</v>
      </c>
      <c r="N405">
        <v>39.9</v>
      </c>
    </row>
    <row r="406" spans="13:14">
      <c r="M406">
        <v>-0.32443</v>
      </c>
      <c r="N406">
        <v>40</v>
      </c>
    </row>
    <row r="407" spans="13:14">
      <c r="M407">
        <v>-0.32443</v>
      </c>
      <c r="N407">
        <v>40.1</v>
      </c>
    </row>
    <row r="408" spans="13:14">
      <c r="M408">
        <v>-0.32443</v>
      </c>
      <c r="N408">
        <v>40.200000000000003</v>
      </c>
    </row>
    <row r="409" spans="13:14">
      <c r="M409">
        <v>-0.32443</v>
      </c>
      <c r="N409">
        <v>40.299999999999997</v>
      </c>
    </row>
    <row r="410" spans="13:14">
      <c r="M410">
        <v>-0.32443</v>
      </c>
      <c r="N410">
        <v>40.4</v>
      </c>
    </row>
    <row r="411" spans="13:14">
      <c r="M411">
        <v>-0.31832832999999899</v>
      </c>
      <c r="N411">
        <v>40.5</v>
      </c>
    </row>
    <row r="412" spans="13:14">
      <c r="M412">
        <v>-0.30861871600000002</v>
      </c>
      <c r="N412">
        <v>40.6</v>
      </c>
    </row>
    <row r="413" spans="13:14">
      <c r="M413">
        <v>-0.29890910199999998</v>
      </c>
      <c r="N413">
        <v>40.700000000000003</v>
      </c>
    </row>
    <row r="414" spans="13:14">
      <c r="M414">
        <v>-0.29562664799999999</v>
      </c>
      <c r="N414">
        <v>40.799999999999997</v>
      </c>
    </row>
    <row r="415" spans="13:14">
      <c r="M415">
        <v>-0.29308880399999998</v>
      </c>
      <c r="N415">
        <v>40.9</v>
      </c>
    </row>
    <row r="416" spans="13:14">
      <c r="M416">
        <v>-0.28998126000000002</v>
      </c>
      <c r="N416">
        <v>41</v>
      </c>
    </row>
    <row r="417" spans="13:14">
      <c r="M417">
        <v>-0.28396824599999998</v>
      </c>
      <c r="N417">
        <v>41.1</v>
      </c>
    </row>
    <row r="418" spans="13:14">
      <c r="M418">
        <v>-0.277955232</v>
      </c>
      <c r="N418">
        <v>41.2</v>
      </c>
    </row>
    <row r="419" spans="13:14">
      <c r="M419">
        <v>-0.274538</v>
      </c>
      <c r="N419">
        <v>41.3</v>
      </c>
    </row>
    <row r="420" spans="13:14">
      <c r="M420">
        <v>-0.274538</v>
      </c>
      <c r="N420">
        <v>41.4</v>
      </c>
    </row>
    <row r="421" spans="13:14">
      <c r="M421">
        <v>-0.274538</v>
      </c>
      <c r="N421">
        <v>41.5</v>
      </c>
    </row>
    <row r="422" spans="13:14">
      <c r="M422">
        <v>-0.274538</v>
      </c>
      <c r="N422">
        <v>41.6</v>
      </c>
    </row>
    <row r="423" spans="13:14">
      <c r="M423">
        <v>-0.274538</v>
      </c>
      <c r="N423">
        <v>41.7</v>
      </c>
    </row>
    <row r="424" spans="13:14">
      <c r="M424">
        <v>-0.274538</v>
      </c>
      <c r="N424">
        <v>41.8</v>
      </c>
    </row>
    <row r="425" spans="13:14">
      <c r="M425">
        <v>-0.27096295399999998</v>
      </c>
      <c r="N425">
        <v>41.9</v>
      </c>
    </row>
    <row r="426" spans="13:14">
      <c r="M426">
        <v>-0.26726672000000001</v>
      </c>
      <c r="N426">
        <v>42</v>
      </c>
    </row>
    <row r="427" spans="13:14">
      <c r="M427">
        <v>-0.26443899999999998</v>
      </c>
      <c r="N427">
        <v>42.1</v>
      </c>
    </row>
    <row r="428" spans="13:14">
      <c r="M428">
        <v>-0.26443899999999998</v>
      </c>
      <c r="N428">
        <v>42.2</v>
      </c>
    </row>
    <row r="429" spans="13:14">
      <c r="M429">
        <v>-0.26443899999999998</v>
      </c>
      <c r="N429">
        <v>42.3</v>
      </c>
    </row>
    <row r="430" spans="13:14">
      <c r="M430">
        <v>-0.26443899999999998</v>
      </c>
      <c r="N430">
        <v>42.4</v>
      </c>
    </row>
    <row r="431" spans="13:14">
      <c r="M431">
        <v>-0.26443899999999998</v>
      </c>
      <c r="N431">
        <v>42.5</v>
      </c>
    </row>
    <row r="432" spans="13:14">
      <c r="M432">
        <v>-0.26443899999999998</v>
      </c>
      <c r="N432">
        <v>42.6</v>
      </c>
    </row>
    <row r="433" spans="13:14">
      <c r="M433">
        <v>-0.26354646999999998</v>
      </c>
      <c r="N433">
        <v>42.7</v>
      </c>
    </row>
    <row r="434" spans="13:14">
      <c r="M434">
        <v>-0.26238808000000002</v>
      </c>
      <c r="N434">
        <v>42.8</v>
      </c>
    </row>
    <row r="435" spans="13:14">
      <c r="M435">
        <v>-0.26113261399999999</v>
      </c>
      <c r="N435">
        <v>42.9</v>
      </c>
    </row>
    <row r="436" spans="13:14">
      <c r="M436">
        <v>-0.25743638000000002</v>
      </c>
      <c r="N436">
        <v>43</v>
      </c>
    </row>
    <row r="437" spans="13:14">
      <c r="M437">
        <v>-0.253740146</v>
      </c>
      <c r="N437">
        <v>43.1</v>
      </c>
    </row>
    <row r="438" spans="13:14">
      <c r="M438">
        <v>-0.25004379999999998</v>
      </c>
      <c r="N438">
        <v>43.2</v>
      </c>
    </row>
    <row r="439" spans="13:14">
      <c r="M439">
        <v>-0.24634719999999999</v>
      </c>
      <c r="N439">
        <v>43.3</v>
      </c>
    </row>
    <row r="440" spans="13:14">
      <c r="M440">
        <v>-0.24265059999999999</v>
      </c>
      <c r="N440">
        <v>43.4</v>
      </c>
    </row>
    <row r="441" spans="13:14">
      <c r="M441">
        <v>-0.23828956000000001</v>
      </c>
      <c r="N441">
        <v>43.5</v>
      </c>
    </row>
    <row r="442" spans="13:14">
      <c r="M442">
        <v>-0.23343493600000001</v>
      </c>
      <c r="N442">
        <v>43.6</v>
      </c>
    </row>
    <row r="443" spans="13:14">
      <c r="M443">
        <v>-0.22858031200000001</v>
      </c>
      <c r="N443">
        <v>43.7</v>
      </c>
    </row>
    <row r="444" spans="13:14">
      <c r="M444">
        <v>-0.22781100000000001</v>
      </c>
      <c r="N444">
        <v>43.8</v>
      </c>
    </row>
    <row r="445" spans="13:14">
      <c r="M445">
        <v>-0.22781100000000001</v>
      </c>
      <c r="N445">
        <v>43.9</v>
      </c>
    </row>
    <row r="446" spans="13:14">
      <c r="M446">
        <v>-0.22768440000000001</v>
      </c>
      <c r="N446">
        <v>44</v>
      </c>
    </row>
    <row r="447" spans="13:14">
      <c r="M447">
        <v>-0.22652601</v>
      </c>
      <c r="N447">
        <v>44.1</v>
      </c>
    </row>
    <row r="448" spans="13:14">
      <c r="M448">
        <v>-0.22536761999999999</v>
      </c>
      <c r="N448">
        <v>44.2</v>
      </c>
    </row>
    <row r="449" spans="13:14">
      <c r="M449">
        <v>-0.22464600000000001</v>
      </c>
      <c r="N449">
        <v>44.3</v>
      </c>
    </row>
    <row r="450" spans="13:14">
      <c r="M450">
        <v>-0.22464600000000001</v>
      </c>
      <c r="N450">
        <v>44.4</v>
      </c>
    </row>
    <row r="451" spans="13:14">
      <c r="M451">
        <v>-0.22464600000000001</v>
      </c>
      <c r="N451">
        <v>44.5</v>
      </c>
    </row>
    <row r="452" spans="13:14">
      <c r="M452">
        <v>-0.22226263600000001</v>
      </c>
      <c r="N452">
        <v>44.6</v>
      </c>
    </row>
    <row r="453" spans="13:14">
      <c r="M453">
        <v>-0.21856640199999999</v>
      </c>
      <c r="N453">
        <v>44.7</v>
      </c>
    </row>
    <row r="454" spans="13:14">
      <c r="M454">
        <v>-0.214870168</v>
      </c>
      <c r="N454">
        <v>44.8</v>
      </c>
    </row>
    <row r="455" spans="13:14">
      <c r="M455">
        <v>-0.21011682400000001</v>
      </c>
      <c r="N455">
        <v>44.9</v>
      </c>
    </row>
    <row r="456" spans="13:14">
      <c r="M456">
        <v>-0.20526220000000001</v>
      </c>
      <c r="N456">
        <v>45</v>
      </c>
    </row>
    <row r="457" spans="13:14">
      <c r="M457">
        <v>-0.20128299999999999</v>
      </c>
      <c r="N457">
        <v>45.1</v>
      </c>
    </row>
    <row r="458" spans="13:14">
      <c r="M458">
        <v>-0.20128299999999999</v>
      </c>
      <c r="N458">
        <v>45.2</v>
      </c>
    </row>
    <row r="459" spans="13:14">
      <c r="M459">
        <v>-0.20128299999999999</v>
      </c>
      <c r="N459">
        <v>45.3</v>
      </c>
    </row>
    <row r="460" spans="13:14">
      <c r="M460">
        <v>-0.19962676400000001</v>
      </c>
      <c r="N460">
        <v>45.4</v>
      </c>
    </row>
    <row r="461" spans="13:14">
      <c r="M461">
        <v>-0.19593052999999999</v>
      </c>
      <c r="N461">
        <v>45.5</v>
      </c>
    </row>
    <row r="462" spans="13:14">
      <c r="M462">
        <v>-0.192234296</v>
      </c>
      <c r="N462">
        <v>45.6</v>
      </c>
    </row>
    <row r="463" spans="13:14">
      <c r="M463">
        <v>-0.19035477000000001</v>
      </c>
      <c r="N463">
        <v>45.7</v>
      </c>
    </row>
    <row r="464" spans="13:14">
      <c r="M464">
        <v>-0.18919638</v>
      </c>
      <c r="N464">
        <v>45.8</v>
      </c>
    </row>
    <row r="465" spans="13:14">
      <c r="M465">
        <v>-0.18803798999999999</v>
      </c>
      <c r="N465">
        <v>45.9</v>
      </c>
    </row>
    <row r="466" spans="13:14">
      <c r="M466">
        <v>-0.18438299999999999</v>
      </c>
      <c r="N466">
        <v>46</v>
      </c>
    </row>
    <row r="467" spans="13:14">
      <c r="M467">
        <v>-0.1806864</v>
      </c>
      <c r="N467">
        <v>46.1</v>
      </c>
    </row>
    <row r="468" spans="13:14">
      <c r="M468">
        <v>-0.17791899999999999</v>
      </c>
      <c r="N468">
        <v>46.2</v>
      </c>
    </row>
    <row r="469" spans="13:14">
      <c r="M469">
        <v>-0.17791899999999999</v>
      </c>
      <c r="N469">
        <v>46.3</v>
      </c>
    </row>
    <row r="470" spans="13:14">
      <c r="M470">
        <v>-0.17791899999999999</v>
      </c>
      <c r="N470">
        <v>46.4</v>
      </c>
    </row>
    <row r="471" spans="13:14">
      <c r="M471">
        <v>-0.17731764999999999</v>
      </c>
      <c r="N471">
        <v>46.5</v>
      </c>
    </row>
    <row r="472" spans="13:14">
      <c r="M472">
        <v>-0.17615926000000001</v>
      </c>
      <c r="N472">
        <v>46.6</v>
      </c>
    </row>
    <row r="473" spans="13:14">
      <c r="M473">
        <v>-0.17500087</v>
      </c>
      <c r="N473">
        <v>46.7</v>
      </c>
    </row>
    <row r="474" spans="13:14">
      <c r="M474">
        <v>-0.17184548799999999</v>
      </c>
      <c r="N474">
        <v>46.8</v>
      </c>
    </row>
    <row r="475" spans="13:14">
      <c r="M475">
        <v>-0.168149254</v>
      </c>
      <c r="N475">
        <v>46.9</v>
      </c>
    </row>
    <row r="476" spans="13:14">
      <c r="M476">
        <v>-0.164655</v>
      </c>
      <c r="N476">
        <v>47</v>
      </c>
    </row>
    <row r="477" spans="13:14">
      <c r="M477">
        <v>-0.164655</v>
      </c>
      <c r="N477">
        <v>47.1</v>
      </c>
    </row>
    <row r="478" spans="13:14">
      <c r="M478">
        <v>-0.164655</v>
      </c>
      <c r="N478">
        <v>47.2</v>
      </c>
    </row>
    <row r="479" spans="13:14">
      <c r="M479">
        <v>-0.16189816599999901</v>
      </c>
      <c r="N479">
        <v>47.3</v>
      </c>
    </row>
    <row r="480" spans="13:14">
      <c r="M480">
        <v>-0.15334730799999999</v>
      </c>
      <c r="N480">
        <v>47.4</v>
      </c>
    </row>
    <row r="481" spans="13:14">
      <c r="M481">
        <v>-0.14479644999999899</v>
      </c>
      <c r="N481">
        <v>47.5</v>
      </c>
    </row>
    <row r="482" spans="13:14">
      <c r="M482">
        <v>-0.141292</v>
      </c>
      <c r="N482">
        <v>47.6</v>
      </c>
    </row>
    <row r="483" spans="13:14">
      <c r="M483">
        <v>-0.141292</v>
      </c>
      <c r="N483">
        <v>47.7</v>
      </c>
    </row>
    <row r="484" spans="13:14">
      <c r="M484">
        <v>-0.141292</v>
      </c>
      <c r="N484">
        <v>47.8</v>
      </c>
    </row>
    <row r="485" spans="13:14">
      <c r="M485">
        <v>-0.141292</v>
      </c>
      <c r="N485">
        <v>47.9</v>
      </c>
    </row>
    <row r="486" spans="13:14">
      <c r="M486">
        <v>-0.141292</v>
      </c>
      <c r="N486">
        <v>48</v>
      </c>
    </row>
    <row r="487" spans="13:14">
      <c r="M487">
        <v>-0.14053621999999999</v>
      </c>
      <c r="N487">
        <v>48.1</v>
      </c>
    </row>
    <row r="488" spans="13:14">
      <c r="M488">
        <v>-0.13452284</v>
      </c>
      <c r="N488">
        <v>48.2</v>
      </c>
    </row>
    <row r="489" spans="13:14">
      <c r="M489">
        <v>-0.12850945999999999</v>
      </c>
      <c r="N489">
        <v>48.3</v>
      </c>
    </row>
    <row r="490" spans="13:14">
      <c r="M490">
        <v>-0.123407744</v>
      </c>
      <c r="N490">
        <v>48.4</v>
      </c>
    </row>
    <row r="491" spans="13:14">
      <c r="M491">
        <v>-0.11971150999999999</v>
      </c>
      <c r="N491">
        <v>48.5</v>
      </c>
    </row>
    <row r="492" spans="13:14">
      <c r="M492">
        <v>-0.116015276</v>
      </c>
      <c r="N492">
        <v>48.6</v>
      </c>
    </row>
    <row r="493" spans="13:14">
      <c r="M493">
        <v>-0.114763</v>
      </c>
      <c r="N493">
        <v>48.7</v>
      </c>
    </row>
    <row r="494" spans="13:14">
      <c r="M494">
        <v>-0.114763</v>
      </c>
      <c r="N494">
        <v>48.8</v>
      </c>
    </row>
    <row r="495" spans="13:14">
      <c r="M495">
        <v>-0.114763</v>
      </c>
      <c r="N495">
        <v>48.9</v>
      </c>
    </row>
    <row r="496" spans="13:14">
      <c r="M496">
        <v>-0.11132934</v>
      </c>
      <c r="N496">
        <v>49</v>
      </c>
    </row>
    <row r="497" spans="13:14">
      <c r="M497">
        <v>-0.10763310600000001</v>
      </c>
      <c r="N497">
        <v>49.1</v>
      </c>
    </row>
    <row r="498" spans="13:14">
      <c r="M498">
        <v>-0.10443611999999999</v>
      </c>
      <c r="N498">
        <v>49.2</v>
      </c>
    </row>
    <row r="499" spans="13:14">
      <c r="M499">
        <v>-0.10327773</v>
      </c>
      <c r="N499">
        <v>49.3</v>
      </c>
    </row>
    <row r="500" spans="13:14">
      <c r="M500">
        <v>-0.10211934</v>
      </c>
      <c r="N500">
        <v>49.4</v>
      </c>
    </row>
    <row r="501" spans="13:14">
      <c r="M501">
        <v>-0.10149900000000001</v>
      </c>
      <c r="N501">
        <v>49.5</v>
      </c>
    </row>
    <row r="502" spans="13:14">
      <c r="M502">
        <v>-0.10149900000000001</v>
      </c>
      <c r="N502">
        <v>49.6</v>
      </c>
    </row>
    <row r="503" spans="13:14">
      <c r="M503">
        <v>-0.10149900000000001</v>
      </c>
      <c r="N503">
        <v>49.7</v>
      </c>
    </row>
    <row r="504" spans="13:14">
      <c r="M504">
        <v>-9.8792467999999994E-2</v>
      </c>
      <c r="N504">
        <v>49.8</v>
      </c>
    </row>
    <row r="505" spans="13:14">
      <c r="M505">
        <v>-9.5096234000000099E-2</v>
      </c>
      <c r="N505">
        <v>49.9</v>
      </c>
    </row>
    <row r="506" spans="13:14">
      <c r="M506">
        <v>-9.1399999999999995E-2</v>
      </c>
      <c r="N506">
        <v>50</v>
      </c>
    </row>
    <row r="507" spans="13:14">
      <c r="M507">
        <v>-9.1399999999999995E-2</v>
      </c>
      <c r="N507">
        <v>50.1</v>
      </c>
    </row>
    <row r="508" spans="13:14">
      <c r="M508">
        <v>-9.1399999999999995E-2</v>
      </c>
      <c r="N508">
        <v>50.2</v>
      </c>
    </row>
    <row r="509" spans="13:14">
      <c r="M509">
        <v>-9.0100029999999803E-2</v>
      </c>
      <c r="N509">
        <v>50.3</v>
      </c>
    </row>
    <row r="510" spans="13:14">
      <c r="M510">
        <v>-8.5245039999999994E-2</v>
      </c>
      <c r="N510">
        <v>50.4</v>
      </c>
    </row>
    <row r="511" spans="13:14">
      <c r="M511">
        <v>-8.0390049999999796E-2</v>
      </c>
      <c r="N511">
        <v>50.5</v>
      </c>
    </row>
    <row r="512" spans="13:14">
      <c r="M512">
        <v>-7.3555852000000005E-2</v>
      </c>
      <c r="N512">
        <v>50.6</v>
      </c>
    </row>
    <row r="513" spans="13:14">
      <c r="M513">
        <v>-6.5004993999999705E-2</v>
      </c>
      <c r="N513">
        <v>50.7</v>
      </c>
    </row>
    <row r="514" spans="13:14">
      <c r="M514">
        <v>-5.6454136000000099E-2</v>
      </c>
      <c r="N514">
        <v>50.8</v>
      </c>
    </row>
    <row r="515" spans="13:14">
      <c r="M515">
        <v>-5.4772000000000001E-2</v>
      </c>
      <c r="N515">
        <v>50.9</v>
      </c>
    </row>
    <row r="516" spans="13:14">
      <c r="M516">
        <v>-5.4772000000000001E-2</v>
      </c>
      <c r="N516">
        <v>51</v>
      </c>
    </row>
    <row r="517" spans="13:14">
      <c r="M517">
        <v>-5.4427135999999897E-2</v>
      </c>
      <c r="N517">
        <v>51.1</v>
      </c>
    </row>
    <row r="518" spans="13:14">
      <c r="M518">
        <v>-4.9572512000000103E-2</v>
      </c>
      <c r="N518">
        <v>51.2</v>
      </c>
    </row>
    <row r="519" spans="13:14">
      <c r="M519">
        <v>-4.47178879999999E-2</v>
      </c>
      <c r="N519">
        <v>51.3</v>
      </c>
    </row>
    <row r="520" spans="13:14">
      <c r="M520">
        <v>-4.0255724E-2</v>
      </c>
      <c r="N520">
        <v>51.4</v>
      </c>
    </row>
    <row r="521" spans="13:14">
      <c r="M521">
        <v>-3.6559489999999903E-2</v>
      </c>
      <c r="N521">
        <v>51.5</v>
      </c>
    </row>
    <row r="522" spans="13:14">
      <c r="M522">
        <v>-3.2863256000000098E-2</v>
      </c>
      <c r="N522">
        <v>51.6</v>
      </c>
    </row>
    <row r="523" spans="13:14">
      <c r="M523">
        <v>-2.84641699999999E-2</v>
      </c>
      <c r="N523">
        <v>51.7</v>
      </c>
    </row>
    <row r="524" spans="13:14">
      <c r="M524">
        <v>-2.3609180000000101E-2</v>
      </c>
      <c r="N524">
        <v>51.8</v>
      </c>
    </row>
    <row r="525" spans="13:14">
      <c r="M525">
        <v>-1.87541899999999E-2</v>
      </c>
      <c r="N525">
        <v>51.9</v>
      </c>
    </row>
    <row r="526" spans="13:14">
      <c r="M526">
        <v>-1.8144E-2</v>
      </c>
      <c r="N526">
        <v>52</v>
      </c>
    </row>
    <row r="527" spans="13:14">
      <c r="M527">
        <v>-1.8144E-2</v>
      </c>
      <c r="N527">
        <v>52.1</v>
      </c>
    </row>
    <row r="528" spans="13:14">
      <c r="M528">
        <v>-1.7454271999999701E-2</v>
      </c>
      <c r="N528">
        <v>52.2</v>
      </c>
    </row>
    <row r="529" spans="13:14">
      <c r="M529">
        <v>-1.2599647999999899E-2</v>
      </c>
      <c r="N529">
        <v>52.3</v>
      </c>
    </row>
    <row r="530" spans="13:14">
      <c r="M530">
        <v>-7.7450239999997299E-3</v>
      </c>
      <c r="N530">
        <v>52.4</v>
      </c>
    </row>
    <row r="531" spans="13:14">
      <c r="M531">
        <v>-3.3651499999999401E-3</v>
      </c>
      <c r="N531">
        <v>52.5</v>
      </c>
    </row>
    <row r="532" spans="13:14">
      <c r="M532">
        <v>3.3108400000019699E-4</v>
      </c>
      <c r="N532">
        <v>52.6</v>
      </c>
    </row>
    <row r="533" spans="13:14">
      <c r="M533">
        <v>4.0273180000000497E-3</v>
      </c>
      <c r="N533">
        <v>52.7</v>
      </c>
    </row>
    <row r="534" spans="13:14">
      <c r="M534">
        <v>5.2189999999999997E-3</v>
      </c>
      <c r="N534">
        <v>52.8</v>
      </c>
    </row>
    <row r="535" spans="13:14">
      <c r="M535">
        <v>5.2189999999999997E-3</v>
      </c>
      <c r="N535">
        <v>52.9</v>
      </c>
    </row>
    <row r="536" spans="13:14">
      <c r="M536">
        <v>5.2189999999999997E-3</v>
      </c>
      <c r="N536">
        <v>53</v>
      </c>
    </row>
    <row r="537" spans="13:14">
      <c r="M537">
        <v>5.2189999999999997E-3</v>
      </c>
      <c r="N537">
        <v>53.1</v>
      </c>
    </row>
    <row r="538" spans="13:14">
      <c r="M538">
        <v>5.2189999999999997E-3</v>
      </c>
      <c r="N538">
        <v>53.2</v>
      </c>
    </row>
    <row r="539" spans="13:14">
      <c r="M539">
        <v>7.28826200000008E-3</v>
      </c>
      <c r="N539">
        <v>53.3</v>
      </c>
    </row>
    <row r="540" spans="13:14">
      <c r="M540">
        <v>1.6997876000000401E-2</v>
      </c>
      <c r="N540">
        <v>53.4</v>
      </c>
    </row>
    <row r="541" spans="13:14">
      <c r="M541">
        <v>2.6707490000000101E-2</v>
      </c>
      <c r="N541">
        <v>53.5</v>
      </c>
    </row>
    <row r="542" spans="13:14">
      <c r="M542">
        <v>3.1747999999999998E-2</v>
      </c>
      <c r="N542">
        <v>53.6</v>
      </c>
    </row>
    <row r="543" spans="13:14">
      <c r="M543">
        <v>3.1747999999999998E-2</v>
      </c>
      <c r="N543">
        <v>53.7</v>
      </c>
    </row>
    <row r="544" spans="13:14">
      <c r="M544">
        <v>3.1747999999999998E-2</v>
      </c>
      <c r="N544">
        <v>53.8</v>
      </c>
    </row>
    <row r="545" spans="13:14">
      <c r="M545">
        <v>3.4515126E-2</v>
      </c>
      <c r="N545">
        <v>53.9</v>
      </c>
    </row>
    <row r="546" spans="13:14">
      <c r="M546">
        <v>3.8211360000000201E-2</v>
      </c>
      <c r="N546">
        <v>54</v>
      </c>
    </row>
    <row r="547" spans="13:14">
      <c r="M547">
        <v>4.1847000000000002E-2</v>
      </c>
      <c r="N547">
        <v>54.1</v>
      </c>
    </row>
    <row r="548" spans="13:14">
      <c r="M548">
        <v>4.1847000000000002E-2</v>
      </c>
      <c r="N548">
        <v>54.2</v>
      </c>
    </row>
    <row r="549" spans="13:14">
      <c r="M549">
        <v>4.1847000000000002E-2</v>
      </c>
      <c r="N549">
        <v>54.3</v>
      </c>
    </row>
    <row r="550" spans="13:14">
      <c r="M550">
        <v>4.2176159999999997E-2</v>
      </c>
      <c r="N550">
        <v>54.4</v>
      </c>
    </row>
    <row r="551" spans="13:14">
      <c r="M551">
        <v>4.3334550000000097E-2</v>
      </c>
      <c r="N551">
        <v>54.5</v>
      </c>
    </row>
    <row r="552" spans="13:14">
      <c r="M552">
        <v>4.4492940000000002E-2</v>
      </c>
      <c r="N552">
        <v>54.6</v>
      </c>
    </row>
    <row r="553" spans="13:14">
      <c r="M553">
        <v>4.7051998000000303E-2</v>
      </c>
      <c r="N553">
        <v>54.7</v>
      </c>
    </row>
    <row r="554" spans="13:14">
      <c r="M554">
        <v>5.0748232000000101E-2</v>
      </c>
      <c r="N554">
        <v>54.8</v>
      </c>
    </row>
    <row r="555" spans="13:14">
      <c r="M555">
        <v>5.4444466000000302E-2</v>
      </c>
      <c r="N555">
        <v>54.9</v>
      </c>
    </row>
    <row r="556" spans="13:14">
      <c r="M556">
        <v>5.5111E-2</v>
      </c>
      <c r="N556">
        <v>55</v>
      </c>
    </row>
    <row r="557" spans="13:14">
      <c r="M557">
        <v>5.5111E-2</v>
      </c>
      <c r="N557">
        <v>55.1</v>
      </c>
    </row>
    <row r="558" spans="13:14">
      <c r="M558">
        <v>5.5111E-2</v>
      </c>
      <c r="N558">
        <v>55.2</v>
      </c>
    </row>
    <row r="559" spans="13:14">
      <c r="M559">
        <v>5.5111E-2</v>
      </c>
      <c r="N559">
        <v>55.3</v>
      </c>
    </row>
    <row r="560" spans="13:14">
      <c r="M560">
        <v>5.5111E-2</v>
      </c>
      <c r="N560">
        <v>55.4</v>
      </c>
    </row>
    <row r="561" spans="13:14">
      <c r="M561">
        <v>5.5111E-2</v>
      </c>
      <c r="N561">
        <v>55.5</v>
      </c>
    </row>
    <row r="562" spans="13:14">
      <c r="M562">
        <v>5.5111E-2</v>
      </c>
      <c r="N562">
        <v>55.6</v>
      </c>
    </row>
    <row r="563" spans="13:14">
      <c r="M563">
        <v>5.5111E-2</v>
      </c>
      <c r="N563">
        <v>55.7</v>
      </c>
    </row>
    <row r="564" spans="13:14">
      <c r="M564">
        <v>6.0437764000000199E-2</v>
      </c>
      <c r="N564">
        <v>55.8</v>
      </c>
    </row>
    <row r="565" spans="13:14">
      <c r="M565">
        <v>6.8988622000000499E-2</v>
      </c>
      <c r="N565">
        <v>55.9</v>
      </c>
    </row>
    <row r="566" spans="13:14">
      <c r="M566">
        <v>7.7539480000000202E-2</v>
      </c>
      <c r="N566">
        <v>56</v>
      </c>
    </row>
    <row r="567" spans="13:14">
      <c r="M567">
        <v>8.2798390000000305E-2</v>
      </c>
      <c r="N567">
        <v>56.1</v>
      </c>
    </row>
    <row r="568" spans="13:14">
      <c r="M568">
        <v>8.76533800000001E-2</v>
      </c>
      <c r="N568">
        <v>56.2</v>
      </c>
    </row>
    <row r="569" spans="13:14">
      <c r="M569">
        <v>9.2508312000000301E-2</v>
      </c>
      <c r="N569">
        <v>56.3</v>
      </c>
    </row>
    <row r="570" spans="13:14">
      <c r="M570">
        <v>9.7362936000000497E-2</v>
      </c>
      <c r="N570">
        <v>56.4</v>
      </c>
    </row>
    <row r="571" spans="13:14">
      <c r="M571">
        <v>0.10221756</v>
      </c>
      <c r="N571">
        <v>56.5</v>
      </c>
    </row>
    <row r="572" spans="13:14">
      <c r="M572">
        <v>0.105003</v>
      </c>
      <c r="N572">
        <v>56.6</v>
      </c>
    </row>
    <row r="573" spans="13:14">
      <c r="M573">
        <v>0.105003</v>
      </c>
      <c r="N573">
        <v>56.7</v>
      </c>
    </row>
    <row r="574" spans="13:14">
      <c r="M574">
        <v>0.105003</v>
      </c>
      <c r="N574">
        <v>56.8</v>
      </c>
    </row>
    <row r="575" spans="13:14">
      <c r="M575">
        <v>0.105003</v>
      </c>
      <c r="N575">
        <v>56.9</v>
      </c>
    </row>
    <row r="576" spans="13:14">
      <c r="M576">
        <v>0.105003</v>
      </c>
      <c r="N576">
        <v>57</v>
      </c>
    </row>
    <row r="577" spans="13:14">
      <c r="M577">
        <v>0.105003</v>
      </c>
      <c r="N577">
        <v>57.1</v>
      </c>
    </row>
    <row r="578" spans="13:14">
      <c r="M578">
        <v>0.109671928</v>
      </c>
      <c r="N578">
        <v>57.2</v>
      </c>
    </row>
    <row r="579" spans="13:14">
      <c r="M579">
        <v>0.114526552</v>
      </c>
      <c r="N579">
        <v>57.3</v>
      </c>
    </row>
    <row r="580" spans="13:14">
      <c r="M580">
        <v>0.119115316</v>
      </c>
      <c r="N580">
        <v>57.4</v>
      </c>
    </row>
    <row r="581" spans="13:14">
      <c r="M581">
        <v>0.12281155000000001</v>
      </c>
      <c r="N581">
        <v>57.5</v>
      </c>
    </row>
    <row r="582" spans="13:14">
      <c r="M582">
        <v>0.12650778400000001</v>
      </c>
      <c r="N582">
        <v>57.6</v>
      </c>
    </row>
    <row r="583" spans="13:14">
      <c r="M583">
        <v>0.12836600000000001</v>
      </c>
      <c r="N583">
        <v>57.7</v>
      </c>
    </row>
    <row r="584" spans="13:14">
      <c r="M584">
        <v>0.12836600000000001</v>
      </c>
      <c r="N584">
        <v>57.8</v>
      </c>
    </row>
    <row r="585" spans="13:14">
      <c r="M585">
        <v>0.12836600000000001</v>
      </c>
      <c r="N585">
        <v>57.9</v>
      </c>
    </row>
    <row r="586" spans="13:14">
      <c r="M586">
        <v>0.12836600000000001</v>
      </c>
      <c r="N586">
        <v>58</v>
      </c>
    </row>
    <row r="587" spans="13:14">
      <c r="M587">
        <v>0.12836600000000001</v>
      </c>
      <c r="N587">
        <v>58.1</v>
      </c>
    </row>
    <row r="588" spans="13:14">
      <c r="M588">
        <v>0.128684347999999</v>
      </c>
      <c r="N588">
        <v>58.2</v>
      </c>
    </row>
    <row r="589" spans="13:14">
      <c r="M589">
        <v>0.13839396200000001</v>
      </c>
      <c r="N589">
        <v>58.3</v>
      </c>
    </row>
    <row r="590" spans="13:14">
      <c r="M590">
        <v>0.14810357599999999</v>
      </c>
      <c r="N590">
        <v>58.4</v>
      </c>
    </row>
    <row r="591" spans="13:14">
      <c r="M591">
        <v>0.154895</v>
      </c>
      <c r="N591">
        <v>58.5</v>
      </c>
    </row>
    <row r="592" spans="13:14">
      <c r="M592">
        <v>0.154895</v>
      </c>
      <c r="N592">
        <v>58.6</v>
      </c>
    </row>
    <row r="593" spans="13:14">
      <c r="M593">
        <v>0.154895</v>
      </c>
      <c r="N593">
        <v>58.7</v>
      </c>
    </row>
    <row r="594" spans="13:14">
      <c r="M594">
        <v>0.15699559199999999</v>
      </c>
      <c r="N594">
        <v>58.8</v>
      </c>
    </row>
    <row r="595" spans="13:14">
      <c r="M595">
        <v>0.16069182600000001</v>
      </c>
      <c r="N595">
        <v>58.9</v>
      </c>
    </row>
    <row r="596" spans="13:14">
      <c r="M596">
        <v>0.16438806</v>
      </c>
      <c r="N596">
        <v>59</v>
      </c>
    </row>
    <row r="597" spans="13:14">
      <c r="M597">
        <v>0.16596248999999999</v>
      </c>
      <c r="N597">
        <v>59.1</v>
      </c>
    </row>
    <row r="598" spans="13:14">
      <c r="M598">
        <v>0.16712088</v>
      </c>
      <c r="N598">
        <v>59.2</v>
      </c>
    </row>
    <row r="599" spans="13:14">
      <c r="M599">
        <v>0.16854276200000001</v>
      </c>
      <c r="N599">
        <v>59.3</v>
      </c>
    </row>
    <row r="600" spans="13:14">
      <c r="M600">
        <v>0.17223899600000001</v>
      </c>
      <c r="N600">
        <v>59.4</v>
      </c>
    </row>
    <row r="601" spans="13:14">
      <c r="M601">
        <v>0.17593523</v>
      </c>
      <c r="N601">
        <v>59.5</v>
      </c>
    </row>
    <row r="602" spans="13:14">
      <c r="M602">
        <v>0.178258</v>
      </c>
      <c r="N602">
        <v>59.6</v>
      </c>
    </row>
    <row r="603" spans="13:14">
      <c r="M603">
        <v>0.178258</v>
      </c>
      <c r="N603">
        <v>59.7</v>
      </c>
    </row>
    <row r="604" spans="13:14">
      <c r="M604">
        <v>0.178258</v>
      </c>
      <c r="N604">
        <v>59.8</v>
      </c>
    </row>
    <row r="605" spans="13:14">
      <c r="M605">
        <v>0.18372517599999999</v>
      </c>
      <c r="N605">
        <v>59.9</v>
      </c>
    </row>
    <row r="606" spans="13:14">
      <c r="M606">
        <v>0.19227639999999999</v>
      </c>
      <c r="N606">
        <v>60</v>
      </c>
    </row>
    <row r="607" spans="13:14">
      <c r="M607">
        <v>0.20082762400000001</v>
      </c>
      <c r="N607">
        <v>60.1</v>
      </c>
    </row>
    <row r="608" spans="13:14">
      <c r="M608">
        <v>0.20267278</v>
      </c>
      <c r="N608">
        <v>60.2</v>
      </c>
    </row>
    <row r="609" spans="13:14">
      <c r="M609">
        <v>0.20383117000000001</v>
      </c>
      <c r="N609">
        <v>60.3</v>
      </c>
    </row>
    <row r="610" spans="13:14">
      <c r="M610">
        <v>0.20543333599999999</v>
      </c>
      <c r="N610">
        <v>60.4</v>
      </c>
    </row>
    <row r="611" spans="13:14">
      <c r="M611">
        <v>0.20912956999999999</v>
      </c>
      <c r="N611">
        <v>60.5</v>
      </c>
    </row>
    <row r="612" spans="13:14">
      <c r="M612">
        <v>0.21282580400000001</v>
      </c>
      <c r="N612">
        <v>60.6</v>
      </c>
    </row>
    <row r="613" spans="13:14">
      <c r="M613">
        <v>0.21703476799999999</v>
      </c>
      <c r="N613">
        <v>60.7</v>
      </c>
    </row>
    <row r="614" spans="13:14">
      <c r="M614">
        <v>0.22188939199999999</v>
      </c>
      <c r="N614">
        <v>60.8</v>
      </c>
    </row>
    <row r="615" spans="13:14">
      <c r="M615">
        <v>0.22674401599999999</v>
      </c>
      <c r="N615">
        <v>60.9</v>
      </c>
    </row>
    <row r="616" spans="13:14">
      <c r="M616">
        <v>0.22814999999999999</v>
      </c>
      <c r="N616">
        <v>61</v>
      </c>
    </row>
    <row r="617" spans="13:14">
      <c r="M617">
        <v>0.22814999999999999</v>
      </c>
      <c r="N617">
        <v>61.1</v>
      </c>
    </row>
    <row r="618" spans="13:14">
      <c r="M618">
        <v>0.22814999999999999</v>
      </c>
      <c r="N618">
        <v>61.2</v>
      </c>
    </row>
    <row r="619" spans="13:14">
      <c r="M619">
        <v>0.23176544199999999</v>
      </c>
      <c r="N619">
        <v>61.3</v>
      </c>
    </row>
    <row r="620" spans="13:14">
      <c r="M620">
        <v>0.23546167600000001</v>
      </c>
      <c r="N620">
        <v>61.4</v>
      </c>
    </row>
    <row r="621" spans="13:14">
      <c r="M621">
        <v>0.23824899999999999</v>
      </c>
      <c r="N621">
        <v>61.5</v>
      </c>
    </row>
    <row r="622" spans="13:14">
      <c r="M622">
        <v>0.23824899999999999</v>
      </c>
      <c r="N622">
        <v>61.6</v>
      </c>
    </row>
    <row r="623" spans="13:14">
      <c r="M623">
        <v>0.23824899999999999</v>
      </c>
      <c r="N623">
        <v>61.7</v>
      </c>
    </row>
    <row r="624" spans="13:14">
      <c r="M624">
        <v>0.24074263200000001</v>
      </c>
      <c r="N624">
        <v>61.8</v>
      </c>
    </row>
    <row r="625" spans="13:14">
      <c r="M625">
        <v>0.24559725600000001</v>
      </c>
      <c r="N625">
        <v>61.9</v>
      </c>
    </row>
    <row r="626" spans="13:14">
      <c r="M626">
        <v>0.25045188000000002</v>
      </c>
      <c r="N626">
        <v>62</v>
      </c>
    </row>
    <row r="627" spans="13:14">
      <c r="M627">
        <v>0.25151299999999999</v>
      </c>
      <c r="N627">
        <v>62.1</v>
      </c>
    </row>
    <row r="628" spans="13:14">
      <c r="M628">
        <v>0.25151299999999999</v>
      </c>
      <c r="N628">
        <v>62.2</v>
      </c>
    </row>
    <row r="629" spans="13:14">
      <c r="M629">
        <v>0.25156996999999998</v>
      </c>
      <c r="N629">
        <v>62.3</v>
      </c>
    </row>
    <row r="630" spans="13:14">
      <c r="M630">
        <v>0.25272835999999999</v>
      </c>
      <c r="N630">
        <v>62.4</v>
      </c>
    </row>
    <row r="631" spans="13:14">
      <c r="M631">
        <v>0.25388674999999999</v>
      </c>
      <c r="N631">
        <v>62.5</v>
      </c>
    </row>
    <row r="632" spans="13:14">
      <c r="M632">
        <v>0.25584960000000001</v>
      </c>
      <c r="N632">
        <v>62.6</v>
      </c>
    </row>
    <row r="633" spans="13:14">
      <c r="M633">
        <v>0.2595462</v>
      </c>
      <c r="N633">
        <v>62.7</v>
      </c>
    </row>
    <row r="634" spans="13:14">
      <c r="M634">
        <v>0.2632428</v>
      </c>
      <c r="N634">
        <v>62.8</v>
      </c>
    </row>
    <row r="635" spans="13:14">
      <c r="M635">
        <v>0.26477800000000001</v>
      </c>
      <c r="N635">
        <v>62.9</v>
      </c>
    </row>
    <row r="636" spans="13:14">
      <c r="M636">
        <v>0.26477800000000001</v>
      </c>
      <c r="N636">
        <v>63</v>
      </c>
    </row>
    <row r="637" spans="13:14">
      <c r="M637">
        <v>0.26477800000000001</v>
      </c>
      <c r="N637">
        <v>63.1</v>
      </c>
    </row>
    <row r="638" spans="13:14">
      <c r="M638">
        <v>0.26477800000000001</v>
      </c>
      <c r="N638">
        <v>63.2</v>
      </c>
    </row>
    <row r="639" spans="13:14">
      <c r="M639">
        <v>0.26477800000000001</v>
      </c>
      <c r="N639">
        <v>63.3</v>
      </c>
    </row>
    <row r="640" spans="13:14">
      <c r="M640">
        <v>0.26477800000000001</v>
      </c>
      <c r="N640">
        <v>63.4</v>
      </c>
    </row>
    <row r="641" spans="13:14">
      <c r="M641">
        <v>0.26477800000000001</v>
      </c>
      <c r="N641">
        <v>63.5</v>
      </c>
    </row>
    <row r="642" spans="13:14">
      <c r="M642">
        <v>0.26477800000000001</v>
      </c>
      <c r="N642">
        <v>63.6</v>
      </c>
    </row>
    <row r="643" spans="13:14">
      <c r="M643">
        <v>0.26809554600000002</v>
      </c>
      <c r="N643">
        <v>63.7</v>
      </c>
    </row>
    <row r="644" spans="13:14">
      <c r="M644">
        <v>0.27664640400000001</v>
      </c>
      <c r="N644">
        <v>63.8</v>
      </c>
    </row>
    <row r="645" spans="13:14">
      <c r="M645">
        <v>0.28519726200000001</v>
      </c>
      <c r="N645">
        <v>63.9</v>
      </c>
    </row>
    <row r="646" spans="13:14">
      <c r="M646">
        <v>0.29450771999999997</v>
      </c>
      <c r="N646">
        <v>64</v>
      </c>
    </row>
    <row r="647" spans="13:14">
      <c r="M647">
        <v>0.30421696799999998</v>
      </c>
      <c r="N647">
        <v>64.099999999999994</v>
      </c>
    </row>
    <row r="648" spans="13:14">
      <c r="M648">
        <v>0.31392621599999998</v>
      </c>
      <c r="N648">
        <v>64.2</v>
      </c>
    </row>
    <row r="649" spans="13:14">
      <c r="M649">
        <v>0.31466899999999998</v>
      </c>
      <c r="N649">
        <v>64.3</v>
      </c>
    </row>
    <row r="650" spans="13:14">
      <c r="M650">
        <v>0.31466899999999998</v>
      </c>
      <c r="N650">
        <v>64.400000000000006</v>
      </c>
    </row>
    <row r="651" spans="13:14">
      <c r="M651">
        <v>0.31537599999999999</v>
      </c>
      <c r="N651">
        <v>64.5</v>
      </c>
    </row>
    <row r="652" spans="13:14">
      <c r="M652">
        <v>0.31907259999999998</v>
      </c>
      <c r="N652">
        <v>64.599999999999994</v>
      </c>
    </row>
    <row r="653" spans="13:14">
      <c r="M653">
        <v>0.32276919999999998</v>
      </c>
      <c r="N653">
        <v>64.7</v>
      </c>
    </row>
    <row r="654" spans="13:14">
      <c r="M654">
        <v>0.32476899999999997</v>
      </c>
      <c r="N654">
        <v>64.8</v>
      </c>
    </row>
    <row r="655" spans="13:14">
      <c r="M655">
        <v>0.32476899999999997</v>
      </c>
      <c r="N655">
        <v>64.900000000000006</v>
      </c>
    </row>
    <row r="656" spans="13:14">
      <c r="M656">
        <v>0.32476899999999997</v>
      </c>
      <c r="N656">
        <v>65</v>
      </c>
    </row>
    <row r="657" spans="13:14">
      <c r="M657">
        <v>0.328297224</v>
      </c>
      <c r="N657">
        <v>65.099999999999994</v>
      </c>
    </row>
    <row r="658" spans="13:14">
      <c r="M658">
        <v>0.33315184799999997</v>
      </c>
      <c r="N658">
        <v>65.2</v>
      </c>
    </row>
    <row r="659" spans="13:14">
      <c r="M659">
        <v>0.338006472</v>
      </c>
      <c r="N659">
        <v>65.3</v>
      </c>
    </row>
    <row r="660" spans="13:14">
      <c r="M660">
        <v>0.33803299999999997</v>
      </c>
      <c r="N660">
        <v>65.400000000000006</v>
      </c>
    </row>
    <row r="661" spans="13:14">
      <c r="M661">
        <v>0.33803299999999997</v>
      </c>
      <c r="N661">
        <v>65.5</v>
      </c>
    </row>
    <row r="662" spans="13:14">
      <c r="M662">
        <v>0.33930634399999998</v>
      </c>
      <c r="N662">
        <v>65.599999999999994</v>
      </c>
    </row>
    <row r="663" spans="13:14">
      <c r="M663">
        <v>0.34416096800000001</v>
      </c>
      <c r="N663">
        <v>65.7</v>
      </c>
    </row>
    <row r="664" spans="13:14">
      <c r="M664">
        <v>0.34901559199999999</v>
      </c>
      <c r="N664">
        <v>65.8</v>
      </c>
    </row>
    <row r="665" spans="13:14">
      <c r="M665">
        <v>0.35325620600000002</v>
      </c>
      <c r="N665">
        <v>65.900000000000006</v>
      </c>
    </row>
    <row r="666" spans="13:14">
      <c r="M666">
        <v>0.35695243999999998</v>
      </c>
      <c r="N666">
        <v>66</v>
      </c>
    </row>
    <row r="667" spans="13:14">
      <c r="M667">
        <v>0.360648674</v>
      </c>
      <c r="N667">
        <v>66.099999999999994</v>
      </c>
    </row>
    <row r="668" spans="13:14">
      <c r="M668">
        <v>0.36232017999999999</v>
      </c>
      <c r="N668">
        <v>66.2</v>
      </c>
    </row>
    <row r="669" spans="13:14">
      <c r="M669">
        <v>0.36347857</v>
      </c>
      <c r="N669">
        <v>66.3</v>
      </c>
    </row>
    <row r="670" spans="13:14">
      <c r="M670">
        <v>0.3648034</v>
      </c>
      <c r="N670">
        <v>66.400000000000006</v>
      </c>
    </row>
    <row r="671" spans="13:14">
      <c r="M671">
        <v>0.36849999999999999</v>
      </c>
      <c r="N671">
        <v>66.5</v>
      </c>
    </row>
    <row r="672" spans="13:14">
      <c r="M672">
        <v>0.37219659999999999</v>
      </c>
      <c r="N672">
        <v>66.599999999999994</v>
      </c>
    </row>
    <row r="673" spans="13:14">
      <c r="M673">
        <v>0.37466100000000002</v>
      </c>
      <c r="N673">
        <v>66.7</v>
      </c>
    </row>
    <row r="674" spans="13:14">
      <c r="M674">
        <v>0.37466100000000002</v>
      </c>
      <c r="N674">
        <v>66.8</v>
      </c>
    </row>
    <row r="675" spans="13:14">
      <c r="M675">
        <v>0.37466100000000002</v>
      </c>
      <c r="N675">
        <v>66.900000000000006</v>
      </c>
    </row>
    <row r="676" spans="13:14">
      <c r="M676">
        <v>0.37980086000000102</v>
      </c>
      <c r="N676">
        <v>67</v>
      </c>
    </row>
    <row r="677" spans="13:14">
      <c r="M677">
        <v>0.38835171800000001</v>
      </c>
      <c r="N677">
        <v>67.099999999999994</v>
      </c>
    </row>
    <row r="678" spans="13:14">
      <c r="M678">
        <v>0.39690257600000101</v>
      </c>
      <c r="N678">
        <v>67.2</v>
      </c>
    </row>
    <row r="679" spans="13:14">
      <c r="M679">
        <v>0.39903047000000003</v>
      </c>
      <c r="N679">
        <v>67.3</v>
      </c>
    </row>
    <row r="680" spans="13:14">
      <c r="M680">
        <v>0.40018885999999998</v>
      </c>
      <c r="N680">
        <v>67.400000000000006</v>
      </c>
    </row>
    <row r="681" spans="13:14">
      <c r="M681">
        <v>0.40169395000000002</v>
      </c>
      <c r="N681">
        <v>67.5</v>
      </c>
    </row>
    <row r="682" spans="13:14">
      <c r="M682">
        <v>0.40539018399999999</v>
      </c>
      <c r="N682">
        <v>67.599999999999994</v>
      </c>
    </row>
    <row r="683" spans="13:14">
      <c r="M683">
        <v>0.40908641800000001</v>
      </c>
      <c r="N683">
        <v>67.7</v>
      </c>
    </row>
    <row r="684" spans="13:14">
      <c r="M684">
        <v>0.41128799999999999</v>
      </c>
      <c r="N684">
        <v>67.8</v>
      </c>
    </row>
    <row r="685" spans="13:14">
      <c r="M685">
        <v>0.41128799999999999</v>
      </c>
      <c r="N685">
        <v>67.900000000000006</v>
      </c>
    </row>
    <row r="686" spans="13:14">
      <c r="M686">
        <v>0.41128799999999999</v>
      </c>
      <c r="N686">
        <v>68</v>
      </c>
    </row>
    <row r="687" spans="13:14">
      <c r="M687">
        <v>0.41128799999999999</v>
      </c>
      <c r="N687">
        <v>68.099999999999994</v>
      </c>
    </row>
    <row r="688" spans="13:14">
      <c r="M688">
        <v>0.41128799999999999</v>
      </c>
      <c r="N688">
        <v>68.2</v>
      </c>
    </row>
    <row r="689" spans="13:14">
      <c r="M689">
        <v>0.41128799999999999</v>
      </c>
      <c r="N689">
        <v>68.3</v>
      </c>
    </row>
    <row r="690" spans="13:14">
      <c r="M690">
        <v>0.42041397600000102</v>
      </c>
      <c r="N690">
        <v>68.400000000000006</v>
      </c>
    </row>
    <row r="691" spans="13:14">
      <c r="M691">
        <v>0.43012359</v>
      </c>
      <c r="N691">
        <v>68.5</v>
      </c>
    </row>
    <row r="692" spans="13:14">
      <c r="M692">
        <v>0.43858452399999998</v>
      </c>
      <c r="N692">
        <v>68.599999999999994</v>
      </c>
    </row>
    <row r="693" spans="13:14">
      <c r="M693">
        <v>0.442280758</v>
      </c>
      <c r="N693">
        <v>68.7</v>
      </c>
    </row>
    <row r="694" spans="13:14">
      <c r="M694">
        <v>0.44597699200000002</v>
      </c>
      <c r="N694">
        <v>68.8</v>
      </c>
    </row>
    <row r="695" spans="13:14">
      <c r="M695">
        <v>0.45022393599999999</v>
      </c>
      <c r="N695">
        <v>68.900000000000006</v>
      </c>
    </row>
    <row r="696" spans="13:14">
      <c r="M696">
        <v>0.45507856000000002</v>
      </c>
      <c r="N696">
        <v>69</v>
      </c>
    </row>
    <row r="697" spans="13:14">
      <c r="M697">
        <v>0.45993318399999999</v>
      </c>
      <c r="N697">
        <v>69.099999999999994</v>
      </c>
    </row>
    <row r="698" spans="13:14">
      <c r="M698">
        <v>0.46117999999999998</v>
      </c>
      <c r="N698">
        <v>69.2</v>
      </c>
    </row>
    <row r="699" spans="13:14">
      <c r="M699">
        <v>0.46117999999999998</v>
      </c>
      <c r="N699">
        <v>69.3</v>
      </c>
    </row>
    <row r="700" spans="13:14">
      <c r="M700">
        <v>0.46117999999999998</v>
      </c>
      <c r="N700">
        <v>69.400000000000006</v>
      </c>
    </row>
    <row r="701" spans="13:14">
      <c r="M701">
        <v>0.46117999999999998</v>
      </c>
      <c r="N701">
        <v>69.5</v>
      </c>
    </row>
    <row r="702" spans="13:14">
      <c r="M702">
        <v>0.46117999999999998</v>
      </c>
      <c r="N702">
        <v>69.599999999999994</v>
      </c>
    </row>
    <row r="703" spans="13:14">
      <c r="M703">
        <v>0.46221009800000001</v>
      </c>
      <c r="N703">
        <v>69.7</v>
      </c>
    </row>
    <row r="704" spans="13:14">
      <c r="M704">
        <v>0.46590633199999998</v>
      </c>
      <c r="N704">
        <v>69.8</v>
      </c>
    </row>
    <row r="705" spans="13:14">
      <c r="M705">
        <v>0.469602566000001</v>
      </c>
      <c r="N705">
        <v>69.900000000000006</v>
      </c>
    </row>
    <row r="706" spans="13:14">
      <c r="M706">
        <v>0.47658480000000097</v>
      </c>
      <c r="N706">
        <v>70</v>
      </c>
    </row>
    <row r="707" spans="13:14">
      <c r="M707">
        <v>0.48629441400000101</v>
      </c>
      <c r="N707">
        <v>70.099999999999994</v>
      </c>
    </row>
    <row r="708" spans="13:14">
      <c r="M708">
        <v>0.49600402799999999</v>
      </c>
      <c r="N708">
        <v>70.2</v>
      </c>
    </row>
    <row r="709" spans="13:14">
      <c r="M709">
        <v>0.50176067199999996</v>
      </c>
      <c r="N709">
        <v>70.3</v>
      </c>
    </row>
    <row r="710" spans="13:14">
      <c r="M710">
        <v>0.50661529599999999</v>
      </c>
      <c r="N710">
        <v>70.400000000000006</v>
      </c>
    </row>
    <row r="711" spans="13:14">
      <c r="M711">
        <v>0.51137496999999998</v>
      </c>
      <c r="N711">
        <v>70.5</v>
      </c>
    </row>
    <row r="712" spans="13:14">
      <c r="M712">
        <v>0.51507120399999995</v>
      </c>
      <c r="N712">
        <v>70.599999999999994</v>
      </c>
    </row>
    <row r="713" spans="13:14">
      <c r="M713">
        <v>0.51876743800000003</v>
      </c>
      <c r="N713">
        <v>70.7</v>
      </c>
    </row>
    <row r="714" spans="13:14">
      <c r="M714">
        <v>0.52286891999999996</v>
      </c>
      <c r="N714">
        <v>70.8</v>
      </c>
    </row>
    <row r="715" spans="13:14">
      <c r="M715">
        <v>0.52772390999999996</v>
      </c>
      <c r="N715">
        <v>70.900000000000006</v>
      </c>
    </row>
    <row r="716" spans="13:14">
      <c r="M716">
        <v>0.53257889999999997</v>
      </c>
      <c r="N716">
        <v>71</v>
      </c>
    </row>
    <row r="717" spans="13:14">
      <c r="M717">
        <v>0.536718374</v>
      </c>
      <c r="N717">
        <v>71.099999999999994</v>
      </c>
    </row>
    <row r="718" spans="13:14">
      <c r="M718">
        <v>0.54041460799999996</v>
      </c>
      <c r="N718">
        <v>71.2</v>
      </c>
    </row>
    <row r="719" spans="13:14">
      <c r="M719">
        <v>0.54411084200000004</v>
      </c>
      <c r="N719">
        <v>71.3</v>
      </c>
    </row>
    <row r="720" spans="13:14">
      <c r="M720">
        <v>0.54556046000000002</v>
      </c>
      <c r="N720">
        <v>71.400000000000006</v>
      </c>
    </row>
    <row r="721" spans="13:14">
      <c r="M721">
        <v>0.54671884999999998</v>
      </c>
      <c r="N721">
        <v>71.5</v>
      </c>
    </row>
    <row r="722" spans="13:14">
      <c r="M722">
        <v>0.54826554400000005</v>
      </c>
      <c r="N722">
        <v>71.599999999999994</v>
      </c>
    </row>
    <row r="723" spans="13:14">
      <c r="M723">
        <v>0.55196177800000001</v>
      </c>
      <c r="N723">
        <v>71.7</v>
      </c>
    </row>
    <row r="724" spans="13:14">
      <c r="M724">
        <v>0.55565801199999998</v>
      </c>
      <c r="N724">
        <v>71.8</v>
      </c>
    </row>
    <row r="725" spans="13:14">
      <c r="M725">
        <v>0.55984165600000002</v>
      </c>
      <c r="N725">
        <v>71.900000000000006</v>
      </c>
    </row>
    <row r="726" spans="13:14">
      <c r="M726">
        <v>0.56469628000000005</v>
      </c>
      <c r="N726">
        <v>72</v>
      </c>
    </row>
    <row r="727" spans="13:14">
      <c r="M727">
        <v>0.56955090399999997</v>
      </c>
      <c r="N727">
        <v>72.099999999999994</v>
      </c>
    </row>
    <row r="728" spans="13:14">
      <c r="M728">
        <v>0.574405528</v>
      </c>
      <c r="N728">
        <v>72.2</v>
      </c>
    </row>
    <row r="729" spans="13:14">
      <c r="M729">
        <v>0.57926015200000003</v>
      </c>
      <c r="N729">
        <v>72.3</v>
      </c>
    </row>
    <row r="730" spans="13:14">
      <c r="M730">
        <v>0.58411477599999995</v>
      </c>
      <c r="N730">
        <v>72.400000000000006</v>
      </c>
    </row>
    <row r="731" spans="13:14">
      <c r="M731">
        <v>0.587862</v>
      </c>
      <c r="N731">
        <v>72.5</v>
      </c>
    </row>
    <row r="732" spans="13:14">
      <c r="M732">
        <v>0.59155860000000005</v>
      </c>
      <c r="N732">
        <v>72.599999999999994</v>
      </c>
    </row>
    <row r="733" spans="13:14">
      <c r="M733">
        <v>0.59551464799999998</v>
      </c>
      <c r="N733">
        <v>72.7</v>
      </c>
    </row>
    <row r="734" spans="13:14">
      <c r="M734">
        <v>0.60036927200000001</v>
      </c>
      <c r="N734">
        <v>72.8</v>
      </c>
    </row>
    <row r="735" spans="13:14">
      <c r="M735">
        <v>0.60522389600000004</v>
      </c>
      <c r="N735">
        <v>72.900000000000006</v>
      </c>
    </row>
    <row r="736" spans="13:14">
      <c r="M736">
        <v>0.61007851999999996</v>
      </c>
      <c r="N736">
        <v>73</v>
      </c>
    </row>
    <row r="737" spans="13:14">
      <c r="M737">
        <v>0.61493314399999999</v>
      </c>
      <c r="N737">
        <v>73.099999999999994</v>
      </c>
    </row>
    <row r="738" spans="13:14">
      <c r="M738">
        <v>0.61978776800000002</v>
      </c>
      <c r="N738">
        <v>73.2</v>
      </c>
    </row>
    <row r="739" spans="13:14">
      <c r="M739">
        <v>0.62376252200000004</v>
      </c>
      <c r="N739">
        <v>73.3</v>
      </c>
    </row>
    <row r="740" spans="13:14">
      <c r="M740">
        <v>0.62745875600000001</v>
      </c>
      <c r="N740">
        <v>73.400000000000006</v>
      </c>
    </row>
    <row r="741" spans="13:14">
      <c r="M741">
        <v>0.63108565000000005</v>
      </c>
      <c r="N741">
        <v>73.5</v>
      </c>
    </row>
    <row r="742" spans="13:14">
      <c r="M742">
        <v>0.63224404000000001</v>
      </c>
      <c r="N742">
        <v>73.599999999999994</v>
      </c>
    </row>
    <row r="743" spans="13:14">
      <c r="M743">
        <v>0.63340242999999996</v>
      </c>
      <c r="N743">
        <v>73.7</v>
      </c>
    </row>
    <row r="744" spans="13:14">
      <c r="M744">
        <v>0.63674231199999998</v>
      </c>
      <c r="N744">
        <v>73.8</v>
      </c>
    </row>
    <row r="745" spans="13:14">
      <c r="M745">
        <v>0.64529353599999995</v>
      </c>
      <c r="N745">
        <v>73.900000000000006</v>
      </c>
    </row>
    <row r="746" spans="13:14">
      <c r="M746">
        <v>0.65384475999999903</v>
      </c>
      <c r="N746">
        <v>74</v>
      </c>
    </row>
    <row r="747" spans="13:14">
      <c r="M747">
        <v>0.65758300000000003</v>
      </c>
      <c r="N747">
        <v>74.099999999999994</v>
      </c>
    </row>
    <row r="748" spans="13:14">
      <c r="M748">
        <v>0.65758300000000003</v>
      </c>
      <c r="N748">
        <v>74.2</v>
      </c>
    </row>
    <row r="749" spans="13:14">
      <c r="M749">
        <v>0.65758300000000003</v>
      </c>
      <c r="N749">
        <v>74.3</v>
      </c>
    </row>
    <row r="750" spans="13:14">
      <c r="M750">
        <v>0.66468535199999901</v>
      </c>
      <c r="N750">
        <v>74.400000000000006</v>
      </c>
    </row>
    <row r="751" spans="13:14">
      <c r="M751">
        <v>0.67323621</v>
      </c>
      <c r="N751">
        <v>74.5</v>
      </c>
    </row>
    <row r="752" spans="13:14">
      <c r="M752">
        <v>0.68226460799999999</v>
      </c>
      <c r="N752">
        <v>74.599999999999994</v>
      </c>
    </row>
    <row r="753" spans="13:14">
      <c r="M753">
        <v>0.69567045599999999</v>
      </c>
      <c r="N753">
        <v>74.7</v>
      </c>
    </row>
    <row r="754" spans="13:14">
      <c r="M754">
        <v>0.70907630399999899</v>
      </c>
      <c r="N754">
        <v>74.8</v>
      </c>
    </row>
    <row r="755" spans="13:14">
      <c r="M755">
        <v>0.71757400000000005</v>
      </c>
      <c r="N755">
        <v>74.900000000000006</v>
      </c>
    </row>
    <row r="756" spans="13:14">
      <c r="M756">
        <v>0.71757400000000005</v>
      </c>
      <c r="N756">
        <v>75</v>
      </c>
    </row>
    <row r="757" spans="13:14">
      <c r="M757">
        <v>0.71757400000000005</v>
      </c>
      <c r="N757">
        <v>75.099999999999994</v>
      </c>
    </row>
    <row r="758" spans="13:14">
      <c r="M758">
        <v>0.723728496000001</v>
      </c>
      <c r="N758">
        <v>75.2</v>
      </c>
    </row>
    <row r="759" spans="13:14">
      <c r="M759">
        <v>0.73343774399999995</v>
      </c>
      <c r="N759">
        <v>75.3</v>
      </c>
    </row>
    <row r="760" spans="13:14">
      <c r="M760">
        <v>0.74314699200000001</v>
      </c>
      <c r="N760">
        <v>75.400000000000006</v>
      </c>
    </row>
    <row r="761" spans="13:14">
      <c r="M761">
        <v>0.74410200000000004</v>
      </c>
      <c r="N761">
        <v>75.5</v>
      </c>
    </row>
    <row r="762" spans="13:14">
      <c r="M762">
        <v>0.74410200000000004</v>
      </c>
      <c r="N762">
        <v>75.599999999999994</v>
      </c>
    </row>
    <row r="763" spans="13:14">
      <c r="M763">
        <v>0.74472813800000004</v>
      </c>
      <c r="N763">
        <v>75.7</v>
      </c>
    </row>
    <row r="764" spans="13:14">
      <c r="M764">
        <v>0.748424372</v>
      </c>
      <c r="N764">
        <v>75.8</v>
      </c>
    </row>
    <row r="765" spans="13:14">
      <c r="M765">
        <v>0.75212060599999997</v>
      </c>
      <c r="N765">
        <v>75.900000000000006</v>
      </c>
    </row>
    <row r="766" spans="13:14">
      <c r="M766">
        <v>0.75420100000000001</v>
      </c>
      <c r="N766">
        <v>76</v>
      </c>
    </row>
    <row r="767" spans="13:14">
      <c r="M767">
        <v>0.75420100000000001</v>
      </c>
      <c r="N767">
        <v>76.099999999999994</v>
      </c>
    </row>
    <row r="768" spans="13:14">
      <c r="M768">
        <v>0.75420100000000001</v>
      </c>
      <c r="N768">
        <v>76.2</v>
      </c>
    </row>
    <row r="769" spans="13:14">
      <c r="M769">
        <v>0.7568068</v>
      </c>
      <c r="N769">
        <v>76.3</v>
      </c>
    </row>
    <row r="770" spans="13:14">
      <c r="M770">
        <v>0.76050340000000005</v>
      </c>
      <c r="N770">
        <v>76.400000000000006</v>
      </c>
    </row>
    <row r="771" spans="13:14">
      <c r="M771">
        <v>0.76419999999999999</v>
      </c>
      <c r="N771">
        <v>76.5</v>
      </c>
    </row>
    <row r="772" spans="13:14">
      <c r="M772">
        <v>0.77014972400000004</v>
      </c>
      <c r="N772">
        <v>76.599999999999994</v>
      </c>
    </row>
    <row r="773" spans="13:14">
      <c r="M773">
        <v>0.77616273800000002</v>
      </c>
      <c r="N773">
        <v>76.7</v>
      </c>
    </row>
    <row r="774" spans="13:14">
      <c r="M774">
        <v>0.78161871199999999</v>
      </c>
      <c r="N774">
        <v>76.8</v>
      </c>
    </row>
    <row r="775" spans="13:14">
      <c r="M775">
        <v>0.78531494599999996</v>
      </c>
      <c r="N775">
        <v>76.900000000000006</v>
      </c>
    </row>
    <row r="776" spans="13:14">
      <c r="M776">
        <v>0.78901118000000003</v>
      </c>
      <c r="N776">
        <v>77</v>
      </c>
    </row>
    <row r="777" spans="13:14">
      <c r="M777">
        <v>0.790829</v>
      </c>
      <c r="N777">
        <v>77.099999999999994</v>
      </c>
    </row>
    <row r="778" spans="13:14">
      <c r="M778">
        <v>0.790829</v>
      </c>
      <c r="N778">
        <v>77.2</v>
      </c>
    </row>
    <row r="779" spans="13:14">
      <c r="M779">
        <v>0.790829</v>
      </c>
      <c r="N779">
        <v>77.3</v>
      </c>
    </row>
    <row r="780" spans="13:14">
      <c r="M780">
        <v>0.79459597599999998</v>
      </c>
      <c r="N780">
        <v>77.400000000000006</v>
      </c>
    </row>
    <row r="781" spans="13:14">
      <c r="M781">
        <v>0.79945060000000001</v>
      </c>
      <c r="N781">
        <v>77.5</v>
      </c>
    </row>
    <row r="782" spans="13:14">
      <c r="M782">
        <v>0.80409299999999995</v>
      </c>
      <c r="N782">
        <v>77.599999999999994</v>
      </c>
    </row>
    <row r="783" spans="13:14">
      <c r="M783">
        <v>0.80409299999999995</v>
      </c>
      <c r="N783">
        <v>77.7</v>
      </c>
    </row>
    <row r="784" spans="13:14">
      <c r="M784">
        <v>0.80409299999999995</v>
      </c>
      <c r="N784">
        <v>77.8</v>
      </c>
    </row>
    <row r="785" spans="13:14">
      <c r="M785">
        <v>0.80409299999999995</v>
      </c>
      <c r="N785">
        <v>77.900000000000006</v>
      </c>
    </row>
    <row r="786" spans="13:14">
      <c r="M786">
        <v>0.80409299999999995</v>
      </c>
      <c r="N786">
        <v>78</v>
      </c>
    </row>
    <row r="787" spans="13:14">
      <c r="M787">
        <v>0.80409299999999995</v>
      </c>
      <c r="N787">
        <v>78.099999999999994</v>
      </c>
    </row>
    <row r="788" spans="13:14">
      <c r="M788">
        <v>0.806904968</v>
      </c>
      <c r="N788">
        <v>78.2</v>
      </c>
    </row>
    <row r="789" spans="13:14">
      <c r="M789">
        <v>0.81175959200000003</v>
      </c>
      <c r="N789">
        <v>78.3</v>
      </c>
    </row>
    <row r="790" spans="13:14">
      <c r="M790">
        <v>0.81661421599999995</v>
      </c>
      <c r="N790">
        <v>78.400000000000006</v>
      </c>
    </row>
    <row r="791" spans="13:14">
      <c r="M791">
        <v>0.820488</v>
      </c>
      <c r="N791">
        <v>78.5</v>
      </c>
    </row>
    <row r="792" spans="13:14">
      <c r="M792">
        <v>0.82418460000000004</v>
      </c>
      <c r="N792">
        <v>78.599999999999994</v>
      </c>
    </row>
    <row r="793" spans="13:14">
      <c r="M793">
        <v>0.827457</v>
      </c>
      <c r="N793">
        <v>78.7</v>
      </c>
    </row>
    <row r="794" spans="13:14">
      <c r="M794">
        <v>0.827457</v>
      </c>
      <c r="N794">
        <v>78.8</v>
      </c>
    </row>
    <row r="795" spans="13:14">
      <c r="M795">
        <v>0.827457</v>
      </c>
      <c r="N795">
        <v>78.900000000000006</v>
      </c>
    </row>
    <row r="796" spans="13:14">
      <c r="M796">
        <v>0.83117092000000004</v>
      </c>
      <c r="N796">
        <v>79</v>
      </c>
    </row>
    <row r="797" spans="13:14">
      <c r="M797">
        <v>0.84088016800000098</v>
      </c>
      <c r="N797">
        <v>79.099999999999994</v>
      </c>
    </row>
    <row r="798" spans="13:14">
      <c r="M798">
        <v>0.85058941600000004</v>
      </c>
      <c r="N798">
        <v>79.2</v>
      </c>
    </row>
    <row r="799" spans="13:14">
      <c r="M799">
        <v>0.85398499999999999</v>
      </c>
      <c r="N799">
        <v>79.3</v>
      </c>
    </row>
    <row r="800" spans="13:14">
      <c r="M800">
        <v>0.85398499999999999</v>
      </c>
      <c r="N800">
        <v>79.400000000000006</v>
      </c>
    </row>
    <row r="801" spans="13:14">
      <c r="M801">
        <v>0.85398499999999999</v>
      </c>
      <c r="N801">
        <v>79.5</v>
      </c>
    </row>
    <row r="802" spans="13:14">
      <c r="M802">
        <v>0.86522856800000003</v>
      </c>
      <c r="N802">
        <v>79.599999999999994</v>
      </c>
    </row>
    <row r="803" spans="13:14">
      <c r="M803">
        <v>0.87747602599999996</v>
      </c>
      <c r="N803">
        <v>79.7</v>
      </c>
    </row>
    <row r="804" spans="13:14">
      <c r="M804">
        <v>0.888349952000001</v>
      </c>
      <c r="N804">
        <v>79.8</v>
      </c>
    </row>
    <row r="805" spans="13:14">
      <c r="M805">
        <v>0.89320457600000003</v>
      </c>
      <c r="N805">
        <v>79.900000000000006</v>
      </c>
    </row>
    <row r="806" spans="13:14">
      <c r="M806">
        <v>0.89805919999999995</v>
      </c>
      <c r="N806">
        <v>80</v>
      </c>
    </row>
    <row r="807" spans="13:14">
      <c r="M807">
        <v>0.90123739000000003</v>
      </c>
      <c r="N807">
        <v>80.099999999999994</v>
      </c>
    </row>
    <row r="808" spans="13:14">
      <c r="M808">
        <v>0.90239577999999998</v>
      </c>
      <c r="N808">
        <v>80.2</v>
      </c>
    </row>
    <row r="809" spans="13:14">
      <c r="M809">
        <v>0.90355417000000005</v>
      </c>
      <c r="N809">
        <v>80.3</v>
      </c>
    </row>
    <row r="810" spans="13:14">
      <c r="M810">
        <v>0.90387700000000004</v>
      </c>
      <c r="N810">
        <v>80.400000000000006</v>
      </c>
    </row>
    <row r="811" spans="13:14">
      <c r="M811">
        <v>0.90387700000000004</v>
      </c>
      <c r="N811">
        <v>80.5</v>
      </c>
    </row>
    <row r="812" spans="13:14">
      <c r="M812">
        <v>0.90387700000000004</v>
      </c>
      <c r="N812">
        <v>80.599999999999994</v>
      </c>
    </row>
    <row r="813" spans="13:14">
      <c r="M813">
        <v>0.917136336000001</v>
      </c>
      <c r="N813">
        <v>80.7</v>
      </c>
    </row>
    <row r="814" spans="13:14">
      <c r="M814">
        <v>0.93054218399999999</v>
      </c>
      <c r="N814">
        <v>80.8</v>
      </c>
    </row>
    <row r="815" spans="13:14">
      <c r="M815">
        <v>0.94050500000000004</v>
      </c>
      <c r="N815">
        <v>80.900000000000006</v>
      </c>
    </row>
    <row r="816" spans="13:14">
      <c r="M816">
        <v>0.94050500000000004</v>
      </c>
      <c r="N816">
        <v>81</v>
      </c>
    </row>
    <row r="817" spans="13:14">
      <c r="M817">
        <v>0.94050500000000004</v>
      </c>
      <c r="N817">
        <v>81.099999999999994</v>
      </c>
    </row>
    <row r="818" spans="13:14">
      <c r="M818">
        <v>0.94050500000000004</v>
      </c>
      <c r="N818">
        <v>81.2</v>
      </c>
    </row>
    <row r="819" spans="13:14">
      <c r="M819">
        <v>0.94050500000000004</v>
      </c>
      <c r="N819">
        <v>81.3</v>
      </c>
    </row>
    <row r="820" spans="13:14">
      <c r="M820">
        <v>0.94050500000000004</v>
      </c>
      <c r="N820">
        <v>81.400000000000006</v>
      </c>
    </row>
    <row r="821" spans="13:14">
      <c r="M821">
        <v>0.94343370999999998</v>
      </c>
      <c r="N821">
        <v>81.5</v>
      </c>
    </row>
    <row r="822" spans="13:14">
      <c r="M822">
        <v>0.94712994399999995</v>
      </c>
      <c r="N822">
        <v>81.599999999999994</v>
      </c>
    </row>
    <row r="823" spans="13:14">
      <c r="M823">
        <v>0.95089580800000095</v>
      </c>
      <c r="N823">
        <v>81.7</v>
      </c>
    </row>
    <row r="824" spans="13:14">
      <c r="M824">
        <v>0.95575043199999998</v>
      </c>
      <c r="N824">
        <v>81.8</v>
      </c>
    </row>
    <row r="825" spans="13:14">
      <c r="M825">
        <v>0.96060505600000001</v>
      </c>
      <c r="N825">
        <v>81.900000000000006</v>
      </c>
    </row>
    <row r="826" spans="13:14">
      <c r="M826">
        <v>0.96386799999999995</v>
      </c>
      <c r="N826">
        <v>82</v>
      </c>
    </row>
    <row r="827" spans="13:14">
      <c r="M827">
        <v>0.96386799999999995</v>
      </c>
      <c r="N827">
        <v>82.1</v>
      </c>
    </row>
    <row r="828" spans="13:14">
      <c r="M828">
        <v>0.96386799999999995</v>
      </c>
      <c r="N828">
        <v>82.2</v>
      </c>
    </row>
    <row r="829" spans="13:14">
      <c r="M829">
        <v>0.97185290400000102</v>
      </c>
      <c r="N829">
        <v>82.3</v>
      </c>
    </row>
    <row r="830" spans="13:14">
      <c r="M830">
        <v>0.98525875200000002</v>
      </c>
      <c r="N830">
        <v>82.4</v>
      </c>
    </row>
    <row r="831" spans="13:14">
      <c r="M831">
        <v>0.99866460000000201</v>
      </c>
      <c r="N831">
        <v>82.5</v>
      </c>
    </row>
    <row r="832" spans="13:14">
      <c r="M832">
        <v>1.003687284</v>
      </c>
      <c r="N832">
        <v>82.6</v>
      </c>
    </row>
    <row r="833" spans="13:14">
      <c r="M833">
        <v>1.0073835179999999</v>
      </c>
      <c r="N833">
        <v>82.7</v>
      </c>
    </row>
    <row r="834" spans="13:14">
      <c r="M834">
        <v>1.0105949999999999</v>
      </c>
      <c r="N834">
        <v>82.8</v>
      </c>
    </row>
    <row r="835" spans="13:14">
      <c r="M835">
        <v>1.0105949999999999</v>
      </c>
      <c r="N835">
        <v>82.9</v>
      </c>
    </row>
    <row r="836" spans="13:14">
      <c r="M836">
        <v>1.0105949999999999</v>
      </c>
      <c r="N836">
        <v>83</v>
      </c>
    </row>
    <row r="837" spans="13:14">
      <c r="M837">
        <v>1.01105709</v>
      </c>
      <c r="N837">
        <v>83.1</v>
      </c>
    </row>
    <row r="838" spans="13:14">
      <c r="M838">
        <v>1.0122154800000001</v>
      </c>
      <c r="N838">
        <v>83.2</v>
      </c>
    </row>
    <row r="839" spans="13:14">
      <c r="M839">
        <v>1.0133738699999999</v>
      </c>
      <c r="N839">
        <v>83.3</v>
      </c>
    </row>
    <row r="840" spans="13:14">
      <c r="M840">
        <v>1.016224156</v>
      </c>
      <c r="N840">
        <v>83.4</v>
      </c>
    </row>
    <row r="841" spans="13:14">
      <c r="M841">
        <v>1.01992039</v>
      </c>
      <c r="N841">
        <v>83.5</v>
      </c>
    </row>
    <row r="842" spans="13:14">
      <c r="M842">
        <v>1.023616624</v>
      </c>
      <c r="N842">
        <v>83.6</v>
      </c>
    </row>
    <row r="843" spans="13:14">
      <c r="M843">
        <v>1.0363857759999999</v>
      </c>
      <c r="N843">
        <v>83.7</v>
      </c>
    </row>
    <row r="844" spans="13:14">
      <c r="M844">
        <v>1.049791624</v>
      </c>
      <c r="N844">
        <v>83.8</v>
      </c>
    </row>
    <row r="845" spans="13:14">
      <c r="M845">
        <v>1.060487</v>
      </c>
      <c r="N845">
        <v>83.9</v>
      </c>
    </row>
    <row r="846" spans="13:14">
      <c r="M846">
        <v>1.060487</v>
      </c>
      <c r="N846">
        <v>84</v>
      </c>
    </row>
    <row r="847" spans="13:14">
      <c r="M847">
        <v>1.060487</v>
      </c>
      <c r="N847">
        <v>84.1</v>
      </c>
    </row>
    <row r="848" spans="13:14">
      <c r="M848">
        <v>1.060487</v>
      </c>
      <c r="N848">
        <v>84.2</v>
      </c>
    </row>
    <row r="849" spans="13:14">
      <c r="M849">
        <v>1.060487</v>
      </c>
      <c r="N849">
        <v>84.3</v>
      </c>
    </row>
    <row r="850" spans="13:14">
      <c r="M850">
        <v>1.060487</v>
      </c>
      <c r="N850">
        <v>84.4</v>
      </c>
    </row>
    <row r="851" spans="13:14">
      <c r="M851">
        <v>1.060487</v>
      </c>
      <c r="N851">
        <v>84.5</v>
      </c>
    </row>
    <row r="852" spans="13:14">
      <c r="M852">
        <v>1.060487</v>
      </c>
      <c r="N852">
        <v>84.6</v>
      </c>
    </row>
    <row r="853" spans="13:14">
      <c r="M853">
        <v>1.060513528</v>
      </c>
      <c r="N853">
        <v>84.7</v>
      </c>
    </row>
    <row r="854" spans="13:14">
      <c r="M854">
        <v>1.065368152</v>
      </c>
      <c r="N854">
        <v>84.8</v>
      </c>
    </row>
    <row r="855" spans="13:14">
      <c r="M855">
        <v>1.070222776</v>
      </c>
      <c r="N855">
        <v>84.9</v>
      </c>
    </row>
    <row r="856" spans="13:14">
      <c r="M856">
        <v>1.0760874</v>
      </c>
      <c r="N856">
        <v>85</v>
      </c>
    </row>
    <row r="857" spans="13:14">
      <c r="M857">
        <v>1.0846386240000001</v>
      </c>
      <c r="N857">
        <v>85.1</v>
      </c>
    </row>
    <row r="858" spans="13:14">
      <c r="M858">
        <v>1.093189848</v>
      </c>
      <c r="N858">
        <v>85.2</v>
      </c>
    </row>
    <row r="859" spans="13:14">
      <c r="M859">
        <v>1.0997412719999999</v>
      </c>
      <c r="N859">
        <v>85.3</v>
      </c>
    </row>
    <row r="860" spans="13:14">
      <c r="M860">
        <v>1.104595896</v>
      </c>
      <c r="N860">
        <v>85.4</v>
      </c>
    </row>
    <row r="861" spans="13:14">
      <c r="M861">
        <v>1.10945052</v>
      </c>
      <c r="N861">
        <v>85.5</v>
      </c>
    </row>
    <row r="862" spans="13:14">
      <c r="M862">
        <v>1.113368304</v>
      </c>
      <c r="N862">
        <v>85.6</v>
      </c>
    </row>
    <row r="863" spans="13:14">
      <c r="M863">
        <v>1.1170645379999999</v>
      </c>
      <c r="N863">
        <v>85.7</v>
      </c>
    </row>
    <row r="864" spans="13:14">
      <c r="M864">
        <v>1.120849392</v>
      </c>
      <c r="N864">
        <v>85.8</v>
      </c>
    </row>
    <row r="865" spans="13:14">
      <c r="M865">
        <v>1.125704016</v>
      </c>
      <c r="N865">
        <v>85.9</v>
      </c>
    </row>
    <row r="866" spans="13:14">
      <c r="M866">
        <v>1.1305586400000001</v>
      </c>
      <c r="N866">
        <v>86</v>
      </c>
    </row>
    <row r="867" spans="13:14">
      <c r="M867">
        <v>1.13414079</v>
      </c>
      <c r="N867">
        <v>86.1</v>
      </c>
    </row>
    <row r="868" spans="13:14">
      <c r="M868">
        <v>1.1352991800000001</v>
      </c>
      <c r="N868">
        <v>86.2</v>
      </c>
    </row>
    <row r="869" spans="13:14">
      <c r="M869">
        <v>1.1364575699999999</v>
      </c>
      <c r="N869">
        <v>86.3</v>
      </c>
    </row>
    <row r="870" spans="13:14">
      <c r="M870">
        <v>1.139169176</v>
      </c>
      <c r="N870">
        <v>86.4</v>
      </c>
    </row>
    <row r="871" spans="13:14">
      <c r="M871">
        <v>1.14286541</v>
      </c>
      <c r="N871">
        <v>86.5</v>
      </c>
    </row>
    <row r="872" spans="13:14">
      <c r="M872">
        <v>1.1465616439999999</v>
      </c>
      <c r="N872">
        <v>86.6</v>
      </c>
    </row>
    <row r="873" spans="13:14">
      <c r="M873">
        <v>1.1512773300000001</v>
      </c>
      <c r="N873">
        <v>86.7</v>
      </c>
    </row>
    <row r="874" spans="13:14">
      <c r="M874">
        <v>1.15613232</v>
      </c>
      <c r="N874">
        <v>86.8</v>
      </c>
    </row>
    <row r="875" spans="13:14">
      <c r="M875">
        <v>1.1609872560000001</v>
      </c>
      <c r="N875">
        <v>86.9</v>
      </c>
    </row>
    <row r="876" spans="13:14">
      <c r="M876">
        <v>1.1658418800000001</v>
      </c>
      <c r="N876">
        <v>87</v>
      </c>
    </row>
    <row r="877" spans="13:14">
      <c r="M877">
        <v>1.1706965039999999</v>
      </c>
      <c r="N877">
        <v>87.1</v>
      </c>
    </row>
    <row r="878" spans="13:14">
      <c r="M878">
        <v>1.175070048</v>
      </c>
      <c r="N878">
        <v>87.2</v>
      </c>
    </row>
    <row r="879" spans="13:14">
      <c r="M879">
        <v>1.178766282</v>
      </c>
      <c r="N879">
        <v>87.3</v>
      </c>
    </row>
    <row r="880" spans="13:14">
      <c r="M880">
        <v>1.182462516</v>
      </c>
      <c r="N880">
        <v>87.4</v>
      </c>
    </row>
    <row r="881" spans="13:14">
      <c r="M881">
        <v>1.1836340000000001</v>
      </c>
      <c r="N881">
        <v>87.5</v>
      </c>
    </row>
    <row r="882" spans="13:14">
      <c r="M882">
        <v>1.1836340000000001</v>
      </c>
      <c r="N882">
        <v>87.6</v>
      </c>
    </row>
    <row r="883" spans="13:14">
      <c r="M883">
        <v>1.1836340000000001</v>
      </c>
      <c r="N883">
        <v>87.7</v>
      </c>
    </row>
    <row r="884" spans="13:14">
      <c r="M884">
        <v>1.1882498720000001</v>
      </c>
      <c r="N884">
        <v>87.8</v>
      </c>
    </row>
    <row r="885" spans="13:14">
      <c r="M885">
        <v>1.1931044959999999</v>
      </c>
      <c r="N885">
        <v>87.9</v>
      </c>
    </row>
    <row r="886" spans="13:14">
      <c r="M886">
        <v>1.19770592</v>
      </c>
      <c r="N886">
        <v>88</v>
      </c>
    </row>
    <row r="887" spans="13:14">
      <c r="M887">
        <v>1.2014021539999999</v>
      </c>
      <c r="N887">
        <v>88.1</v>
      </c>
    </row>
    <row r="888" spans="13:14">
      <c r="M888">
        <v>1.2050983879999999</v>
      </c>
      <c r="N888">
        <v>88.2</v>
      </c>
    </row>
    <row r="889" spans="13:14">
      <c r="M889">
        <v>1.20935817</v>
      </c>
      <c r="N889">
        <v>88.3</v>
      </c>
    </row>
    <row r="890" spans="13:14">
      <c r="M890">
        <v>1.2142131599999999</v>
      </c>
      <c r="N890">
        <v>88.4</v>
      </c>
    </row>
    <row r="891" spans="13:14">
      <c r="M891">
        <v>1.21906815</v>
      </c>
      <c r="N891">
        <v>88.5</v>
      </c>
    </row>
    <row r="892" spans="13:14">
      <c r="M892">
        <v>1.2239228639999999</v>
      </c>
      <c r="N892">
        <v>88.6</v>
      </c>
    </row>
    <row r="893" spans="13:14">
      <c r="M893">
        <v>1.228777488</v>
      </c>
      <c r="N893">
        <v>88.7</v>
      </c>
    </row>
    <row r="894" spans="13:14">
      <c r="M894">
        <v>1.2335259999999999</v>
      </c>
      <c r="N894">
        <v>88.8</v>
      </c>
    </row>
    <row r="895" spans="13:14">
      <c r="M895">
        <v>1.2335259999999999</v>
      </c>
      <c r="N895">
        <v>88.9</v>
      </c>
    </row>
    <row r="896" spans="13:14">
      <c r="M896">
        <v>1.2335259999999999</v>
      </c>
      <c r="N896">
        <v>89</v>
      </c>
    </row>
    <row r="897" spans="13:14">
      <c r="M897">
        <v>1.2349319839999999</v>
      </c>
      <c r="N897">
        <v>89.1</v>
      </c>
    </row>
    <row r="898" spans="13:14">
      <c r="M898">
        <v>1.239786608</v>
      </c>
      <c r="N898">
        <v>89.2</v>
      </c>
    </row>
    <row r="899" spans="13:14">
      <c r="M899">
        <v>1.244641232</v>
      </c>
      <c r="N899">
        <v>89.3</v>
      </c>
    </row>
    <row r="900" spans="13:14">
      <c r="M900">
        <v>1.2467900000000001</v>
      </c>
      <c r="N900">
        <v>89.4</v>
      </c>
    </row>
    <row r="901" spans="13:14">
      <c r="M901">
        <v>1.2467900000000001</v>
      </c>
      <c r="N901">
        <v>89.5</v>
      </c>
    </row>
    <row r="902" spans="13:14">
      <c r="M902">
        <v>1.2467900000000001</v>
      </c>
      <c r="N902">
        <v>89.6</v>
      </c>
    </row>
    <row r="903" spans="13:14">
      <c r="M903">
        <v>1.2498398980000001</v>
      </c>
      <c r="N903">
        <v>89.7</v>
      </c>
    </row>
    <row r="904" spans="13:14">
      <c r="M904">
        <v>1.253536132</v>
      </c>
      <c r="N904">
        <v>89.8</v>
      </c>
    </row>
    <row r="905" spans="13:14">
      <c r="M905">
        <v>1.2590363040000001</v>
      </c>
      <c r="N905">
        <v>89.9</v>
      </c>
    </row>
    <row r="906" spans="13:14">
      <c r="M906">
        <v>1.2821514000000001</v>
      </c>
      <c r="N906">
        <v>90</v>
      </c>
    </row>
    <row r="907" spans="13:14">
      <c r="M907">
        <v>1.305266496</v>
      </c>
      <c r="N907">
        <v>90.1</v>
      </c>
    </row>
    <row r="908" spans="13:14">
      <c r="M908">
        <v>1.3213782000000001</v>
      </c>
      <c r="N908">
        <v>90.2</v>
      </c>
    </row>
    <row r="909" spans="13:14">
      <c r="M909">
        <v>1.3250748000000001</v>
      </c>
      <c r="N909">
        <v>90.3</v>
      </c>
    </row>
    <row r="910" spans="13:14">
      <c r="M910">
        <v>1.3287713999999999</v>
      </c>
      <c r="N910">
        <v>90.4</v>
      </c>
    </row>
    <row r="911" spans="13:14">
      <c r="M911">
        <v>1.3469936499999999</v>
      </c>
      <c r="N911">
        <v>90.5</v>
      </c>
    </row>
    <row r="912" spans="13:14">
      <c r="M912">
        <v>1.3738049800000001</v>
      </c>
      <c r="N912">
        <v>90.6</v>
      </c>
    </row>
    <row r="913" spans="13:14">
      <c r="M913">
        <v>1.40061631</v>
      </c>
      <c r="N913">
        <v>90.7</v>
      </c>
    </row>
    <row r="914" spans="13:14">
      <c r="M914">
        <v>1.407750592</v>
      </c>
      <c r="N914">
        <v>90.8</v>
      </c>
    </row>
    <row r="915" spans="13:14">
      <c r="M915">
        <v>1.412605216</v>
      </c>
      <c r="N915">
        <v>90.9</v>
      </c>
    </row>
    <row r="916" spans="13:14">
      <c r="M916">
        <v>1.41825574</v>
      </c>
      <c r="N916">
        <v>91</v>
      </c>
    </row>
    <row r="917" spans="13:14">
      <c r="M917">
        <v>1.4279653539999999</v>
      </c>
      <c r="N917">
        <v>91.1</v>
      </c>
    </row>
    <row r="918" spans="13:14">
      <c r="M918">
        <v>1.4376749680000001</v>
      </c>
      <c r="N918">
        <v>91.2</v>
      </c>
    </row>
    <row r="919" spans="13:14">
      <c r="M919">
        <v>1.4526715779999999</v>
      </c>
      <c r="N919">
        <v>91.3</v>
      </c>
    </row>
    <row r="920" spans="13:14">
      <c r="M920">
        <v>1.474628284</v>
      </c>
      <c r="N920">
        <v>91.4</v>
      </c>
    </row>
    <row r="921" spans="13:14">
      <c r="M921">
        <v>1.4965849899999999</v>
      </c>
      <c r="N921">
        <v>91.5</v>
      </c>
    </row>
    <row r="922" spans="13:14">
      <c r="M922">
        <v>1.506579584</v>
      </c>
      <c r="N922">
        <v>91.6</v>
      </c>
    </row>
    <row r="923" spans="13:14">
      <c r="M923">
        <v>1.5114342080000001</v>
      </c>
      <c r="N923">
        <v>91.7</v>
      </c>
    </row>
    <row r="924" spans="13:14">
      <c r="M924">
        <v>1.5162888320000001</v>
      </c>
      <c r="N924">
        <v>91.8</v>
      </c>
    </row>
    <row r="925" spans="13:14">
      <c r="M925">
        <v>1.5200230459999999</v>
      </c>
      <c r="N925">
        <v>91.9</v>
      </c>
    </row>
    <row r="926" spans="13:14">
      <c r="M926">
        <v>1.5237192799999999</v>
      </c>
      <c r="N926">
        <v>92</v>
      </c>
    </row>
    <row r="927" spans="13:14">
      <c r="M927">
        <v>1.5308377120000001</v>
      </c>
      <c r="N927">
        <v>92.1</v>
      </c>
    </row>
    <row r="928" spans="13:14">
      <c r="M928">
        <v>1.549098184</v>
      </c>
      <c r="N928">
        <v>92.2</v>
      </c>
    </row>
    <row r="929" spans="13:14">
      <c r="M929">
        <v>1.5673586559999999</v>
      </c>
      <c r="N929">
        <v>92.3</v>
      </c>
    </row>
    <row r="930" spans="13:14">
      <c r="M930">
        <v>1.5782972159999999</v>
      </c>
      <c r="N930">
        <v>92.4</v>
      </c>
    </row>
    <row r="931" spans="13:14">
      <c r="M931">
        <v>1.5819934499999999</v>
      </c>
      <c r="N931">
        <v>92.5</v>
      </c>
    </row>
    <row r="932" spans="13:14">
      <c r="M932">
        <v>1.5856896840000001</v>
      </c>
      <c r="N932">
        <v>92.6</v>
      </c>
    </row>
    <row r="933" spans="13:14">
      <c r="M933">
        <v>1.5940191779999999</v>
      </c>
      <c r="N933">
        <v>92.7</v>
      </c>
    </row>
    <row r="934" spans="13:14">
      <c r="M934">
        <v>1.6037287920000001</v>
      </c>
      <c r="N934">
        <v>92.8</v>
      </c>
    </row>
    <row r="935" spans="13:14">
      <c r="M935">
        <v>1.613067</v>
      </c>
      <c r="N935">
        <v>92.9</v>
      </c>
    </row>
    <row r="936" spans="13:14">
      <c r="M936">
        <v>1.613067</v>
      </c>
      <c r="N936">
        <v>93</v>
      </c>
    </row>
    <row r="937" spans="13:14">
      <c r="M937">
        <v>1.613067</v>
      </c>
      <c r="N937">
        <v>93.1</v>
      </c>
    </row>
    <row r="938" spans="13:14">
      <c r="M938">
        <v>1.6183004240000001</v>
      </c>
      <c r="N938">
        <v>93.2</v>
      </c>
    </row>
    <row r="939" spans="13:14">
      <c r="M939">
        <v>1.6354025059999999</v>
      </c>
      <c r="N939">
        <v>93.3</v>
      </c>
    </row>
    <row r="940" spans="13:14">
      <c r="M940">
        <v>1.652504588</v>
      </c>
      <c r="N940">
        <v>93.4</v>
      </c>
    </row>
    <row r="941" spans="13:14">
      <c r="M941">
        <v>1.66536488</v>
      </c>
      <c r="N941">
        <v>93.5</v>
      </c>
    </row>
    <row r="942" spans="13:14">
      <c r="M942">
        <v>1.6750741280000001</v>
      </c>
      <c r="N942">
        <v>93.6</v>
      </c>
    </row>
    <row r="943" spans="13:14">
      <c r="M943">
        <v>1.6847833759999999</v>
      </c>
      <c r="N943">
        <v>93.7</v>
      </c>
    </row>
    <row r="944" spans="13:14">
      <c r="M944">
        <v>1.6935178040000001</v>
      </c>
      <c r="N944">
        <v>93.8</v>
      </c>
    </row>
    <row r="945" spans="13:14">
      <c r="M945">
        <v>1.7020686620000001</v>
      </c>
      <c r="N945">
        <v>93.9</v>
      </c>
    </row>
    <row r="946" spans="13:14">
      <c r="M946">
        <v>1.7103421999999999</v>
      </c>
      <c r="N946">
        <v>94</v>
      </c>
    </row>
    <row r="947" spans="13:14">
      <c r="M947">
        <v>1.7163555800000001</v>
      </c>
      <c r="N947">
        <v>94.1</v>
      </c>
    </row>
    <row r="948" spans="13:14">
      <c r="M948">
        <v>1.7223689600000001</v>
      </c>
      <c r="N948">
        <v>94.2</v>
      </c>
    </row>
    <row r="949" spans="13:14">
      <c r="M949">
        <v>1.727508662</v>
      </c>
      <c r="N949">
        <v>94.3</v>
      </c>
    </row>
    <row r="950" spans="13:14">
      <c r="M950">
        <v>1.7312048959999999</v>
      </c>
      <c r="N950">
        <v>94.4</v>
      </c>
    </row>
    <row r="951" spans="13:14">
      <c r="M951">
        <v>1.7349011299999999</v>
      </c>
      <c r="N951">
        <v>94.5</v>
      </c>
    </row>
    <row r="952" spans="13:14">
      <c r="M952">
        <v>1.7385973640000001</v>
      </c>
      <c r="N952">
        <v>94.6</v>
      </c>
    </row>
    <row r="953" spans="13:14">
      <c r="M953">
        <v>1.7422935980000001</v>
      </c>
      <c r="N953">
        <v>94.7</v>
      </c>
    </row>
    <row r="954" spans="13:14">
      <c r="M954">
        <v>1.745989832</v>
      </c>
      <c r="N954">
        <v>94.8</v>
      </c>
    </row>
    <row r="955" spans="13:14">
      <c r="M955">
        <v>1.7640340379999999</v>
      </c>
      <c r="N955">
        <v>94.9</v>
      </c>
    </row>
    <row r="956" spans="13:14">
      <c r="M956">
        <v>1.7834528999999999</v>
      </c>
      <c r="N956">
        <v>95</v>
      </c>
    </row>
    <row r="957" spans="13:14">
      <c r="M957">
        <v>1.800036534</v>
      </c>
      <c r="N957">
        <v>95.1</v>
      </c>
    </row>
    <row r="958" spans="13:14">
      <c r="M958">
        <v>1.8037327679999999</v>
      </c>
      <c r="N958">
        <v>95.2</v>
      </c>
    </row>
    <row r="959" spans="13:14">
      <c r="M959">
        <v>1.8074290019999999</v>
      </c>
      <c r="N959">
        <v>95.3</v>
      </c>
    </row>
    <row r="960" spans="13:14">
      <c r="M960">
        <v>1.809469</v>
      </c>
      <c r="N960">
        <v>95.4</v>
      </c>
    </row>
    <row r="961" spans="13:14">
      <c r="M961">
        <v>1.809469</v>
      </c>
      <c r="N961">
        <v>95.5</v>
      </c>
    </row>
    <row r="962" spans="13:14">
      <c r="M962">
        <v>1.809469</v>
      </c>
      <c r="N962">
        <v>95.6</v>
      </c>
    </row>
    <row r="963" spans="13:14">
      <c r="M963">
        <v>1.8155903680000001</v>
      </c>
      <c r="N963">
        <v>95.7</v>
      </c>
    </row>
    <row r="964" spans="13:14">
      <c r="M964">
        <v>1.8241415919999999</v>
      </c>
      <c r="N964">
        <v>95.8</v>
      </c>
    </row>
    <row r="965" spans="13:14">
      <c r="M965">
        <v>1.832692816</v>
      </c>
      <c r="N965">
        <v>95.9</v>
      </c>
    </row>
    <row r="966" spans="13:14">
      <c r="M966">
        <v>1.84601872</v>
      </c>
      <c r="N966">
        <v>96</v>
      </c>
    </row>
    <row r="967" spans="13:14">
      <c r="M967">
        <v>1.859424202</v>
      </c>
      <c r="N967">
        <v>96.1</v>
      </c>
    </row>
    <row r="968" spans="13:14">
      <c r="M968">
        <v>1.8694599999999999</v>
      </c>
      <c r="N968">
        <v>96.2</v>
      </c>
    </row>
    <row r="969" spans="13:14">
      <c r="M969">
        <v>1.8694599999999999</v>
      </c>
      <c r="N969">
        <v>96.3</v>
      </c>
    </row>
    <row r="970" spans="13:14">
      <c r="M970">
        <v>1.8694599999999999</v>
      </c>
      <c r="N970">
        <v>96.4</v>
      </c>
    </row>
    <row r="971" spans="13:14">
      <c r="M971">
        <v>1.8745005100000001</v>
      </c>
      <c r="N971">
        <v>96.5</v>
      </c>
    </row>
    <row r="972" spans="13:14">
      <c r="M972">
        <v>1.884210124</v>
      </c>
      <c r="N972">
        <v>96.6</v>
      </c>
    </row>
    <row r="973" spans="13:14">
      <c r="M973">
        <v>1.8939197379999999</v>
      </c>
      <c r="N973">
        <v>96.7</v>
      </c>
    </row>
    <row r="974" spans="13:14">
      <c r="M974">
        <v>1.909446376</v>
      </c>
      <c r="N974">
        <v>96.8</v>
      </c>
    </row>
    <row r="975" spans="13:14">
      <c r="M975">
        <v>1.9265484580000001</v>
      </c>
      <c r="N975">
        <v>96.9</v>
      </c>
    </row>
    <row r="976" spans="13:14">
      <c r="M976">
        <v>1.9427793</v>
      </c>
      <c r="N976">
        <v>97</v>
      </c>
    </row>
    <row r="977" spans="13:14">
      <c r="M977">
        <v>1.9439376900000001</v>
      </c>
      <c r="N977">
        <v>97.1</v>
      </c>
    </row>
    <row r="978" spans="13:14">
      <c r="M978">
        <v>1.9450960799999999</v>
      </c>
      <c r="N978">
        <v>97.2</v>
      </c>
    </row>
    <row r="979" spans="13:14">
      <c r="M979">
        <v>1.9490113039999999</v>
      </c>
      <c r="N979">
        <v>97.3</v>
      </c>
    </row>
    <row r="980" spans="13:14">
      <c r="M980">
        <v>1.9587205519999999</v>
      </c>
      <c r="N980">
        <v>97.4</v>
      </c>
    </row>
    <row r="981" spans="13:14">
      <c r="M981">
        <v>1.9684298</v>
      </c>
      <c r="N981">
        <v>97.5</v>
      </c>
    </row>
    <row r="982" spans="13:14">
      <c r="M982">
        <v>1.9745903840000001</v>
      </c>
      <c r="N982">
        <v>97.6</v>
      </c>
    </row>
    <row r="983" spans="13:14">
      <c r="M983">
        <v>1.9782866180000001</v>
      </c>
      <c r="N983">
        <v>97.7</v>
      </c>
    </row>
    <row r="984" spans="13:14">
      <c r="M984">
        <v>1.981982852</v>
      </c>
      <c r="N984">
        <v>97.8</v>
      </c>
    </row>
    <row r="985" spans="13:14">
      <c r="M985">
        <v>1.9856794</v>
      </c>
      <c r="N985">
        <v>97.9</v>
      </c>
    </row>
    <row r="986" spans="13:14">
      <c r="M986">
        <v>1.989376</v>
      </c>
      <c r="N986">
        <v>98</v>
      </c>
    </row>
    <row r="987" spans="13:14">
      <c r="M987">
        <v>1.9978081620000001</v>
      </c>
      <c r="N987">
        <v>98.1</v>
      </c>
    </row>
    <row r="988" spans="13:14">
      <c r="M988">
        <v>2.0391833639999999</v>
      </c>
      <c r="N988">
        <v>98.2</v>
      </c>
    </row>
    <row r="989" spans="13:14">
      <c r="M989">
        <v>2.0805585660000001</v>
      </c>
      <c r="N989">
        <v>98.3</v>
      </c>
    </row>
    <row r="990" spans="13:14">
      <c r="M990">
        <v>2.112383688</v>
      </c>
      <c r="N990">
        <v>98.4</v>
      </c>
    </row>
    <row r="991" spans="13:14">
      <c r="M991">
        <v>2.1294857700000001</v>
      </c>
      <c r="N991">
        <v>98.5</v>
      </c>
    </row>
    <row r="992" spans="13:14">
      <c r="M992">
        <v>2.1465878520000001</v>
      </c>
      <c r="N992">
        <v>98.6</v>
      </c>
    </row>
    <row r="993" spans="13:14">
      <c r="M993">
        <v>2.2087755019999999</v>
      </c>
      <c r="N993">
        <v>98.7</v>
      </c>
    </row>
    <row r="994" spans="13:14">
      <c r="M994">
        <v>2.2940648480000001</v>
      </c>
      <c r="N994">
        <v>98.8</v>
      </c>
    </row>
    <row r="995" spans="13:14">
      <c r="M995">
        <v>2.3793541939999998</v>
      </c>
      <c r="N995">
        <v>98.9</v>
      </c>
    </row>
    <row r="996" spans="13:14">
      <c r="M996">
        <v>2.4442462599999999</v>
      </c>
      <c r="N996">
        <v>99</v>
      </c>
    </row>
    <row r="997" spans="13:14">
      <c r="M997">
        <v>2.5075785339999999</v>
      </c>
      <c r="N997">
        <v>99.1</v>
      </c>
    </row>
    <row r="998" spans="13:14">
      <c r="M998">
        <v>2.5627713519999999</v>
      </c>
      <c r="N998">
        <v>99.2</v>
      </c>
    </row>
    <row r="999" spans="13:14">
      <c r="M999">
        <v>2.5847280580000001</v>
      </c>
      <c r="N999">
        <v>99.3</v>
      </c>
    </row>
    <row r="1000" spans="13:14">
      <c r="M1000">
        <v>2.6066847640000002</v>
      </c>
      <c r="N1000">
        <v>99.4</v>
      </c>
    </row>
    <row r="1001" spans="13:14">
      <c r="M1001">
        <v>2.6438877500000002</v>
      </c>
      <c r="N1001">
        <v>99.5</v>
      </c>
    </row>
    <row r="1002" spans="13:14">
      <c r="M1002">
        <v>2.6986688000000001</v>
      </c>
      <c r="N1002">
        <v>99.6</v>
      </c>
    </row>
    <row r="1003" spans="13:14">
      <c r="M1003">
        <v>2.75344985</v>
      </c>
      <c r="N1003">
        <v>99.7</v>
      </c>
    </row>
    <row r="1004" spans="13:14">
      <c r="M1004">
        <v>2.8332768399999901</v>
      </c>
      <c r="N1004">
        <v>99.8</v>
      </c>
    </row>
    <row r="1005" spans="13:14">
      <c r="M1005">
        <v>2.92226242</v>
      </c>
      <c r="N1005">
        <v>99.9</v>
      </c>
    </row>
    <row r="1006" spans="13:14">
      <c r="M1006">
        <v>3.0112480000000001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1" workbookViewId="0">
      <selection activeCell="I38" sqref="I38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SQRT(SEM!J6)</f>
        <v>4.29129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SEM!M6</f>
        <v>-2.554948</v>
      </c>
      <c r="M5">
        <f>SEM!N6</f>
        <v>0</v>
      </c>
      <c r="O5">
        <f>ABS(L5-SEM!$C$34)</f>
        <v>2.6345172743748679</v>
      </c>
      <c r="P5">
        <f>M5</f>
        <v>0</v>
      </c>
    </row>
    <row r="6" spans="1:16">
      <c r="A6" s="2" t="s">
        <v>28</v>
      </c>
      <c r="J6" s="5"/>
      <c r="L6">
        <f>SEM!M7</f>
        <v>-2.3977755219999999</v>
      </c>
      <c r="M6">
        <f>SEM!N7</f>
        <v>0.1</v>
      </c>
      <c r="O6">
        <f>ABS(L6-SEM!$C$34)</f>
        <v>2.791689752374868</v>
      </c>
      <c r="P6">
        <f t="shared" ref="P6:P70" si="0">M6</f>
        <v>0.1</v>
      </c>
    </row>
    <row r="7" spans="1:16">
      <c r="J7" s="5"/>
      <c r="L7">
        <f>SEM!M8</f>
        <v>-2.2406030440000002</v>
      </c>
      <c r="M7">
        <f>SEM!N8</f>
        <v>0.2</v>
      </c>
      <c r="O7">
        <f>ABS(L7-SEM!$C$34)</f>
        <v>2.9488622303748677</v>
      </c>
      <c r="P7">
        <f t="shared" si="0"/>
        <v>0.2</v>
      </c>
    </row>
    <row r="8" spans="1:16">
      <c r="A8" t="s">
        <v>16</v>
      </c>
      <c r="B8">
        <f>SEM!C27</f>
        <v>22.269500437272129</v>
      </c>
      <c r="J8" s="5"/>
    </row>
    <row r="9" spans="1:16">
      <c r="J9" s="5"/>
      <c r="L9">
        <f>SEM!M9</f>
        <v>-2.125515</v>
      </c>
      <c r="M9">
        <f>SEM!N9</f>
        <v>0.3</v>
      </c>
      <c r="O9">
        <f>ABS(L9-SEM!$C$34)</f>
        <v>3.0639502743748679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SEM!M10</f>
        <v>-2.125515</v>
      </c>
      <c r="M10">
        <f>SEM!N10</f>
        <v>0.4</v>
      </c>
      <c r="O10">
        <f>ABS(L10-SEM!$C$34)</f>
        <v>3.0639502743748679</v>
      </c>
      <c r="P10">
        <f t="shared" si="0"/>
        <v>0.4</v>
      </c>
    </row>
    <row r="11" spans="1:16">
      <c r="B11">
        <f>SEM!J11</f>
        <v>0</v>
      </c>
      <c r="C11">
        <f>SEM!I11</f>
        <v>0</v>
      </c>
      <c r="J11" s="5"/>
      <c r="L11">
        <f>SEM!M11</f>
        <v>-2.125515</v>
      </c>
      <c r="M11">
        <f>SEM!N11</f>
        <v>0.5</v>
      </c>
      <c r="O11">
        <f>ABS(L11-SEM!$C$34)</f>
        <v>3.0639502743748679</v>
      </c>
      <c r="P11">
        <f t="shared" si="0"/>
        <v>0.5</v>
      </c>
    </row>
    <row r="12" spans="1:16">
      <c r="B12">
        <f>SEM!J12</f>
        <v>0</v>
      </c>
      <c r="C12">
        <f>SEM!I12</f>
        <v>0</v>
      </c>
      <c r="J12" s="5"/>
      <c r="L12">
        <f>SEM!M12</f>
        <v>-2.097419184</v>
      </c>
      <c r="M12">
        <f>SEM!N12</f>
        <v>0.6</v>
      </c>
      <c r="O12">
        <f>ABS(L12-SEM!$C$34)</f>
        <v>3.0920460903748679</v>
      </c>
      <c r="P12">
        <f t="shared" si="0"/>
        <v>0.6</v>
      </c>
    </row>
    <row r="13" spans="1:16">
      <c r="B13">
        <f>SEM!J13</f>
        <v>0</v>
      </c>
      <c r="C13">
        <f>SEM!I13</f>
        <v>0</v>
      </c>
      <c r="J13" s="5"/>
      <c r="L13">
        <f>SEM!M13</f>
        <v>-2.0449545480000002</v>
      </c>
      <c r="M13">
        <f>SEM!N13</f>
        <v>0.7</v>
      </c>
      <c r="O13">
        <f>ABS(L13-SEM!$C$34)</f>
        <v>3.1445107263748677</v>
      </c>
      <c r="P13">
        <f t="shared" si="0"/>
        <v>0.7</v>
      </c>
    </row>
    <row r="14" spans="1:16">
      <c r="B14">
        <f>SEM!J14</f>
        <v>0</v>
      </c>
      <c r="C14">
        <f>SEM!I14</f>
        <v>0</v>
      </c>
      <c r="J14" s="5"/>
      <c r="L14">
        <f>SEM!M14</f>
        <v>-1.9924899119999999</v>
      </c>
      <c r="M14">
        <f>SEM!N14</f>
        <v>0.8</v>
      </c>
      <c r="O14">
        <f>ABS(L14-SEM!$C$34)</f>
        <v>3.196975362374868</v>
      </c>
      <c r="P14">
        <f t="shared" si="0"/>
        <v>0.8</v>
      </c>
    </row>
    <row r="15" spans="1:16">
      <c r="B15">
        <f>SEM!J15</f>
        <v>0</v>
      </c>
      <c r="C15">
        <f>SEM!I15</f>
        <v>0</v>
      </c>
      <c r="J15" s="5"/>
      <c r="L15">
        <f>SEM!M15</f>
        <v>-1.98123849</v>
      </c>
      <c r="M15">
        <f>SEM!N15</f>
        <v>0.9</v>
      </c>
      <c r="O15">
        <f>ABS(L15-SEM!$C$34)</f>
        <v>3.208226784374868</v>
      </c>
      <c r="P15">
        <f t="shared" si="0"/>
        <v>0.9</v>
      </c>
    </row>
    <row r="16" spans="1:16">
      <c r="B16">
        <f>SEM!J16</f>
        <v>0</v>
      </c>
      <c r="C16">
        <f>SEM!I16</f>
        <v>0</v>
      </c>
      <c r="J16" s="5"/>
      <c r="L16">
        <f>SEM!M16</f>
        <v>-1.9800800999999999</v>
      </c>
      <c r="M16">
        <f>SEM!N16</f>
        <v>1</v>
      </c>
      <c r="O16">
        <f>ABS(L16-SEM!$C$34)</f>
        <v>3.209385174374868</v>
      </c>
      <c r="P16">
        <f t="shared" si="0"/>
        <v>1</v>
      </c>
    </row>
    <row r="17" spans="1:16">
      <c r="B17">
        <f>SEM!J17</f>
        <v>0</v>
      </c>
      <c r="C17">
        <f>SEM!I17</f>
        <v>0</v>
      </c>
      <c r="J17" s="5"/>
      <c r="L17">
        <f>SEM!M17</f>
        <v>-1.977444234</v>
      </c>
      <c r="M17">
        <f>SEM!N17</f>
        <v>1.1000000000000001</v>
      </c>
      <c r="O17">
        <f>ABS(L17-SEM!$C$34)</f>
        <v>3.2120210403748679</v>
      </c>
      <c r="P17">
        <f t="shared" si="0"/>
        <v>1.1000000000000001</v>
      </c>
    </row>
    <row r="18" spans="1:16">
      <c r="B18">
        <f>SEM!J18</f>
        <v>0</v>
      </c>
      <c r="C18">
        <f>SEM!I18</f>
        <v>0</v>
      </c>
      <c r="J18" s="5"/>
      <c r="L18">
        <f>SEM!M18</f>
        <v>-1.9554875279999999</v>
      </c>
      <c r="M18">
        <f>SEM!N18</f>
        <v>1.2</v>
      </c>
      <c r="O18">
        <f>ABS(L18-SEM!$C$34)</f>
        <v>3.233977746374868</v>
      </c>
      <c r="P18">
        <f t="shared" si="0"/>
        <v>1.2</v>
      </c>
    </row>
    <row r="19" spans="1:16">
      <c r="B19">
        <f>SEM!J19</f>
        <v>0</v>
      </c>
      <c r="C19">
        <f>SEM!I19</f>
        <v>0</v>
      </c>
      <c r="J19" s="5"/>
      <c r="L19">
        <f>SEM!M19</f>
        <v>-1.933530822</v>
      </c>
      <c r="M19">
        <f>SEM!N19</f>
        <v>1.3</v>
      </c>
      <c r="O19">
        <f>ABS(L19-SEM!$C$34)</f>
        <v>3.2559344523748681</v>
      </c>
      <c r="P19">
        <f t="shared" si="0"/>
        <v>1.3</v>
      </c>
    </row>
    <row r="20" spans="1:16">
      <c r="B20">
        <f>SEM!J20</f>
        <v>0</v>
      </c>
      <c r="C20">
        <f>SEM!I20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SEM!M20</f>
        <v>-1.917368264</v>
      </c>
      <c r="M20">
        <f>SEM!N20</f>
        <v>1.4</v>
      </c>
      <c r="O20">
        <f>ABS(L20-SEM!$C$34)</f>
        <v>3.2720970103748677</v>
      </c>
      <c r="P20">
        <f t="shared" si="0"/>
        <v>1.4</v>
      </c>
    </row>
    <row r="21" spans="1:16">
      <c r="B21">
        <f>SEM!J21</f>
        <v>0</v>
      </c>
      <c r="C21">
        <f>SEM!I21</f>
        <v>0</v>
      </c>
      <c r="E21" t="s">
        <v>38</v>
      </c>
      <c r="G21" s="21">
        <f>SQRT(G20)</f>
        <v>0</v>
      </c>
      <c r="J21" s="5"/>
      <c r="L21">
        <f>SEM!M21</f>
        <v>-1.91251364</v>
      </c>
      <c r="M21">
        <f>SEM!N21</f>
        <v>1.5</v>
      </c>
      <c r="O21">
        <f>ABS(L21-SEM!$C$34)</f>
        <v>3.2769516343748677</v>
      </c>
      <c r="P21">
        <f t="shared" si="0"/>
        <v>1.5</v>
      </c>
    </row>
    <row r="22" spans="1:16">
      <c r="B22">
        <f>SEM!J22</f>
        <v>0</v>
      </c>
      <c r="C22">
        <f>SEM!I22</f>
        <v>0</v>
      </c>
      <c r="J22" s="5"/>
      <c r="L22">
        <f>SEM!M22</f>
        <v>-1.907659016</v>
      </c>
      <c r="M22">
        <f>SEM!N22</f>
        <v>1.6</v>
      </c>
      <c r="O22">
        <f>ABS(L22-SEM!$C$34)</f>
        <v>3.2818062583748677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SEM!M23</f>
        <v>-1.9035070220000001</v>
      </c>
      <c r="M23">
        <f>SEM!N23</f>
        <v>1.7</v>
      </c>
      <c r="O23">
        <f>ABS(L23-SEM!$C$34)</f>
        <v>3.2859582523748676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SEM!M24</f>
        <v>-1.8998107879999999</v>
      </c>
      <c r="M24">
        <f>SEM!N24</f>
        <v>1.8</v>
      </c>
      <c r="O24">
        <f>ABS(L24-SEM!$C$34)</f>
        <v>3.289654486374868</v>
      </c>
      <c r="P24">
        <f t="shared" si="0"/>
        <v>1.8</v>
      </c>
    </row>
    <row r="25" spans="1:16">
      <c r="A25" s="2" t="s">
        <v>27</v>
      </c>
      <c r="J25" s="5"/>
      <c r="L25">
        <f>SEM!M25</f>
        <v>-1.896114554</v>
      </c>
      <c r="M25">
        <f>SEM!N25</f>
        <v>1.9</v>
      </c>
      <c r="O25">
        <f>ABS(L25-SEM!$C$34)</f>
        <v>3.293350720374868</v>
      </c>
      <c r="P25">
        <f t="shared" si="0"/>
        <v>1.9</v>
      </c>
    </row>
    <row r="26" spans="1:16">
      <c r="H26" s="1"/>
      <c r="J26" s="5"/>
      <c r="L26">
        <f>SEM!M26</f>
        <v>-1.8637191200000001</v>
      </c>
      <c r="M26">
        <f>SEM!N26</f>
        <v>2</v>
      </c>
      <c r="O26">
        <f>ABS(L26-SEM!$C$34)</f>
        <v>3.3257461543748681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SEM!M27</f>
        <v>-1.827198176</v>
      </c>
      <c r="M27">
        <f>SEM!N27</f>
        <v>2.1</v>
      </c>
      <c r="O27">
        <f>ABS(L27-SEM!$C$34)</f>
        <v>3.3622670983748679</v>
      </c>
      <c r="P27">
        <f t="shared" si="0"/>
        <v>2.1</v>
      </c>
    </row>
    <row r="28" spans="1:16">
      <c r="A28">
        <f>SEM!I27</f>
        <v>0</v>
      </c>
      <c r="B28">
        <f>SEM!J27</f>
        <v>0</v>
      </c>
      <c r="C28">
        <v>1</v>
      </c>
      <c r="D28">
        <f>B28*C28</f>
        <v>0</v>
      </c>
      <c r="J28" s="5"/>
      <c r="L28">
        <f>SEM!M28</f>
        <v>-1.791367012</v>
      </c>
      <c r="M28">
        <f>SEM!N28</f>
        <v>2.2000000000000002</v>
      </c>
      <c r="O28">
        <f>ABS(L28-SEM!$C$34)</f>
        <v>3.3980982623748677</v>
      </c>
      <c r="P28">
        <f t="shared" si="0"/>
        <v>2.2000000000000002</v>
      </c>
    </row>
    <row r="29" spans="1:16">
      <c r="A29">
        <f>SEM!I28</f>
        <v>0</v>
      </c>
      <c r="B29">
        <f>SEM!J28</f>
        <v>0</v>
      </c>
      <c r="C29">
        <f>B8</f>
        <v>22.269500437272129</v>
      </c>
      <c r="D29">
        <f t="shared" ref="D29:D33" si="1">B29*C29</f>
        <v>0</v>
      </c>
      <c r="J29" s="5"/>
      <c r="L29">
        <f>SEM!M29</f>
        <v>-1.7597010580000001</v>
      </c>
      <c r="M29">
        <f>SEM!N29</f>
        <v>2.2999999999999998</v>
      </c>
      <c r="O29">
        <f>ABS(L29-SEM!$C$34)</f>
        <v>3.4297642163748678</v>
      </c>
      <c r="P29">
        <f t="shared" si="0"/>
        <v>2.2999999999999998</v>
      </c>
    </row>
    <row r="30" spans="1:16">
      <c r="A30">
        <f>SEM!I29</f>
        <v>0</v>
      </c>
      <c r="B30">
        <f>SEM!J29</f>
        <v>0</v>
      </c>
      <c r="C30">
        <f>B8^2</f>
        <v>495.9306497256635</v>
      </c>
      <c r="D30">
        <f t="shared" si="1"/>
        <v>0</v>
      </c>
      <c r="J30" s="5"/>
      <c r="L30">
        <f>SEM!M30</f>
        <v>-1.7280351039999999</v>
      </c>
      <c r="M30">
        <f>SEM!N30</f>
        <v>2.4</v>
      </c>
      <c r="O30">
        <f>ABS(L30-SEM!$C$34)</f>
        <v>3.461430170374868</v>
      </c>
      <c r="P30">
        <f t="shared" si="0"/>
        <v>2.4</v>
      </c>
    </row>
    <row r="31" spans="1:16">
      <c r="A31">
        <f>SEM!I30</f>
        <v>0</v>
      </c>
      <c r="B31">
        <f>SEM!J30</f>
        <v>0</v>
      </c>
      <c r="C31">
        <f>B8^3</f>
        <v>11044.127820922315</v>
      </c>
      <c r="D31">
        <f t="shared" si="1"/>
        <v>0</v>
      </c>
      <c r="J31" s="5"/>
      <c r="L31">
        <f>SEM!M31</f>
        <v>-1.707832</v>
      </c>
      <c r="M31">
        <f>SEM!N31</f>
        <v>2.5</v>
      </c>
      <c r="O31">
        <f>ABS(L31-SEM!$C$34)</f>
        <v>3.4816332743748681</v>
      </c>
      <c r="P31">
        <f t="shared" si="0"/>
        <v>2.5</v>
      </c>
    </row>
    <row r="32" spans="1:16">
      <c r="A32">
        <f>SEM!I31</f>
        <v>0</v>
      </c>
      <c r="B32">
        <f>SEM!J31</f>
        <v>0</v>
      </c>
      <c r="C32">
        <f>B8^4</f>
        <v>245947.20933731875</v>
      </c>
      <c r="D32">
        <f t="shared" si="1"/>
        <v>0</v>
      </c>
      <c r="J32" s="5"/>
      <c r="L32">
        <f>SEM!M32</f>
        <v>-1.7041354</v>
      </c>
      <c r="M32">
        <f>SEM!N32</f>
        <v>2.6</v>
      </c>
      <c r="O32">
        <f>ABS(L32-SEM!$C$34)</f>
        <v>3.4853298743748677</v>
      </c>
      <c r="P32">
        <f t="shared" si="0"/>
        <v>2.6</v>
      </c>
    </row>
    <row r="33" spans="1:16">
      <c r="A33">
        <f>SEM!I32</f>
        <v>0</v>
      </c>
      <c r="B33">
        <f>SEM!J32</f>
        <v>0</v>
      </c>
      <c r="C33">
        <f>B8^5</f>
        <v>5477121.4858832797</v>
      </c>
      <c r="D33">
        <f t="shared" si="1"/>
        <v>0</v>
      </c>
      <c r="J33" s="5"/>
      <c r="L33">
        <f>SEM!M33</f>
        <v>-1.7004387999999999</v>
      </c>
      <c r="M33">
        <f>SEM!N33</f>
        <v>2.7</v>
      </c>
      <c r="O33">
        <f>ABS(L33-SEM!$C$34)</f>
        <v>3.4890264743748682</v>
      </c>
      <c r="P33">
        <f t="shared" si="0"/>
        <v>2.7</v>
      </c>
    </row>
    <row r="34" spans="1:16">
      <c r="G34" s="21">
        <f>SQRT(D35)</f>
        <v>0</v>
      </c>
      <c r="J34" s="5"/>
      <c r="L34">
        <f>SEM!M34</f>
        <v>-1.689378584</v>
      </c>
      <c r="M34">
        <f>SEM!N34</f>
        <v>2.8</v>
      </c>
      <c r="O34">
        <f>ABS(L34-SEM!$C$34)</f>
        <v>3.500086690374868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SEM!M35</f>
        <v>-1.6748147120000001</v>
      </c>
      <c r="M35">
        <f>SEM!N35</f>
        <v>2.9</v>
      </c>
      <c r="O35">
        <f>ABS(L35-SEM!$C$34)</f>
        <v>3.5146505623748681</v>
      </c>
      <c r="P35">
        <f t="shared" si="0"/>
        <v>2.9</v>
      </c>
    </row>
    <row r="36" spans="1:16">
      <c r="J36" s="5"/>
      <c r="L36">
        <f>SEM!M36</f>
        <v>-1.66025084</v>
      </c>
      <c r="M36">
        <f>SEM!N36</f>
        <v>3</v>
      </c>
      <c r="O36">
        <f>ABS(L36-SEM!$C$34)</f>
        <v>3.5292144343748681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SEM!M37</f>
        <v>-1.6352038600000001</v>
      </c>
      <c r="M37">
        <f>SEM!N37</f>
        <v>3.1</v>
      </c>
      <c r="O37">
        <f>ABS(L37-SEM!$C$34)</f>
        <v>3.5542614143748681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4.29129</v>
      </c>
      <c r="J38" s="5"/>
      <c r="L38">
        <f>SEM!M38</f>
        <v>-1.60955092</v>
      </c>
      <c r="M38">
        <f>SEM!N38</f>
        <v>3.2</v>
      </c>
      <c r="O38">
        <f>ABS(L38-SEM!$C$34)</f>
        <v>3.5799143543748677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SEM!M39</f>
        <v>-1.5891180519999999</v>
      </c>
      <c r="M39">
        <f>SEM!N39</f>
        <v>3.3</v>
      </c>
      <c r="O39">
        <f>ABS(L39-SEM!$C$34)</f>
        <v>3.600347222374868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SEM!M40</f>
        <v>-1.587959296</v>
      </c>
      <c r="M40">
        <f>SEM!N40</f>
        <v>3.4</v>
      </c>
      <c r="O40">
        <f>ABS(L40-SEM!$C$34)</f>
        <v>3.6015059783748677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SEM!M41</f>
        <v>-1.58680054</v>
      </c>
      <c r="M41">
        <f>SEM!N41</f>
        <v>3.5</v>
      </c>
      <c r="O41">
        <f>ABS(L41-SEM!$C$34)</f>
        <v>3.6026647343748679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SEM!M42</f>
        <v>-1.5797526479999999</v>
      </c>
      <c r="M42">
        <f>SEM!N42</f>
        <v>3.6</v>
      </c>
      <c r="O42">
        <f>ABS(L42-SEM!$C$34)</f>
        <v>3.609712626374868</v>
      </c>
      <c r="P42">
        <f t="shared" si="0"/>
        <v>3.6</v>
      </c>
    </row>
    <row r="43" spans="1:16">
      <c r="A43" s="22"/>
      <c r="J43" s="5"/>
      <c r="L43">
        <f>SEM!M43</f>
        <v>-1.5663471659999999</v>
      </c>
      <c r="M43">
        <f>SEM!N43</f>
        <v>3.7</v>
      </c>
      <c r="O43">
        <f>ABS(L43-SEM!$C$34)</f>
        <v>3.623118108374868</v>
      </c>
      <c r="P43">
        <f t="shared" si="0"/>
        <v>3.7</v>
      </c>
    </row>
    <row r="44" spans="1:16">
      <c r="J44" s="5"/>
      <c r="L44">
        <f>SEM!M44</f>
        <v>-1.5529416840000001</v>
      </c>
      <c r="M44">
        <f>SEM!N44</f>
        <v>3.8</v>
      </c>
      <c r="O44">
        <f>ABS(L44-SEM!$C$34)</f>
        <v>3.6365235903748676</v>
      </c>
      <c r="P44">
        <f t="shared" si="0"/>
        <v>3.8</v>
      </c>
    </row>
    <row r="45" spans="1:16">
      <c r="J45" s="5"/>
      <c r="L45">
        <f>SEM!M45</f>
        <v>-1.5495719999999999</v>
      </c>
      <c r="M45">
        <f>SEM!N45</f>
        <v>3.9</v>
      </c>
      <c r="O45">
        <f>ABS(L45-SEM!$C$34)</f>
        <v>3.639893274374868</v>
      </c>
      <c r="P45">
        <f t="shared" si="0"/>
        <v>3.9</v>
      </c>
    </row>
    <row r="46" spans="1:16">
      <c r="J46" s="5"/>
      <c r="L46">
        <f>SEM!M46</f>
        <v>-1.5495719999999999</v>
      </c>
      <c r="M46">
        <f>SEM!N46</f>
        <v>4</v>
      </c>
      <c r="O46">
        <f>ABS(L46-SEM!$C$34)</f>
        <v>3.639893274374868</v>
      </c>
      <c r="P46">
        <f t="shared" si="0"/>
        <v>4</v>
      </c>
    </row>
    <row r="47" spans="1:16">
      <c r="J47" s="5"/>
      <c r="L47">
        <f>SEM!M47</f>
        <v>-1.5495114059999999</v>
      </c>
      <c r="M47">
        <f>SEM!N47</f>
        <v>4.0999999999999996</v>
      </c>
      <c r="O47">
        <f>ABS(L47-SEM!$C$34)</f>
        <v>3.6399538683748682</v>
      </c>
      <c r="P47">
        <f t="shared" si="0"/>
        <v>4.0999999999999996</v>
      </c>
    </row>
    <row r="48" spans="1:16">
      <c r="J48" s="5"/>
      <c r="L48">
        <f>SEM!M48</f>
        <v>-1.545815172</v>
      </c>
      <c r="M48">
        <f>SEM!N48</f>
        <v>4.2</v>
      </c>
      <c r="O48">
        <f>ABS(L48-SEM!$C$34)</f>
        <v>3.6436501023748677</v>
      </c>
      <c r="P48">
        <f t="shared" si="0"/>
        <v>4.2</v>
      </c>
    </row>
    <row r="49" spans="10:16">
      <c r="J49" s="5"/>
      <c r="L49">
        <f>SEM!M49</f>
        <v>-1.542118938</v>
      </c>
      <c r="M49">
        <f>SEM!N49</f>
        <v>4.3</v>
      </c>
      <c r="O49">
        <f>ABS(L49-SEM!$C$34)</f>
        <v>3.6473463363748682</v>
      </c>
      <c r="P49">
        <f t="shared" si="0"/>
        <v>4.3</v>
      </c>
    </row>
    <row r="50" spans="10:16">
      <c r="J50" s="5"/>
      <c r="L50">
        <f>SEM!M50</f>
        <v>-1.5380934399999999</v>
      </c>
      <c r="M50">
        <f>SEM!N50</f>
        <v>4.4000000000000004</v>
      </c>
      <c r="O50">
        <f>ABS(L50-SEM!$C$34)</f>
        <v>3.651371834374868</v>
      </c>
      <c r="P50">
        <f t="shared" si="0"/>
        <v>4.4000000000000004</v>
      </c>
    </row>
    <row r="51" spans="10:16">
      <c r="J51" s="5"/>
      <c r="L51">
        <f>SEM!M51</f>
        <v>-1.53323845</v>
      </c>
      <c r="M51">
        <f>SEM!N51</f>
        <v>4.5</v>
      </c>
      <c r="O51">
        <f>ABS(L51-SEM!$C$34)</f>
        <v>3.6562268243748681</v>
      </c>
      <c r="P51">
        <f t="shared" si="0"/>
        <v>4.5</v>
      </c>
    </row>
    <row r="52" spans="10:16">
      <c r="J52" s="5"/>
      <c r="L52">
        <f>SEM!M52</f>
        <v>-1.5283834599999999</v>
      </c>
      <c r="M52">
        <f>SEM!N52</f>
        <v>4.5999999999999996</v>
      </c>
      <c r="O52">
        <f>ABS(L52-SEM!$C$34)</f>
        <v>3.6610818143748682</v>
      </c>
      <c r="P52">
        <f t="shared" si="0"/>
        <v>4.5999999999999996</v>
      </c>
    </row>
    <row r="53" spans="10:16">
      <c r="J53" s="5"/>
      <c r="L53">
        <f>SEM!M53</f>
        <v>-1.521488674</v>
      </c>
      <c r="M53">
        <f>SEM!N53</f>
        <v>4.7</v>
      </c>
      <c r="O53">
        <f>ABS(L53-SEM!$C$34)</f>
        <v>3.6679766003748679</v>
      </c>
      <c r="P53">
        <f t="shared" si="0"/>
        <v>4.7</v>
      </c>
    </row>
    <row r="54" spans="10:16">
      <c r="J54" s="5"/>
      <c r="L54">
        <f>SEM!M54</f>
        <v>-1.512937816</v>
      </c>
      <c r="M54">
        <f>SEM!N54</f>
        <v>4.8</v>
      </c>
      <c r="O54">
        <f>ABS(L54-SEM!$C$34)</f>
        <v>3.6765274583748679</v>
      </c>
      <c r="P54">
        <f t="shared" si="0"/>
        <v>4.8</v>
      </c>
    </row>
    <row r="55" spans="10:16">
      <c r="J55" s="5"/>
      <c r="L55">
        <f>SEM!M55</f>
        <v>-1.504386958</v>
      </c>
      <c r="M55">
        <f>SEM!N55</f>
        <v>4.9000000000000004</v>
      </c>
      <c r="O55">
        <f>ABS(L55-SEM!$C$34)</f>
        <v>3.6850783163748679</v>
      </c>
      <c r="P55">
        <f t="shared" si="0"/>
        <v>4.9000000000000004</v>
      </c>
    </row>
    <row r="56" spans="10:16">
      <c r="J56" s="5"/>
      <c r="L56">
        <f>SEM!M56</f>
        <v>-1.4988657999999999</v>
      </c>
      <c r="M56">
        <f>SEM!N56</f>
        <v>5</v>
      </c>
      <c r="O56">
        <f>ABS(L56-SEM!$C$34)</f>
        <v>3.690599474374868</v>
      </c>
      <c r="P56">
        <f t="shared" si="0"/>
        <v>5</v>
      </c>
    </row>
    <row r="57" spans="10:16">
      <c r="J57" s="5"/>
      <c r="L57">
        <f>SEM!M57</f>
        <v>-1.4940111760000001</v>
      </c>
      <c r="M57">
        <f>SEM!N57</f>
        <v>5.0999999999999996</v>
      </c>
      <c r="O57">
        <f>ABS(L57-SEM!$C$34)</f>
        <v>3.695454098374868</v>
      </c>
      <c r="P57">
        <f t="shared" si="0"/>
        <v>5.0999999999999996</v>
      </c>
    </row>
    <row r="58" spans="10:16">
      <c r="J58" s="5"/>
      <c r="L58">
        <f>SEM!M58</f>
        <v>-1.4888333520000001</v>
      </c>
      <c r="M58">
        <f>SEM!N58</f>
        <v>5.2</v>
      </c>
      <c r="O58">
        <f>ABS(L58-SEM!$C$34)</f>
        <v>3.7006319223748676</v>
      </c>
      <c r="P58">
        <f t="shared" si="0"/>
        <v>5.2</v>
      </c>
    </row>
    <row r="59" spans="10:16">
      <c r="J59" s="5"/>
      <c r="L59">
        <f>SEM!M59</f>
        <v>-1.480282128</v>
      </c>
      <c r="M59">
        <f>SEM!N59</f>
        <v>5.3</v>
      </c>
      <c r="O59">
        <f>ABS(L59-SEM!$C$34)</f>
        <v>3.7091831463748681</v>
      </c>
      <c r="P59">
        <f t="shared" si="0"/>
        <v>5.3</v>
      </c>
    </row>
    <row r="60" spans="10:16">
      <c r="J60" s="5"/>
      <c r="L60">
        <f>SEM!M60</f>
        <v>-1.471730904</v>
      </c>
      <c r="M60">
        <f>SEM!N60</f>
        <v>5.4</v>
      </c>
      <c r="O60">
        <f>ABS(L60-SEM!$C$34)</f>
        <v>3.7177343703748678</v>
      </c>
      <c r="P60">
        <f t="shared" si="0"/>
        <v>5.4</v>
      </c>
    </row>
    <row r="61" spans="10:16">
      <c r="J61" s="5"/>
      <c r="L61">
        <f>SEM!M61</f>
        <v>-1.46449268</v>
      </c>
      <c r="M61">
        <f>SEM!N61</f>
        <v>5.5</v>
      </c>
      <c r="O61">
        <f>ABS(L61-SEM!$C$34)</f>
        <v>3.7249725943748677</v>
      </c>
      <c r="P61">
        <f t="shared" si="0"/>
        <v>5.5</v>
      </c>
    </row>
    <row r="62" spans="10:16">
      <c r="J62" s="5"/>
      <c r="L62">
        <f>SEM!M62</f>
        <v>-1.459638056</v>
      </c>
      <c r="M62">
        <f>SEM!N62</f>
        <v>5.6</v>
      </c>
      <c r="O62">
        <f>ABS(L62-SEM!$C$34)</f>
        <v>3.7298272183748677</v>
      </c>
      <c r="P62">
        <f t="shared" si="0"/>
        <v>5.6</v>
      </c>
    </row>
    <row r="63" spans="10:16">
      <c r="J63" s="5"/>
      <c r="L63">
        <f>SEM!M63</f>
        <v>-1.4547834319999999</v>
      </c>
      <c r="M63">
        <f>SEM!N63</f>
        <v>5.7</v>
      </c>
      <c r="O63">
        <f>ABS(L63-SEM!$C$34)</f>
        <v>3.7346818423748678</v>
      </c>
      <c r="P63">
        <f t="shared" si="0"/>
        <v>5.7</v>
      </c>
    </row>
    <row r="64" spans="10:16">
      <c r="J64" s="5"/>
      <c r="L64">
        <f>SEM!M64</f>
        <v>-1.4529529999999999</v>
      </c>
      <c r="M64">
        <f>SEM!N64</f>
        <v>5.8</v>
      </c>
      <c r="O64">
        <f>ABS(L64-SEM!$C$34)</f>
        <v>3.736512274374868</v>
      </c>
      <c r="P64">
        <f t="shared" si="0"/>
        <v>5.8</v>
      </c>
    </row>
    <row r="65" spans="10:16">
      <c r="J65" s="5"/>
      <c r="L65">
        <f>SEM!M65</f>
        <v>-1.4529529999999999</v>
      </c>
      <c r="M65">
        <f>SEM!N65</f>
        <v>5.9</v>
      </c>
      <c r="O65">
        <f>ABS(L65-SEM!$C$34)</f>
        <v>3.736512274374868</v>
      </c>
      <c r="P65">
        <f t="shared" si="0"/>
        <v>5.9</v>
      </c>
    </row>
    <row r="66" spans="10:16">
      <c r="J66" s="5"/>
      <c r="L66">
        <f>SEM!M66</f>
        <v>-1.4529529999999999</v>
      </c>
      <c r="M66">
        <f>SEM!N66</f>
        <v>6</v>
      </c>
      <c r="O66">
        <f>ABS(L66-SEM!$C$34)</f>
        <v>3.736512274374868</v>
      </c>
      <c r="P66">
        <f t="shared" si="0"/>
        <v>6</v>
      </c>
    </row>
    <row r="67" spans="10:16">
      <c r="J67" s="5"/>
      <c r="L67">
        <f>SEM!M67</f>
        <v>-1.445336336</v>
      </c>
      <c r="M67">
        <f>SEM!N67</f>
        <v>6.1</v>
      </c>
      <c r="O67">
        <f>ABS(L67-SEM!$C$34)</f>
        <v>3.7441289383748679</v>
      </c>
      <c r="P67">
        <f t="shared" si="0"/>
        <v>6.1</v>
      </c>
    </row>
    <row r="68" spans="10:16">
      <c r="J68" s="5"/>
      <c r="L68">
        <f>SEM!M68</f>
        <v>-1.4367851119999999</v>
      </c>
      <c r="M68">
        <f>SEM!N68</f>
        <v>6.2</v>
      </c>
      <c r="O68">
        <f>ABS(L68-SEM!$C$34)</f>
        <v>3.752680162374868</v>
      </c>
      <c r="P68">
        <f t="shared" si="0"/>
        <v>6.2</v>
      </c>
    </row>
    <row r="69" spans="10:16">
      <c r="J69" s="5"/>
      <c r="L69">
        <f>SEM!M69</f>
        <v>-1.429589</v>
      </c>
      <c r="M69">
        <f>SEM!N69</f>
        <v>6.3</v>
      </c>
      <c r="O69">
        <f>ABS(L69-SEM!$C$34)</f>
        <v>3.7598762743748679</v>
      </c>
      <c r="P69">
        <f t="shared" si="0"/>
        <v>6.3</v>
      </c>
    </row>
    <row r="70" spans="10:16">
      <c r="J70" s="5"/>
      <c r="L70">
        <f>SEM!M70</f>
        <v>-1.429589</v>
      </c>
      <c r="M70">
        <f>SEM!N70</f>
        <v>6.4</v>
      </c>
      <c r="O70">
        <f>ABS(L70-SEM!$C$34)</f>
        <v>3.7598762743748679</v>
      </c>
      <c r="P70">
        <f t="shared" si="0"/>
        <v>6.4</v>
      </c>
    </row>
    <row r="71" spans="10:16">
      <c r="J71" s="5"/>
      <c r="L71">
        <f>SEM!M71</f>
        <v>-1.429589</v>
      </c>
      <c r="M71">
        <f>SEM!N71</f>
        <v>6.5</v>
      </c>
      <c r="O71">
        <f>ABS(L71-SEM!$C$34)</f>
        <v>3.7598762743748679</v>
      </c>
      <c r="P71">
        <f t="shared" ref="P71:P134" si="2">M71</f>
        <v>6.5</v>
      </c>
    </row>
    <row r="72" spans="10:16">
      <c r="J72" s="5"/>
      <c r="L72">
        <f>SEM!M72</f>
        <v>-1.42909526</v>
      </c>
      <c r="M72">
        <f>SEM!N72</f>
        <v>6.6</v>
      </c>
      <c r="O72">
        <f>ABS(L72-SEM!$C$34)</f>
        <v>3.760370014374868</v>
      </c>
      <c r="P72">
        <f t="shared" si="2"/>
        <v>6.6</v>
      </c>
    </row>
    <row r="73" spans="10:16">
      <c r="J73" s="5"/>
      <c r="L73">
        <f>SEM!M73</f>
        <v>-1.4279368699999999</v>
      </c>
      <c r="M73">
        <f>SEM!N73</f>
        <v>6.7</v>
      </c>
      <c r="O73">
        <f>ABS(L73-SEM!$C$34)</f>
        <v>3.761528404374868</v>
      </c>
      <c r="P73">
        <f t="shared" si="2"/>
        <v>6.7</v>
      </c>
    </row>
    <row r="74" spans="10:16">
      <c r="J74" s="5"/>
      <c r="L74">
        <f>SEM!M74</f>
        <v>-1.4267784800000001</v>
      </c>
      <c r="M74">
        <f>SEM!N74</f>
        <v>6.8</v>
      </c>
      <c r="O74">
        <f>ABS(L74-SEM!$C$34)</f>
        <v>3.7626867943748676</v>
      </c>
      <c r="P74">
        <f t="shared" si="2"/>
        <v>6.8</v>
      </c>
    </row>
    <row r="75" spans="10:16">
      <c r="J75" s="5"/>
      <c r="L75">
        <f>SEM!M75</f>
        <v>-1.4238588539999999</v>
      </c>
      <c r="M75">
        <f>SEM!N75</f>
        <v>6.9</v>
      </c>
      <c r="O75">
        <f>ABS(L75-SEM!$C$34)</f>
        <v>3.7656064203748683</v>
      </c>
      <c r="P75">
        <f t="shared" si="2"/>
        <v>6.9</v>
      </c>
    </row>
    <row r="76" spans="10:16">
      <c r="J76" s="5"/>
      <c r="L76">
        <f>SEM!M76</f>
        <v>-1.4201626199999999</v>
      </c>
      <c r="M76">
        <f>SEM!N76</f>
        <v>7</v>
      </c>
      <c r="O76">
        <f>ABS(L76-SEM!$C$34)</f>
        <v>3.7693026543748678</v>
      </c>
      <c r="P76">
        <f t="shared" si="2"/>
        <v>7</v>
      </c>
    </row>
    <row r="77" spans="10:16">
      <c r="J77" s="5"/>
      <c r="L77">
        <f>SEM!M77</f>
        <v>-1.416466386</v>
      </c>
      <c r="M77">
        <f>SEM!N77</f>
        <v>7.1</v>
      </c>
      <c r="O77">
        <f>ABS(L77-SEM!$C$34)</f>
        <v>3.7729988883748682</v>
      </c>
      <c r="P77">
        <f t="shared" si="2"/>
        <v>7.1</v>
      </c>
    </row>
    <row r="78" spans="10:16">
      <c r="J78" s="5"/>
      <c r="L78">
        <f>SEM!M78</f>
        <v>-1.411656072</v>
      </c>
      <c r="M78">
        <f>SEM!N78</f>
        <v>7.2</v>
      </c>
      <c r="O78">
        <f>ABS(L78-SEM!$C$34)</f>
        <v>3.7778092023748679</v>
      </c>
      <c r="P78">
        <f t="shared" si="2"/>
        <v>7.2</v>
      </c>
    </row>
    <row r="79" spans="10:16">
      <c r="J79" s="5"/>
      <c r="L79">
        <f>SEM!M79</f>
        <v>-1.406801448</v>
      </c>
      <c r="M79">
        <f>SEM!N79</f>
        <v>7.3</v>
      </c>
      <c r="O79">
        <f>ABS(L79-SEM!$C$34)</f>
        <v>3.782663826374868</v>
      </c>
      <c r="P79">
        <f t="shared" si="2"/>
        <v>7.3</v>
      </c>
    </row>
    <row r="80" spans="10:16">
      <c r="J80" s="5"/>
      <c r="L80">
        <f>SEM!M80</f>
        <v>-1.402212684</v>
      </c>
      <c r="M80">
        <f>SEM!N80</f>
        <v>7.4</v>
      </c>
      <c r="O80">
        <f>ABS(L80-SEM!$C$34)</f>
        <v>3.7872525903748677</v>
      </c>
      <c r="P80">
        <f t="shared" si="2"/>
        <v>7.4</v>
      </c>
    </row>
    <row r="81" spans="10:16">
      <c r="J81" s="5"/>
      <c r="L81">
        <f>SEM!M81</f>
        <v>-1.39851645</v>
      </c>
      <c r="M81">
        <f>SEM!N81</f>
        <v>7.5</v>
      </c>
      <c r="O81">
        <f>ABS(L81-SEM!$C$34)</f>
        <v>3.7909488243748681</v>
      </c>
      <c r="P81">
        <f t="shared" si="2"/>
        <v>7.5</v>
      </c>
    </row>
    <row r="82" spans="10:16">
      <c r="J82" s="5"/>
      <c r="L82">
        <f>SEM!M82</f>
        <v>-1.3948202160000001</v>
      </c>
      <c r="M82">
        <f>SEM!N82</f>
        <v>7.6</v>
      </c>
      <c r="O82">
        <f>ABS(L82-SEM!$C$34)</f>
        <v>3.7946450583748677</v>
      </c>
      <c r="P82">
        <f t="shared" si="2"/>
        <v>7.6</v>
      </c>
    </row>
    <row r="83" spans="10:16">
      <c r="J83" s="5"/>
      <c r="L83">
        <f>SEM!M83</f>
        <v>-1.3862957039999999</v>
      </c>
      <c r="M83">
        <f>SEM!N83</f>
        <v>7.7</v>
      </c>
      <c r="O83">
        <f>ABS(L83-SEM!$C$34)</f>
        <v>3.8031695703748678</v>
      </c>
      <c r="P83">
        <f t="shared" si="2"/>
        <v>7.7</v>
      </c>
    </row>
    <row r="84" spans="10:16">
      <c r="J84" s="5"/>
      <c r="L84">
        <f>SEM!M84</f>
        <v>-1.372889856</v>
      </c>
      <c r="M84">
        <f>SEM!N84</f>
        <v>7.8</v>
      </c>
      <c r="O84">
        <f>ABS(L84-SEM!$C$34)</f>
        <v>3.8165754183748679</v>
      </c>
      <c r="P84">
        <f t="shared" si="2"/>
        <v>7.8</v>
      </c>
    </row>
    <row r="85" spans="10:16">
      <c r="J85" s="5"/>
      <c r="L85">
        <f>SEM!M85</f>
        <v>-1.3594840079999999</v>
      </c>
      <c r="M85">
        <f>SEM!N85</f>
        <v>7.9</v>
      </c>
      <c r="O85">
        <f>ABS(L85-SEM!$C$34)</f>
        <v>3.829981266374868</v>
      </c>
      <c r="P85">
        <f t="shared" si="2"/>
        <v>7.9</v>
      </c>
    </row>
    <row r="86" spans="10:16">
      <c r="J86" s="5"/>
      <c r="L86">
        <f>SEM!M86</f>
        <v>-1.3526200799999999</v>
      </c>
      <c r="M86">
        <f>SEM!N86</f>
        <v>8</v>
      </c>
      <c r="O86">
        <f>ABS(L86-SEM!$C$34)</f>
        <v>3.836845194374868</v>
      </c>
      <c r="P86">
        <f t="shared" si="2"/>
        <v>8</v>
      </c>
    </row>
    <row r="87" spans="10:16">
      <c r="J87" s="5"/>
      <c r="L87">
        <f>SEM!M87</f>
        <v>-1.3477654560000001</v>
      </c>
      <c r="M87">
        <f>SEM!N87</f>
        <v>8.1</v>
      </c>
      <c r="O87">
        <f>ABS(L87-SEM!$C$34)</f>
        <v>3.8416998183748676</v>
      </c>
      <c r="P87">
        <f t="shared" si="2"/>
        <v>8.1</v>
      </c>
    </row>
    <row r="88" spans="10:16">
      <c r="J88" s="5"/>
      <c r="L88">
        <f>SEM!M88</f>
        <v>-1.3429108320000001</v>
      </c>
      <c r="M88">
        <f>SEM!N88</f>
        <v>8.1999999999999993</v>
      </c>
      <c r="O88">
        <f>ABS(L88-SEM!$C$34)</f>
        <v>3.8465544423748677</v>
      </c>
      <c r="P88">
        <f t="shared" si="2"/>
        <v>8.1999999999999993</v>
      </c>
    </row>
    <row r="89" spans="10:16">
      <c r="J89" s="5"/>
      <c r="L89">
        <f>SEM!M89</f>
        <v>-1.338056208</v>
      </c>
      <c r="M89">
        <f>SEM!N89</f>
        <v>8.3000000000000007</v>
      </c>
      <c r="O89">
        <f>ABS(L89-SEM!$C$34)</f>
        <v>3.8514090663748677</v>
      </c>
      <c r="P89">
        <f t="shared" si="2"/>
        <v>8.3000000000000007</v>
      </c>
    </row>
    <row r="90" spans="10:16">
      <c r="J90" s="5"/>
      <c r="L90">
        <f>SEM!M90</f>
        <v>-1.333201584</v>
      </c>
      <c r="M90">
        <f>SEM!N90</f>
        <v>8.4</v>
      </c>
      <c r="O90">
        <f>ABS(L90-SEM!$C$34)</f>
        <v>3.8562636903748677</v>
      </c>
      <c r="P90">
        <f t="shared" si="2"/>
        <v>8.4</v>
      </c>
    </row>
    <row r="91" spans="10:16">
      <c r="J91" s="5"/>
      <c r="L91">
        <f>SEM!M91</f>
        <v>-1.3232069900000001</v>
      </c>
      <c r="M91">
        <f>SEM!N91</f>
        <v>8.5</v>
      </c>
      <c r="O91">
        <f>ABS(L91-SEM!$C$34)</f>
        <v>3.8662582843748678</v>
      </c>
      <c r="P91">
        <f t="shared" si="2"/>
        <v>8.5</v>
      </c>
    </row>
    <row r="92" spans="10:16">
      <c r="J92" s="5"/>
      <c r="L92">
        <f>SEM!M92</f>
        <v>-1.301250284</v>
      </c>
      <c r="M92">
        <f>SEM!N92</f>
        <v>8.6</v>
      </c>
      <c r="O92">
        <f>ABS(L92-SEM!$C$34)</f>
        <v>3.888214990374868</v>
      </c>
      <c r="P92">
        <f t="shared" si="2"/>
        <v>8.6</v>
      </c>
    </row>
    <row r="93" spans="10:16">
      <c r="J93" s="5"/>
      <c r="L93">
        <f>SEM!M93</f>
        <v>-1.2792935780000001</v>
      </c>
      <c r="M93">
        <f>SEM!N93</f>
        <v>8.6999999999999993</v>
      </c>
      <c r="O93">
        <f>ABS(L93-SEM!$C$34)</f>
        <v>3.9101716963748681</v>
      </c>
      <c r="P93">
        <f t="shared" si="2"/>
        <v>8.6999999999999993</v>
      </c>
    </row>
    <row r="94" spans="10:16">
      <c r="J94" s="5"/>
      <c r="L94">
        <f>SEM!M94</f>
        <v>-1.26915668</v>
      </c>
      <c r="M94">
        <f>SEM!N94</f>
        <v>8.8000000000000007</v>
      </c>
      <c r="O94">
        <f>ABS(L94-SEM!$C$34)</f>
        <v>3.9203085943748679</v>
      </c>
      <c r="P94">
        <f t="shared" si="2"/>
        <v>8.8000000000000007</v>
      </c>
    </row>
    <row r="95" spans="10:16">
      <c r="J95" s="5"/>
      <c r="L95">
        <f>SEM!M95</f>
        <v>-1.26799829</v>
      </c>
      <c r="M95">
        <f>SEM!N95</f>
        <v>8.9</v>
      </c>
      <c r="O95">
        <f>ABS(L95-SEM!$C$34)</f>
        <v>3.921466984374868</v>
      </c>
      <c r="P95">
        <f t="shared" si="2"/>
        <v>8.9</v>
      </c>
    </row>
    <row r="96" spans="10:16">
      <c r="J96" s="5"/>
      <c r="L96">
        <f>SEM!M96</f>
        <v>-1.2668398999999999</v>
      </c>
      <c r="M96">
        <f>SEM!N96</f>
        <v>9</v>
      </c>
      <c r="O96">
        <f>ABS(L96-SEM!$C$34)</f>
        <v>3.922625374374868</v>
      </c>
      <c r="P96">
        <f t="shared" si="2"/>
        <v>9</v>
      </c>
    </row>
    <row r="97" spans="10:16">
      <c r="J97" s="5"/>
      <c r="L97">
        <f>SEM!M97</f>
        <v>-1.259500616</v>
      </c>
      <c r="M97">
        <f>SEM!N97</f>
        <v>9.1</v>
      </c>
      <c r="O97">
        <f>ABS(L97-SEM!$C$34)</f>
        <v>3.929964658374868</v>
      </c>
      <c r="P97">
        <f t="shared" si="2"/>
        <v>9.1</v>
      </c>
    </row>
    <row r="98" spans="10:16">
      <c r="J98" s="5"/>
      <c r="L98">
        <f>SEM!M98</f>
        <v>-1.2509493920000001</v>
      </c>
      <c r="M98">
        <f>SEM!N98</f>
        <v>9.1999999999999993</v>
      </c>
      <c r="O98">
        <f>ABS(L98-SEM!$C$34)</f>
        <v>3.938515882374868</v>
      </c>
      <c r="P98">
        <f t="shared" si="2"/>
        <v>9.1999999999999993</v>
      </c>
    </row>
    <row r="99" spans="10:16">
      <c r="J99" s="5"/>
      <c r="L99">
        <f>SEM!M99</f>
        <v>-1.2429022380000001</v>
      </c>
      <c r="M99">
        <f>SEM!N99</f>
        <v>9.3000000000000007</v>
      </c>
      <c r="O99">
        <f>ABS(L99-SEM!$C$34)</f>
        <v>3.9465630363748678</v>
      </c>
      <c r="P99">
        <f t="shared" si="2"/>
        <v>9.3000000000000007</v>
      </c>
    </row>
    <row r="100" spans="10:16">
      <c r="J100" s="5"/>
      <c r="L100">
        <f>SEM!M100</f>
        <v>-1.2392060039999999</v>
      </c>
      <c r="M100">
        <f>SEM!N100</f>
        <v>9.4</v>
      </c>
      <c r="O100">
        <f>ABS(L100-SEM!$C$34)</f>
        <v>3.9502592703748682</v>
      </c>
      <c r="P100">
        <f t="shared" si="2"/>
        <v>9.4</v>
      </c>
    </row>
    <row r="101" spans="10:16">
      <c r="J101" s="5"/>
      <c r="L101">
        <f>SEM!M101</f>
        <v>-1.23550977</v>
      </c>
      <c r="M101">
        <f>SEM!N101</f>
        <v>9.5</v>
      </c>
      <c r="O101">
        <f>ABS(L101-SEM!$C$34)</f>
        <v>3.9539555043748678</v>
      </c>
      <c r="P101">
        <f t="shared" si="2"/>
        <v>9.5</v>
      </c>
    </row>
    <row r="102" spans="10:16">
      <c r="J102" s="5"/>
      <c r="L102">
        <f>SEM!M102</f>
        <v>-1.2295791920000001</v>
      </c>
      <c r="M102">
        <f>SEM!N102</f>
        <v>9.6</v>
      </c>
      <c r="O102">
        <f>ABS(L102-SEM!$C$34)</f>
        <v>3.9598860823748678</v>
      </c>
      <c r="P102">
        <f t="shared" si="2"/>
        <v>9.6</v>
      </c>
    </row>
    <row r="103" spans="10:16">
      <c r="J103" s="5"/>
      <c r="L103">
        <f>SEM!M103</f>
        <v>-1.219869944</v>
      </c>
      <c r="M103">
        <f>SEM!N103</f>
        <v>9.6999999999999993</v>
      </c>
      <c r="O103">
        <f>ABS(L103-SEM!$C$34)</f>
        <v>3.9695953303748679</v>
      </c>
      <c r="P103">
        <f t="shared" si="2"/>
        <v>9.6999999999999993</v>
      </c>
    </row>
    <row r="104" spans="10:16">
      <c r="J104" s="5"/>
      <c r="L104">
        <f>SEM!M104</f>
        <v>-1.210160696</v>
      </c>
      <c r="M104">
        <f>SEM!N104</f>
        <v>9.8000000000000007</v>
      </c>
      <c r="O104">
        <f>ABS(L104-SEM!$C$34)</f>
        <v>3.979304578374868</v>
      </c>
      <c r="P104">
        <f t="shared" si="2"/>
        <v>9.8000000000000007</v>
      </c>
    </row>
    <row r="105" spans="10:16">
      <c r="J105" s="5"/>
      <c r="L105">
        <f>SEM!M105</f>
        <v>-1.2042956</v>
      </c>
      <c r="M105">
        <f>SEM!N105</f>
        <v>9.9</v>
      </c>
      <c r="O105">
        <f>ABS(L105-SEM!$C$34)</f>
        <v>3.9851696743748679</v>
      </c>
      <c r="P105">
        <f t="shared" si="2"/>
        <v>9.9</v>
      </c>
    </row>
    <row r="106" spans="10:16">
      <c r="J106" s="5"/>
      <c r="L106">
        <f>SEM!M106</f>
        <v>-1.200599</v>
      </c>
      <c r="M106">
        <f>SEM!N106</f>
        <v>10</v>
      </c>
      <c r="O106">
        <f>ABS(L106-SEM!$C$34)</f>
        <v>3.988866274374868</v>
      </c>
      <c r="P106">
        <f t="shared" si="2"/>
        <v>10</v>
      </c>
    </row>
    <row r="107" spans="10:16">
      <c r="J107" s="5"/>
      <c r="L107">
        <f>SEM!M107</f>
        <v>-1.1969023999999999</v>
      </c>
      <c r="M107">
        <f>SEM!N107</f>
        <v>10.1</v>
      </c>
      <c r="O107">
        <f>ABS(L107-SEM!$C$34)</f>
        <v>3.992562874374868</v>
      </c>
      <c r="P107">
        <f t="shared" si="2"/>
        <v>10.1</v>
      </c>
    </row>
    <row r="108" spans="10:16">
      <c r="J108" s="5"/>
      <c r="L108">
        <f>SEM!M108</f>
        <v>-1.1965589999999999</v>
      </c>
      <c r="M108">
        <f>SEM!N108</f>
        <v>10.199999999999999</v>
      </c>
      <c r="O108">
        <f>ABS(L108-SEM!$C$34)</f>
        <v>3.9929062743748682</v>
      </c>
      <c r="P108">
        <f t="shared" si="2"/>
        <v>10.199999999999999</v>
      </c>
    </row>
    <row r="109" spans="10:16">
      <c r="J109" s="5"/>
      <c r="L109">
        <f>SEM!M109</f>
        <v>-1.1965589999999999</v>
      </c>
      <c r="M109">
        <f>SEM!N109</f>
        <v>10.3</v>
      </c>
      <c r="O109">
        <f>ABS(L109-SEM!$C$34)</f>
        <v>3.9929062743748682</v>
      </c>
      <c r="P109">
        <f t="shared" si="2"/>
        <v>10.3</v>
      </c>
    </row>
    <row r="110" spans="10:16">
      <c r="J110" s="5"/>
      <c r="L110">
        <f>SEM!M110</f>
        <v>-1.1965589999999999</v>
      </c>
      <c r="M110">
        <f>SEM!N110</f>
        <v>10.4</v>
      </c>
      <c r="O110">
        <f>ABS(L110-SEM!$C$34)</f>
        <v>3.9929062743748682</v>
      </c>
      <c r="P110">
        <f t="shared" si="2"/>
        <v>10.4</v>
      </c>
    </row>
    <row r="111" spans="10:16">
      <c r="J111" s="5"/>
      <c r="L111">
        <f>SEM!M111</f>
        <v>-1.1965589999999999</v>
      </c>
      <c r="M111">
        <f>SEM!N111</f>
        <v>10.5</v>
      </c>
      <c r="O111">
        <f>ABS(L111-SEM!$C$34)</f>
        <v>3.9929062743748682</v>
      </c>
      <c r="P111">
        <f t="shared" si="2"/>
        <v>10.5</v>
      </c>
    </row>
    <row r="112" spans="10:16">
      <c r="J112" s="5"/>
      <c r="L112">
        <f>SEM!M112</f>
        <v>-1.1965589999999999</v>
      </c>
      <c r="M112">
        <f>SEM!N112</f>
        <v>10.6</v>
      </c>
      <c r="O112">
        <f>ABS(L112-SEM!$C$34)</f>
        <v>3.9929062743748682</v>
      </c>
      <c r="P112">
        <f t="shared" si="2"/>
        <v>10.6</v>
      </c>
    </row>
    <row r="113" spans="10:16">
      <c r="J113" s="5"/>
      <c r="L113">
        <f>SEM!M113</f>
        <v>-1.1960462700000001</v>
      </c>
      <c r="M113">
        <f>SEM!N113</f>
        <v>10.7</v>
      </c>
      <c r="O113">
        <f>ABS(L113-SEM!$C$34)</f>
        <v>3.9934190043748679</v>
      </c>
      <c r="P113">
        <f t="shared" si="2"/>
        <v>10.7</v>
      </c>
    </row>
    <row r="114" spans="10:16">
      <c r="J114" s="5"/>
      <c r="L114">
        <f>SEM!M114</f>
        <v>-1.19488788</v>
      </c>
      <c r="M114">
        <f>SEM!N114</f>
        <v>10.8</v>
      </c>
      <c r="O114">
        <f>ABS(L114-SEM!$C$34)</f>
        <v>3.9945773943748679</v>
      </c>
      <c r="P114">
        <f t="shared" si="2"/>
        <v>10.8</v>
      </c>
    </row>
    <row r="115" spans="10:16">
      <c r="J115" s="5"/>
      <c r="L115">
        <f>SEM!M115</f>
        <v>-1.1937294899999999</v>
      </c>
      <c r="M115">
        <f>SEM!N115</f>
        <v>10.9</v>
      </c>
      <c r="O115">
        <f>ABS(L115-SEM!$C$34)</f>
        <v>3.995735784374868</v>
      </c>
      <c r="P115">
        <f t="shared" si="2"/>
        <v>10.9</v>
      </c>
    </row>
    <row r="116" spans="10:16">
      <c r="J116" s="5"/>
      <c r="L116">
        <f>SEM!M116</f>
        <v>-1.19076826</v>
      </c>
      <c r="M116">
        <f>SEM!N116</f>
        <v>11</v>
      </c>
      <c r="O116">
        <f>ABS(L116-SEM!$C$34)</f>
        <v>3.9986970143748679</v>
      </c>
      <c r="P116">
        <f t="shared" si="2"/>
        <v>11</v>
      </c>
    </row>
    <row r="117" spans="10:16">
      <c r="J117" s="5"/>
      <c r="L117">
        <f>SEM!M117</f>
        <v>-1.1870720260000001</v>
      </c>
      <c r="M117">
        <f>SEM!N117</f>
        <v>11.1</v>
      </c>
      <c r="O117">
        <f>ABS(L117-SEM!$C$34)</f>
        <v>4.0023932483748679</v>
      </c>
      <c r="P117">
        <f t="shared" si="2"/>
        <v>11.1</v>
      </c>
    </row>
    <row r="118" spans="10:16">
      <c r="J118" s="5"/>
      <c r="L118">
        <f>SEM!M118</f>
        <v>-1.1833757920000001</v>
      </c>
      <c r="M118">
        <f>SEM!N118</f>
        <v>11.2</v>
      </c>
      <c r="O118">
        <f>ABS(L118-SEM!$C$34)</f>
        <v>4.0060894823748683</v>
      </c>
      <c r="P118">
        <f t="shared" si="2"/>
        <v>11.2</v>
      </c>
    </row>
    <row r="119" spans="10:16">
      <c r="J119" s="5"/>
      <c r="L119">
        <f>SEM!M119</f>
        <v>-1.1785464880000001</v>
      </c>
      <c r="M119">
        <f>SEM!N119</f>
        <v>11.3</v>
      </c>
      <c r="O119">
        <f>ABS(L119-SEM!$C$34)</f>
        <v>4.0109187863748677</v>
      </c>
      <c r="P119">
        <f t="shared" si="2"/>
        <v>11.3</v>
      </c>
    </row>
    <row r="120" spans="10:16">
      <c r="J120" s="5"/>
      <c r="L120">
        <f>SEM!M120</f>
        <v>-1.173691864</v>
      </c>
      <c r="M120">
        <f>SEM!N120</f>
        <v>11.4</v>
      </c>
      <c r="O120">
        <f>ABS(L120-SEM!$C$34)</f>
        <v>4.0157734103748677</v>
      </c>
      <c r="P120">
        <f t="shared" si="2"/>
        <v>11.4</v>
      </c>
    </row>
    <row r="121" spans="10:16">
      <c r="J121" s="5"/>
      <c r="L121">
        <f>SEM!M121</f>
        <v>-1.1691220899999999</v>
      </c>
      <c r="M121">
        <f>SEM!N121</f>
        <v>11.5</v>
      </c>
      <c r="O121">
        <f>ABS(L121-SEM!$C$34)</f>
        <v>4.0203431843748678</v>
      </c>
      <c r="P121">
        <f t="shared" si="2"/>
        <v>11.5</v>
      </c>
    </row>
    <row r="122" spans="10:16">
      <c r="J122" s="5"/>
      <c r="L122">
        <f>SEM!M122</f>
        <v>-1.1654258559999999</v>
      </c>
      <c r="M122">
        <f>SEM!N122</f>
        <v>11.6</v>
      </c>
      <c r="O122">
        <f>ABS(L122-SEM!$C$34)</f>
        <v>4.0240394183748682</v>
      </c>
      <c r="P122">
        <f t="shared" si="2"/>
        <v>11.6</v>
      </c>
    </row>
    <row r="123" spans="10:16">
      <c r="J123" s="5"/>
      <c r="L123">
        <f>SEM!M123</f>
        <v>-1.161729622</v>
      </c>
      <c r="M123">
        <f>SEM!N123</f>
        <v>11.7</v>
      </c>
      <c r="O123">
        <f>ABS(L123-SEM!$C$34)</f>
        <v>4.0277356523748677</v>
      </c>
      <c r="P123">
        <f t="shared" si="2"/>
        <v>11.7</v>
      </c>
    </row>
    <row r="124" spans="10:16">
      <c r="J124" s="5"/>
      <c r="L124">
        <f>SEM!M124</f>
        <v>-1.157438368</v>
      </c>
      <c r="M124">
        <f>SEM!N124</f>
        <v>11.8</v>
      </c>
      <c r="O124">
        <f>ABS(L124-SEM!$C$34)</f>
        <v>4.0320269063748677</v>
      </c>
      <c r="P124">
        <f t="shared" si="2"/>
        <v>11.8</v>
      </c>
    </row>
    <row r="125" spans="10:16">
      <c r="J125" s="5"/>
      <c r="L125">
        <f>SEM!M125</f>
        <v>-1.152583744</v>
      </c>
      <c r="M125">
        <f>SEM!N125</f>
        <v>11.9</v>
      </c>
      <c r="O125">
        <f>ABS(L125-SEM!$C$34)</f>
        <v>4.0368815303748677</v>
      </c>
      <c r="P125">
        <f t="shared" si="2"/>
        <v>11.9</v>
      </c>
    </row>
    <row r="126" spans="10:16">
      <c r="J126" s="5"/>
      <c r="L126">
        <f>SEM!M126</f>
        <v>-1.1477291199999999</v>
      </c>
      <c r="M126">
        <f>SEM!N126</f>
        <v>12</v>
      </c>
      <c r="O126">
        <f>ABS(L126-SEM!$C$34)</f>
        <v>4.0417361543748678</v>
      </c>
      <c r="P126">
        <f t="shared" si="2"/>
        <v>12</v>
      </c>
    </row>
    <row r="127" spans="10:16">
      <c r="J127" s="5"/>
      <c r="L127">
        <f>SEM!M127</f>
        <v>-1.1437793999999999</v>
      </c>
      <c r="M127">
        <f>SEM!N127</f>
        <v>12.1</v>
      </c>
      <c r="O127">
        <f>ABS(L127-SEM!$C$34)</f>
        <v>4.0456858743748683</v>
      </c>
      <c r="P127">
        <f t="shared" si="2"/>
        <v>12.1</v>
      </c>
    </row>
    <row r="128" spans="10:16">
      <c r="J128" s="5"/>
      <c r="L128">
        <f>SEM!M128</f>
        <v>-1.1400828000000001</v>
      </c>
      <c r="M128">
        <f>SEM!N128</f>
        <v>12.2</v>
      </c>
      <c r="O128">
        <f>ABS(L128-SEM!$C$34)</f>
        <v>4.0493824743748679</v>
      </c>
      <c r="P128">
        <f t="shared" si="2"/>
        <v>12.2</v>
      </c>
    </row>
    <row r="129" spans="10:16">
      <c r="J129" s="5"/>
      <c r="L129">
        <f>SEM!M129</f>
        <v>-1.1365110300000001</v>
      </c>
      <c r="M129">
        <f>SEM!N129</f>
        <v>12.3</v>
      </c>
      <c r="O129">
        <f>ABS(L129-SEM!$C$34)</f>
        <v>4.0529542443748676</v>
      </c>
      <c r="P129">
        <f t="shared" si="2"/>
        <v>12.3</v>
      </c>
    </row>
    <row r="130" spans="10:16">
      <c r="J130" s="5"/>
      <c r="L130">
        <f>SEM!M130</f>
        <v>-1.13535264</v>
      </c>
      <c r="M130">
        <f>SEM!N130</f>
        <v>12.4</v>
      </c>
      <c r="O130">
        <f>ABS(L130-SEM!$C$34)</f>
        <v>4.0541126343748681</v>
      </c>
      <c r="P130">
        <f t="shared" si="2"/>
        <v>12.4</v>
      </c>
    </row>
    <row r="131" spans="10:16">
      <c r="J131" s="5"/>
      <c r="L131">
        <f>SEM!M131</f>
        <v>-1.13419425</v>
      </c>
      <c r="M131">
        <f>SEM!N131</f>
        <v>12.5</v>
      </c>
      <c r="O131">
        <f>ABS(L131-SEM!$C$34)</f>
        <v>4.0552710243748677</v>
      </c>
      <c r="P131">
        <f t="shared" si="2"/>
        <v>12.5</v>
      </c>
    </row>
    <row r="132" spans="10:16">
      <c r="J132" s="5"/>
      <c r="L132">
        <f>SEM!M132</f>
        <v>-1.1306928919999999</v>
      </c>
      <c r="M132">
        <f>SEM!N132</f>
        <v>12.6</v>
      </c>
      <c r="O132">
        <f>ABS(L132-SEM!$C$34)</f>
        <v>4.058772382374868</v>
      </c>
      <c r="P132">
        <f t="shared" si="2"/>
        <v>12.6</v>
      </c>
    </row>
    <row r="133" spans="10:16">
      <c r="J133" s="5"/>
      <c r="L133">
        <f>SEM!M133</f>
        <v>-1.1221420339999999</v>
      </c>
      <c r="M133">
        <f>SEM!N133</f>
        <v>12.7</v>
      </c>
      <c r="O133">
        <f>ABS(L133-SEM!$C$34)</f>
        <v>4.0673232403748685</v>
      </c>
      <c r="P133">
        <f t="shared" si="2"/>
        <v>12.7</v>
      </c>
    </row>
    <row r="134" spans="10:16">
      <c r="J134" s="5"/>
      <c r="L134">
        <f>SEM!M134</f>
        <v>-1.1135911759999999</v>
      </c>
      <c r="M134">
        <f>SEM!N134</f>
        <v>12.8</v>
      </c>
      <c r="O134">
        <f>ABS(L134-SEM!$C$34)</f>
        <v>4.075874098374868</v>
      </c>
      <c r="P134">
        <f t="shared" si="2"/>
        <v>12.8</v>
      </c>
    </row>
    <row r="135" spans="10:16">
      <c r="J135" s="5"/>
      <c r="L135">
        <f>SEM!M135</f>
        <v>-1.1100399999999999</v>
      </c>
      <c r="M135">
        <f>SEM!N135</f>
        <v>12.9</v>
      </c>
      <c r="O135">
        <f>ABS(L135-SEM!$C$34)</f>
        <v>4.0794252743748682</v>
      </c>
      <c r="P135">
        <f t="shared" ref="P135:P198" si="3">M135</f>
        <v>12.9</v>
      </c>
    </row>
    <row r="136" spans="10:16">
      <c r="J136" s="5"/>
      <c r="L136">
        <f>SEM!M136</f>
        <v>-1.1100399999999999</v>
      </c>
      <c r="M136">
        <f>SEM!N136</f>
        <v>13</v>
      </c>
      <c r="O136">
        <f>ABS(L136-SEM!$C$34)</f>
        <v>4.0794252743748682</v>
      </c>
      <c r="P136">
        <f t="shared" si="3"/>
        <v>13</v>
      </c>
    </row>
    <row r="137" spans="10:16">
      <c r="J137" s="5"/>
      <c r="L137">
        <f>SEM!M137</f>
        <v>-1.1100399999999999</v>
      </c>
      <c r="M137">
        <f>SEM!N137</f>
        <v>13.1</v>
      </c>
      <c r="O137">
        <f>ABS(L137-SEM!$C$34)</f>
        <v>4.0794252743748682</v>
      </c>
      <c r="P137">
        <f t="shared" si="3"/>
        <v>13.1</v>
      </c>
    </row>
    <row r="138" spans="10:16">
      <c r="J138" s="5"/>
      <c r="L138">
        <f>SEM!M138</f>
        <v>-1.1059016319999999</v>
      </c>
      <c r="M138">
        <f>SEM!N138</f>
        <v>13.2</v>
      </c>
      <c r="O138">
        <f>ABS(L138-SEM!$C$34)</f>
        <v>4.0835636423748678</v>
      </c>
      <c r="P138">
        <f t="shared" si="3"/>
        <v>13.2</v>
      </c>
    </row>
    <row r="139" spans="10:16">
      <c r="J139" s="5"/>
      <c r="L139">
        <f>SEM!M139</f>
        <v>-1.1010470080000001</v>
      </c>
      <c r="M139">
        <f>SEM!N139</f>
        <v>13.3</v>
      </c>
      <c r="O139">
        <f>ABS(L139-SEM!$C$34)</f>
        <v>4.0884182663748678</v>
      </c>
      <c r="P139">
        <f t="shared" si="3"/>
        <v>13.3</v>
      </c>
    </row>
    <row r="140" spans="10:16">
      <c r="J140" s="5"/>
      <c r="L140">
        <f>SEM!M140</f>
        <v>-1.09619234</v>
      </c>
      <c r="M140">
        <f>SEM!N140</f>
        <v>13.4</v>
      </c>
      <c r="O140">
        <f>ABS(L140-SEM!$C$34)</f>
        <v>4.0932729343748679</v>
      </c>
      <c r="P140">
        <f t="shared" si="3"/>
        <v>13.4</v>
      </c>
    </row>
    <row r="141" spans="10:16">
      <c r="J141" s="5"/>
      <c r="L141">
        <f>SEM!M141</f>
        <v>-1.0913373500000001</v>
      </c>
      <c r="M141">
        <f>SEM!N141</f>
        <v>13.5</v>
      </c>
      <c r="O141">
        <f>ABS(L141-SEM!$C$34)</f>
        <v>4.0981279243748681</v>
      </c>
      <c r="P141">
        <f t="shared" si="3"/>
        <v>13.5</v>
      </c>
    </row>
    <row r="142" spans="10:16">
      <c r="J142" s="5"/>
      <c r="L142">
        <f>SEM!M142</f>
        <v>-1.08648236</v>
      </c>
      <c r="M142">
        <f>SEM!N142</f>
        <v>13.6</v>
      </c>
      <c r="O142">
        <f>ABS(L142-SEM!$C$34)</f>
        <v>4.1029829143748682</v>
      </c>
      <c r="P142">
        <f t="shared" si="3"/>
        <v>13.6</v>
      </c>
    </row>
    <row r="143" spans="10:16">
      <c r="J143" s="5"/>
      <c r="L143">
        <f>SEM!M143</f>
        <v>-1.082076942</v>
      </c>
      <c r="M143">
        <f>SEM!N143</f>
        <v>13.7</v>
      </c>
      <c r="O143">
        <f>ABS(L143-SEM!$C$34)</f>
        <v>4.1073883323748674</v>
      </c>
      <c r="P143">
        <f t="shared" si="3"/>
        <v>13.7</v>
      </c>
    </row>
    <row r="144" spans="10:16">
      <c r="J144" s="5"/>
      <c r="L144">
        <f>SEM!M144</f>
        <v>-1.0783807080000001</v>
      </c>
      <c r="M144">
        <f>SEM!N144</f>
        <v>13.8</v>
      </c>
      <c r="O144">
        <f>ABS(L144-SEM!$C$34)</f>
        <v>4.1110845663748679</v>
      </c>
      <c r="P144">
        <f t="shared" si="3"/>
        <v>13.8</v>
      </c>
    </row>
    <row r="145" spans="10:16">
      <c r="J145" s="5"/>
      <c r="L145">
        <f>SEM!M145</f>
        <v>-1.0746844739999999</v>
      </c>
      <c r="M145">
        <f>SEM!N145</f>
        <v>13.9</v>
      </c>
      <c r="O145">
        <f>ABS(L145-SEM!$C$34)</f>
        <v>4.1147808003748683</v>
      </c>
      <c r="P145">
        <f t="shared" si="3"/>
        <v>13.9</v>
      </c>
    </row>
    <row r="146" spans="10:16">
      <c r="J146" s="5"/>
      <c r="L146">
        <f>SEM!M146</f>
        <v>-1.0709882399999999</v>
      </c>
      <c r="M146">
        <f>SEM!N146</f>
        <v>14</v>
      </c>
      <c r="O146">
        <f>ABS(L146-SEM!$C$34)</f>
        <v>4.1184770343748678</v>
      </c>
      <c r="P146">
        <f t="shared" si="3"/>
        <v>14</v>
      </c>
    </row>
    <row r="147" spans="10:16">
      <c r="J147" s="5"/>
      <c r="L147">
        <f>SEM!M147</f>
        <v>-1.067292006</v>
      </c>
      <c r="M147">
        <f>SEM!N147</f>
        <v>14.1</v>
      </c>
      <c r="O147">
        <f>ABS(L147-SEM!$C$34)</f>
        <v>4.1221732683748682</v>
      </c>
      <c r="P147">
        <f t="shared" si="3"/>
        <v>14.1</v>
      </c>
    </row>
    <row r="148" spans="10:16">
      <c r="J148" s="5"/>
      <c r="L148">
        <f>SEM!M148</f>
        <v>-1.063595772</v>
      </c>
      <c r="M148">
        <f>SEM!N148</f>
        <v>14.2</v>
      </c>
      <c r="O148">
        <f>ABS(L148-SEM!$C$34)</f>
        <v>4.1258695023748677</v>
      </c>
      <c r="P148">
        <f t="shared" si="3"/>
        <v>14.2</v>
      </c>
    </row>
    <row r="149" spans="10:16">
      <c r="J149" s="5"/>
      <c r="L149">
        <f>SEM!M149</f>
        <v>-1.06224323</v>
      </c>
      <c r="M149">
        <f>SEM!N149</f>
        <v>14.3</v>
      </c>
      <c r="O149">
        <f>ABS(L149-SEM!$C$34)</f>
        <v>4.1272220443748679</v>
      </c>
      <c r="P149">
        <f t="shared" si="3"/>
        <v>14.3</v>
      </c>
    </row>
    <row r="150" spans="10:16">
      <c r="J150" s="5"/>
      <c r="L150">
        <f>SEM!M150</f>
        <v>-1.0610848399999999</v>
      </c>
      <c r="M150">
        <f>SEM!N150</f>
        <v>14.4</v>
      </c>
      <c r="O150">
        <f>ABS(L150-SEM!$C$34)</f>
        <v>4.1283804343748685</v>
      </c>
      <c r="P150">
        <f t="shared" si="3"/>
        <v>14.4</v>
      </c>
    </row>
    <row r="151" spans="10:16">
      <c r="J151" s="5"/>
      <c r="L151">
        <f>SEM!M151</f>
        <v>-1.0601480000000001</v>
      </c>
      <c r="M151">
        <f>SEM!N151</f>
        <v>14.5</v>
      </c>
      <c r="O151">
        <f>ABS(L151-SEM!$C$34)</f>
        <v>4.1293172743748681</v>
      </c>
      <c r="P151">
        <f t="shared" si="3"/>
        <v>14.5</v>
      </c>
    </row>
    <row r="152" spans="10:16">
      <c r="J152" s="5"/>
      <c r="L152">
        <f>SEM!M152</f>
        <v>-1.0601480000000001</v>
      </c>
      <c r="M152">
        <f>SEM!N152</f>
        <v>14.6</v>
      </c>
      <c r="O152">
        <f>ABS(L152-SEM!$C$34)</f>
        <v>4.1293172743748681</v>
      </c>
      <c r="P152">
        <f t="shared" si="3"/>
        <v>14.6</v>
      </c>
    </row>
    <row r="153" spans="10:16">
      <c r="J153" s="5"/>
      <c r="L153">
        <f>SEM!M153</f>
        <v>-1.0601480000000001</v>
      </c>
      <c r="M153">
        <f>SEM!N153</f>
        <v>14.7</v>
      </c>
      <c r="O153">
        <f>ABS(L153-SEM!$C$34)</f>
        <v>4.1293172743748681</v>
      </c>
      <c r="P153">
        <f t="shared" si="3"/>
        <v>14.7</v>
      </c>
    </row>
    <row r="154" spans="10:16">
      <c r="J154" s="5"/>
      <c r="L154">
        <f>SEM!M154</f>
        <v>-1.0601480000000001</v>
      </c>
      <c r="M154">
        <f>SEM!N154</f>
        <v>14.8</v>
      </c>
      <c r="O154">
        <f>ABS(L154-SEM!$C$34)</f>
        <v>4.1293172743748681</v>
      </c>
      <c r="P154">
        <f t="shared" si="3"/>
        <v>14.8</v>
      </c>
    </row>
    <row r="155" spans="10:16">
      <c r="J155" s="5"/>
      <c r="L155">
        <f>SEM!M155</f>
        <v>-1.0601480000000001</v>
      </c>
      <c r="M155">
        <f>SEM!N155</f>
        <v>14.9</v>
      </c>
      <c r="O155">
        <f>ABS(L155-SEM!$C$34)</f>
        <v>4.1293172743748681</v>
      </c>
      <c r="P155">
        <f t="shared" si="3"/>
        <v>14.9</v>
      </c>
    </row>
    <row r="156" spans="10:16">
      <c r="J156" s="5"/>
      <c r="L156">
        <f>SEM!M156</f>
        <v>-1.0601480000000001</v>
      </c>
      <c r="M156">
        <f>SEM!N156</f>
        <v>15</v>
      </c>
      <c r="O156">
        <f>ABS(L156-SEM!$C$34)</f>
        <v>4.1293172743748681</v>
      </c>
      <c r="P156">
        <f t="shared" si="3"/>
        <v>15</v>
      </c>
    </row>
    <row r="157" spans="10:16">
      <c r="J157" s="5"/>
      <c r="L157">
        <f>SEM!M157</f>
        <v>-1.0601480000000001</v>
      </c>
      <c r="M157">
        <f>SEM!N157</f>
        <v>15.1</v>
      </c>
      <c r="O157">
        <f>ABS(L157-SEM!$C$34)</f>
        <v>4.1293172743748681</v>
      </c>
      <c r="P157">
        <f t="shared" si="3"/>
        <v>15.1</v>
      </c>
    </row>
    <row r="158" spans="10:16">
      <c r="J158" s="5"/>
      <c r="L158">
        <f>SEM!M158</f>
        <v>-1.0601480000000001</v>
      </c>
      <c r="M158">
        <f>SEM!N158</f>
        <v>15.2</v>
      </c>
      <c r="O158">
        <f>ABS(L158-SEM!$C$34)</f>
        <v>4.1293172743748681</v>
      </c>
      <c r="P158">
        <f t="shared" si="3"/>
        <v>15.2</v>
      </c>
    </row>
    <row r="159" spans="10:16">
      <c r="J159" s="5"/>
      <c r="L159">
        <f>SEM!M159</f>
        <v>-1.0601480000000001</v>
      </c>
      <c r="M159">
        <f>SEM!N159</f>
        <v>15.3</v>
      </c>
      <c r="O159">
        <f>ABS(L159-SEM!$C$34)</f>
        <v>4.1293172743748681</v>
      </c>
      <c r="P159">
        <f t="shared" si="3"/>
        <v>15.3</v>
      </c>
    </row>
    <row r="160" spans="10:16">
      <c r="J160" s="5"/>
      <c r="L160">
        <f>SEM!M160</f>
        <v>-1.056471964</v>
      </c>
      <c r="M160">
        <f>SEM!N160</f>
        <v>15.4</v>
      </c>
      <c r="O160">
        <f>ABS(L160-SEM!$C$34)</f>
        <v>4.1329933103748679</v>
      </c>
      <c r="P160">
        <f t="shared" si="3"/>
        <v>15.4</v>
      </c>
    </row>
    <row r="161" spans="10:16">
      <c r="J161" s="5"/>
      <c r="L161">
        <f>SEM!M161</f>
        <v>-1.05277573</v>
      </c>
      <c r="M161">
        <f>SEM!N161</f>
        <v>15.5</v>
      </c>
      <c r="O161">
        <f>ABS(L161-SEM!$C$34)</f>
        <v>4.1366895443748675</v>
      </c>
      <c r="P161">
        <f t="shared" si="3"/>
        <v>15.5</v>
      </c>
    </row>
    <row r="162" spans="10:16">
      <c r="J162" s="5"/>
      <c r="L162">
        <f>SEM!M162</f>
        <v>-1.0487756559999999</v>
      </c>
      <c r="M162">
        <f>SEM!N162</f>
        <v>15.6</v>
      </c>
      <c r="O162">
        <f>ABS(L162-SEM!$C$34)</f>
        <v>4.1406896183748678</v>
      </c>
      <c r="P162">
        <f t="shared" si="3"/>
        <v>15.6</v>
      </c>
    </row>
    <row r="163" spans="10:16">
      <c r="J163" s="5"/>
      <c r="L163">
        <f>SEM!M163</f>
        <v>-1.0439210320000001</v>
      </c>
      <c r="M163">
        <f>SEM!N163</f>
        <v>15.7</v>
      </c>
      <c r="O163">
        <f>ABS(L163-SEM!$C$34)</f>
        <v>4.1455442423748678</v>
      </c>
      <c r="P163">
        <f t="shared" si="3"/>
        <v>15.7</v>
      </c>
    </row>
    <row r="164" spans="10:16">
      <c r="J164" s="5"/>
      <c r="L164">
        <f>SEM!M164</f>
        <v>-1.0390664080000001</v>
      </c>
      <c r="M164">
        <f>SEM!N164</f>
        <v>15.8</v>
      </c>
      <c r="O164">
        <f>ABS(L164-SEM!$C$34)</f>
        <v>4.1503988663748679</v>
      </c>
      <c r="P164">
        <f t="shared" si="3"/>
        <v>15.8</v>
      </c>
    </row>
    <row r="165" spans="10:16">
      <c r="J165" s="5"/>
      <c r="L165">
        <f>SEM!M165</f>
        <v>-1.0367850000000001</v>
      </c>
      <c r="M165">
        <f>SEM!N165</f>
        <v>15.9</v>
      </c>
      <c r="O165">
        <f>ABS(L165-SEM!$C$34)</f>
        <v>4.1526802743748679</v>
      </c>
      <c r="P165">
        <f t="shared" si="3"/>
        <v>15.9</v>
      </c>
    </row>
    <row r="166" spans="10:16">
      <c r="J166" s="5"/>
      <c r="L166">
        <f>SEM!M166</f>
        <v>-1.0367850000000001</v>
      </c>
      <c r="M166">
        <f>SEM!N166</f>
        <v>16</v>
      </c>
      <c r="O166">
        <f>ABS(L166-SEM!$C$34)</f>
        <v>4.1526802743748679</v>
      </c>
      <c r="P166">
        <f t="shared" si="3"/>
        <v>16</v>
      </c>
    </row>
    <row r="167" spans="10:16">
      <c r="J167" s="5"/>
      <c r="L167">
        <f>SEM!M167</f>
        <v>-1.0367850000000001</v>
      </c>
      <c r="M167">
        <f>SEM!N167</f>
        <v>16.100000000000001</v>
      </c>
      <c r="O167">
        <f>ABS(L167-SEM!$C$34)</f>
        <v>4.1526802743748679</v>
      </c>
      <c r="P167">
        <f t="shared" si="3"/>
        <v>16.100000000000001</v>
      </c>
    </row>
    <row r="168" spans="10:16">
      <c r="J168" s="5"/>
      <c r="L168">
        <f>SEM!M168</f>
        <v>-1.0367850000000001</v>
      </c>
      <c r="M168">
        <f>SEM!N168</f>
        <v>16.2</v>
      </c>
      <c r="O168">
        <f>ABS(L168-SEM!$C$34)</f>
        <v>4.1526802743748679</v>
      </c>
      <c r="P168">
        <f t="shared" si="3"/>
        <v>16.2</v>
      </c>
    </row>
    <row r="169" spans="10:16">
      <c r="J169" s="5"/>
      <c r="L169">
        <f>SEM!M169</f>
        <v>-1.0367850000000001</v>
      </c>
      <c r="M169">
        <f>SEM!N169</f>
        <v>16.3</v>
      </c>
      <c r="O169">
        <f>ABS(L169-SEM!$C$34)</f>
        <v>4.1526802743748679</v>
      </c>
      <c r="P169">
        <f t="shared" si="3"/>
        <v>16.3</v>
      </c>
    </row>
    <row r="170" spans="10:16">
      <c r="J170" s="5"/>
      <c r="L170">
        <f>SEM!M170</f>
        <v>-1.0361483039999999</v>
      </c>
      <c r="M170">
        <f>SEM!N170</f>
        <v>16.399999999999999</v>
      </c>
      <c r="O170">
        <f>ABS(L170-SEM!$C$34)</f>
        <v>4.1533169703748678</v>
      </c>
      <c r="P170">
        <f t="shared" si="3"/>
        <v>16.399999999999999</v>
      </c>
    </row>
    <row r="171" spans="10:16">
      <c r="J171" s="5"/>
      <c r="L171">
        <f>SEM!M171</f>
        <v>-1.02643869</v>
      </c>
      <c r="M171">
        <f>SEM!N171</f>
        <v>16.5</v>
      </c>
      <c r="O171">
        <f>ABS(L171-SEM!$C$34)</f>
        <v>4.1630265843748679</v>
      </c>
      <c r="P171">
        <f t="shared" si="3"/>
        <v>16.5</v>
      </c>
    </row>
    <row r="172" spans="10:16">
      <c r="J172" s="5"/>
      <c r="L172">
        <f>SEM!M172</f>
        <v>-1.0167290760000001</v>
      </c>
      <c r="M172">
        <f>SEM!N172</f>
        <v>16.600000000000001</v>
      </c>
      <c r="O172">
        <f>ABS(L172-SEM!$C$34)</f>
        <v>4.1727361983748681</v>
      </c>
      <c r="P172">
        <f t="shared" si="3"/>
        <v>16.600000000000001</v>
      </c>
    </row>
    <row r="173" spans="10:16">
      <c r="J173" s="5"/>
      <c r="L173">
        <f>SEM!M173</f>
        <v>-1.0090239219999999</v>
      </c>
      <c r="M173">
        <f>SEM!N173</f>
        <v>16.7</v>
      </c>
      <c r="O173">
        <f>ABS(L173-SEM!$C$34)</f>
        <v>4.180441352374868</v>
      </c>
      <c r="P173">
        <f t="shared" si="3"/>
        <v>16.7</v>
      </c>
    </row>
    <row r="174" spans="10:16">
      <c r="J174" s="5"/>
      <c r="L174">
        <f>SEM!M174</f>
        <v>-1.0053276879999999</v>
      </c>
      <c r="M174">
        <f>SEM!N174</f>
        <v>16.8</v>
      </c>
      <c r="O174">
        <f>ABS(L174-SEM!$C$34)</f>
        <v>4.1841375863748684</v>
      </c>
      <c r="P174">
        <f t="shared" si="3"/>
        <v>16.8</v>
      </c>
    </row>
    <row r="175" spans="10:16">
      <c r="J175" s="5"/>
      <c r="L175">
        <f>SEM!M175</f>
        <v>-1.001631454</v>
      </c>
      <c r="M175">
        <f>SEM!N175</f>
        <v>16.899999999999999</v>
      </c>
      <c r="O175">
        <f>ABS(L175-SEM!$C$34)</f>
        <v>4.187833820374868</v>
      </c>
      <c r="P175">
        <f t="shared" si="3"/>
        <v>16.899999999999999</v>
      </c>
    </row>
    <row r="176" spans="10:16">
      <c r="J176" s="5"/>
      <c r="L176">
        <f>SEM!M176</f>
        <v>-0.99723892000000003</v>
      </c>
      <c r="M176">
        <f>SEM!N176</f>
        <v>17</v>
      </c>
      <c r="O176">
        <f>ABS(L176-SEM!$C$34)</f>
        <v>4.1922263543748679</v>
      </c>
      <c r="P176">
        <f t="shared" si="3"/>
        <v>17</v>
      </c>
    </row>
    <row r="177" spans="10:16">
      <c r="J177" s="5"/>
      <c r="L177">
        <f>SEM!M177</f>
        <v>-0.992384296</v>
      </c>
      <c r="M177">
        <f>SEM!N177</f>
        <v>17.100000000000001</v>
      </c>
      <c r="O177">
        <f>ABS(L177-SEM!$C$34)</f>
        <v>4.1970809783748679</v>
      </c>
      <c r="P177">
        <f t="shared" si="3"/>
        <v>17.100000000000001</v>
      </c>
    </row>
    <row r="178" spans="10:16">
      <c r="J178" s="5"/>
      <c r="L178">
        <f>SEM!M178</f>
        <v>-0.98752967199999997</v>
      </c>
      <c r="M178">
        <f>SEM!N178</f>
        <v>17.2</v>
      </c>
      <c r="O178">
        <f>ABS(L178-SEM!$C$34)</f>
        <v>4.201935602374868</v>
      </c>
      <c r="P178">
        <f t="shared" si="3"/>
        <v>17.2</v>
      </c>
    </row>
    <row r="179" spans="10:16">
      <c r="J179" s="5"/>
      <c r="L179">
        <f>SEM!M179</f>
        <v>-0.98267473000000005</v>
      </c>
      <c r="M179">
        <f>SEM!N179</f>
        <v>17.3</v>
      </c>
      <c r="O179">
        <f>ABS(L179-SEM!$C$34)</f>
        <v>4.2067905443748677</v>
      </c>
      <c r="P179">
        <f t="shared" si="3"/>
        <v>17.3</v>
      </c>
    </row>
    <row r="180" spans="10:16">
      <c r="J180" s="5"/>
      <c r="L180">
        <f>SEM!M180</f>
        <v>-0.97781974000000005</v>
      </c>
      <c r="M180">
        <f>SEM!N180</f>
        <v>17.399999999999999</v>
      </c>
      <c r="O180">
        <f>ABS(L180-SEM!$C$34)</f>
        <v>4.2116455343748678</v>
      </c>
      <c r="P180">
        <f t="shared" si="3"/>
        <v>17.399999999999999</v>
      </c>
    </row>
    <row r="181" spans="10:16">
      <c r="J181" s="5"/>
      <c r="L181">
        <f>SEM!M181</f>
        <v>-0.97312304999999999</v>
      </c>
      <c r="M181">
        <f>SEM!N181</f>
        <v>17.5</v>
      </c>
      <c r="O181">
        <f>ABS(L181-SEM!$C$34)</f>
        <v>4.2163422243748681</v>
      </c>
      <c r="P181">
        <f t="shared" si="3"/>
        <v>17.5</v>
      </c>
    </row>
    <row r="182" spans="10:16">
      <c r="J182" s="5"/>
      <c r="L182">
        <f>SEM!M182</f>
        <v>-0.96942681600000002</v>
      </c>
      <c r="M182">
        <f>SEM!N182</f>
        <v>17.600000000000001</v>
      </c>
      <c r="O182">
        <f>ABS(L182-SEM!$C$34)</f>
        <v>4.2200384583748676</v>
      </c>
      <c r="P182">
        <f t="shared" si="3"/>
        <v>17.600000000000001</v>
      </c>
    </row>
    <row r="183" spans="10:16">
      <c r="J183" s="5"/>
      <c r="L183">
        <f>SEM!M183</f>
        <v>-0.96573058199999995</v>
      </c>
      <c r="M183">
        <f>SEM!N183</f>
        <v>17.7</v>
      </c>
      <c r="O183">
        <f>ABS(L183-SEM!$C$34)</f>
        <v>4.223734692374868</v>
      </c>
      <c r="P183">
        <f t="shared" si="3"/>
        <v>17.7</v>
      </c>
    </row>
    <row r="184" spans="10:16">
      <c r="J184" s="5"/>
      <c r="L184">
        <f>SEM!M184</f>
        <v>-0.96352899999999997</v>
      </c>
      <c r="M184">
        <f>SEM!N184</f>
        <v>17.8</v>
      </c>
      <c r="O184">
        <f>ABS(L184-SEM!$C$34)</f>
        <v>4.2259362743748676</v>
      </c>
      <c r="P184">
        <f t="shared" si="3"/>
        <v>17.8</v>
      </c>
    </row>
    <row r="185" spans="10:16">
      <c r="J185" s="5"/>
      <c r="L185">
        <f>SEM!M185</f>
        <v>-0.96352899999999997</v>
      </c>
      <c r="M185">
        <f>SEM!N185</f>
        <v>17.899999999999999</v>
      </c>
      <c r="O185">
        <f>ABS(L185-SEM!$C$34)</f>
        <v>4.2259362743748676</v>
      </c>
      <c r="P185">
        <f t="shared" si="3"/>
        <v>17.899999999999999</v>
      </c>
    </row>
    <row r="186" spans="10:16">
      <c r="J186" s="5"/>
      <c r="L186">
        <f>SEM!M186</f>
        <v>-0.96352899999999997</v>
      </c>
      <c r="M186">
        <f>SEM!N186</f>
        <v>18</v>
      </c>
      <c r="O186">
        <f>ABS(L186-SEM!$C$34)</f>
        <v>4.2259362743748676</v>
      </c>
      <c r="P186">
        <f t="shared" si="3"/>
        <v>18</v>
      </c>
    </row>
    <row r="187" spans="10:16">
      <c r="J187" s="5"/>
      <c r="L187">
        <f>SEM!M187</f>
        <v>-0.95948746600000001</v>
      </c>
      <c r="M187">
        <f>SEM!N187</f>
        <v>18.100000000000001</v>
      </c>
      <c r="O187">
        <f>ABS(L187-SEM!$C$34)</f>
        <v>4.2299778083748683</v>
      </c>
      <c r="P187">
        <f t="shared" si="3"/>
        <v>18.100000000000001</v>
      </c>
    </row>
    <row r="188" spans="10:16">
      <c r="J188" s="5"/>
      <c r="L188">
        <f>SEM!M188</f>
        <v>-0.95347445200000003</v>
      </c>
      <c r="M188">
        <f>SEM!N188</f>
        <v>18.2</v>
      </c>
      <c r="O188">
        <f>ABS(L188-SEM!$C$34)</f>
        <v>4.2359908223748679</v>
      </c>
      <c r="P188">
        <f t="shared" si="3"/>
        <v>18.2</v>
      </c>
    </row>
    <row r="189" spans="10:16">
      <c r="J189" s="5"/>
      <c r="L189">
        <f>SEM!M189</f>
        <v>-0.94746143800000004</v>
      </c>
      <c r="M189">
        <f>SEM!N189</f>
        <v>18.3</v>
      </c>
      <c r="O189">
        <f>ABS(L189-SEM!$C$34)</f>
        <v>4.2420038363748676</v>
      </c>
      <c r="P189">
        <f t="shared" si="3"/>
        <v>18.3</v>
      </c>
    </row>
    <row r="190" spans="10:16">
      <c r="J190" s="5"/>
      <c r="L190">
        <f>SEM!M190</f>
        <v>-0.94015154400000001</v>
      </c>
      <c r="M190">
        <f>SEM!N190</f>
        <v>18.399999999999999</v>
      </c>
      <c r="O190">
        <f>ABS(L190-SEM!$C$34)</f>
        <v>4.249313730374868</v>
      </c>
      <c r="P190">
        <f t="shared" si="3"/>
        <v>18.399999999999999</v>
      </c>
    </row>
    <row r="191" spans="10:16">
      <c r="J191" s="5"/>
      <c r="L191">
        <f>SEM!M191</f>
        <v>-0.93275870999999999</v>
      </c>
      <c r="M191">
        <f>SEM!N191</f>
        <v>18.5</v>
      </c>
      <c r="O191">
        <f>ABS(L191-SEM!$C$34)</f>
        <v>4.2567065643748681</v>
      </c>
      <c r="P191">
        <f t="shared" si="3"/>
        <v>18.5</v>
      </c>
    </row>
    <row r="192" spans="10:16">
      <c r="J192" s="5"/>
      <c r="L192">
        <f>SEM!M192</f>
        <v>-0.92666053599999998</v>
      </c>
      <c r="M192">
        <f>SEM!N192</f>
        <v>18.600000000000001</v>
      </c>
      <c r="O192">
        <f>ABS(L192-SEM!$C$34)</f>
        <v>4.262804738374868</v>
      </c>
      <c r="P192">
        <f t="shared" si="3"/>
        <v>18.600000000000001</v>
      </c>
    </row>
    <row r="193" spans="10:16">
      <c r="J193" s="5"/>
      <c r="L193">
        <f>SEM!M193</f>
        <v>-0.925502512</v>
      </c>
      <c r="M193">
        <f>SEM!N193</f>
        <v>18.7</v>
      </c>
      <c r="O193">
        <f>ABS(L193-SEM!$C$34)</f>
        <v>4.2639627623748684</v>
      </c>
      <c r="P193">
        <f t="shared" si="3"/>
        <v>18.7</v>
      </c>
    </row>
    <row r="194" spans="10:16">
      <c r="J194" s="5"/>
      <c r="L194">
        <f>SEM!M194</f>
        <v>-0.92434448800000002</v>
      </c>
      <c r="M194">
        <f>SEM!N194</f>
        <v>18.8</v>
      </c>
      <c r="O194">
        <f>ABS(L194-SEM!$C$34)</f>
        <v>4.2651207863748679</v>
      </c>
      <c r="P194">
        <f t="shared" si="3"/>
        <v>18.8</v>
      </c>
    </row>
    <row r="195" spans="10:16">
      <c r="J195" s="5"/>
      <c r="L195">
        <f>SEM!M195</f>
        <v>-0.92197960000000001</v>
      </c>
      <c r="M195">
        <f>SEM!N195</f>
        <v>18.899999999999999</v>
      </c>
      <c r="O195">
        <f>ABS(L195-SEM!$C$34)</f>
        <v>4.2674856743748677</v>
      </c>
      <c r="P195">
        <f t="shared" si="3"/>
        <v>18.899999999999999</v>
      </c>
    </row>
    <row r="196" spans="10:16">
      <c r="J196" s="5"/>
      <c r="L196">
        <f>SEM!M196</f>
        <v>-0.91828299999999996</v>
      </c>
      <c r="M196">
        <f>SEM!N196</f>
        <v>19</v>
      </c>
      <c r="O196">
        <f>ABS(L196-SEM!$C$34)</f>
        <v>4.2711822743748682</v>
      </c>
      <c r="P196">
        <f t="shared" si="3"/>
        <v>19</v>
      </c>
    </row>
    <row r="197" spans="10:16">
      <c r="J197" s="5"/>
      <c r="L197">
        <f>SEM!M197</f>
        <v>-0.91458640000000002</v>
      </c>
      <c r="M197">
        <f>SEM!N197</f>
        <v>19.100000000000001</v>
      </c>
      <c r="O197">
        <f>ABS(L197-SEM!$C$34)</f>
        <v>4.2748788743748678</v>
      </c>
      <c r="P197">
        <f t="shared" si="3"/>
        <v>19.100000000000001</v>
      </c>
    </row>
    <row r="198" spans="10:16">
      <c r="J198" s="5"/>
      <c r="L198">
        <f>SEM!M198</f>
        <v>-0.91002919199999999</v>
      </c>
      <c r="M198">
        <f>SEM!N198</f>
        <v>19.2</v>
      </c>
      <c r="O198">
        <f>ABS(L198-SEM!$C$34)</f>
        <v>4.2794360823748683</v>
      </c>
      <c r="P198">
        <f t="shared" si="3"/>
        <v>19.2</v>
      </c>
    </row>
    <row r="199" spans="10:16">
      <c r="J199" s="5"/>
      <c r="L199">
        <f>SEM!M199</f>
        <v>-0.90517456799999996</v>
      </c>
      <c r="M199">
        <f>SEM!N199</f>
        <v>19.3</v>
      </c>
      <c r="O199">
        <f>ABS(L199-SEM!$C$34)</f>
        <v>4.2842907063748683</v>
      </c>
      <c r="P199">
        <f t="shared" ref="P199:P262" si="4">M199</f>
        <v>19.3</v>
      </c>
    </row>
    <row r="200" spans="10:16">
      <c r="J200" s="5"/>
      <c r="L200">
        <f>SEM!M200</f>
        <v>-0.90037299999999998</v>
      </c>
      <c r="M200">
        <f>SEM!N200</f>
        <v>19.399999999999999</v>
      </c>
      <c r="O200">
        <f>ABS(L200-SEM!$C$34)</f>
        <v>4.2890922743748678</v>
      </c>
      <c r="P200">
        <f t="shared" si="4"/>
        <v>19.399999999999999</v>
      </c>
    </row>
    <row r="201" spans="10:16">
      <c r="J201" s="5"/>
      <c r="L201">
        <f>SEM!M201</f>
        <v>-0.90037299999999998</v>
      </c>
      <c r="M201">
        <f>SEM!N201</f>
        <v>19.5</v>
      </c>
      <c r="O201">
        <f>ABS(L201-SEM!$C$34)</f>
        <v>4.2890922743748678</v>
      </c>
      <c r="P201">
        <f t="shared" si="4"/>
        <v>19.5</v>
      </c>
    </row>
    <row r="202" spans="10:16">
      <c r="J202" s="5"/>
      <c r="L202">
        <f>SEM!M202</f>
        <v>-0.90037299999999998</v>
      </c>
      <c r="M202">
        <f>SEM!N202</f>
        <v>19.600000000000001</v>
      </c>
      <c r="O202">
        <f>ABS(L202-SEM!$C$34)</f>
        <v>4.2890922743748678</v>
      </c>
      <c r="P202">
        <f t="shared" si="4"/>
        <v>19.600000000000001</v>
      </c>
    </row>
    <row r="203" spans="10:16">
      <c r="J203" s="5"/>
      <c r="L203">
        <f>SEM!M203</f>
        <v>-0.90037299999999998</v>
      </c>
      <c r="M203">
        <f>SEM!N203</f>
        <v>19.7</v>
      </c>
      <c r="O203">
        <f>ABS(L203-SEM!$C$34)</f>
        <v>4.2890922743748678</v>
      </c>
      <c r="P203">
        <f t="shared" si="4"/>
        <v>19.7</v>
      </c>
    </row>
    <row r="204" spans="10:16">
      <c r="J204" s="5"/>
      <c r="L204">
        <f>SEM!M204</f>
        <v>-0.90037299999999998</v>
      </c>
      <c r="M204">
        <f>SEM!N204</f>
        <v>19.8</v>
      </c>
      <c r="O204">
        <f>ABS(L204-SEM!$C$34)</f>
        <v>4.2890922743748678</v>
      </c>
      <c r="P204">
        <f t="shared" si="4"/>
        <v>19.8</v>
      </c>
    </row>
    <row r="205" spans="10:16">
      <c r="J205" s="5"/>
      <c r="L205">
        <f>SEM!M205</f>
        <v>-0.90037299999999998</v>
      </c>
      <c r="M205">
        <f>SEM!N205</f>
        <v>19.899999999999999</v>
      </c>
      <c r="O205">
        <f>ABS(L205-SEM!$C$34)</f>
        <v>4.2890922743748678</v>
      </c>
      <c r="P205">
        <f t="shared" si="4"/>
        <v>19.899999999999999</v>
      </c>
    </row>
    <row r="206" spans="10:16">
      <c r="J206" s="5"/>
      <c r="L206">
        <f>SEM!M206</f>
        <v>-0.89835319999999996</v>
      </c>
      <c r="M206">
        <f>SEM!N206</f>
        <v>20</v>
      </c>
      <c r="O206">
        <f>ABS(L206-SEM!$C$34)</f>
        <v>4.2911120743748681</v>
      </c>
      <c r="P206">
        <f t="shared" si="4"/>
        <v>20</v>
      </c>
    </row>
    <row r="207" spans="10:16">
      <c r="J207" s="5"/>
      <c r="L207">
        <f>SEM!M207</f>
        <v>-0.894656966</v>
      </c>
      <c r="M207">
        <f>SEM!N207</f>
        <v>20.100000000000001</v>
      </c>
      <c r="O207">
        <f>ABS(L207-SEM!$C$34)</f>
        <v>4.2948083083748676</v>
      </c>
      <c r="P207">
        <f t="shared" si="4"/>
        <v>20.100000000000001</v>
      </c>
    </row>
    <row r="208" spans="10:16">
      <c r="J208" s="5"/>
      <c r="L208">
        <f>SEM!M208</f>
        <v>-0.89096073200000003</v>
      </c>
      <c r="M208">
        <f>SEM!N208</f>
        <v>20.2</v>
      </c>
      <c r="O208">
        <f>ABS(L208-SEM!$C$34)</f>
        <v>4.298504542374868</v>
      </c>
      <c r="P208">
        <f t="shared" si="4"/>
        <v>20.2</v>
      </c>
    </row>
    <row r="209" spans="10:16">
      <c r="J209" s="5"/>
      <c r="L209">
        <f>SEM!M209</f>
        <v>-0.88933083000000002</v>
      </c>
      <c r="M209">
        <f>SEM!N209</f>
        <v>20.3</v>
      </c>
      <c r="O209">
        <f>ABS(L209-SEM!$C$34)</f>
        <v>4.3001344443748675</v>
      </c>
      <c r="P209">
        <f t="shared" si="4"/>
        <v>20.3</v>
      </c>
    </row>
    <row r="210" spans="10:16">
      <c r="J210" s="5"/>
      <c r="L210">
        <f>SEM!M210</f>
        <v>-0.88817243999999995</v>
      </c>
      <c r="M210">
        <f>SEM!N210</f>
        <v>20.399999999999999</v>
      </c>
      <c r="O210">
        <f>ABS(L210-SEM!$C$34)</f>
        <v>4.301292834374868</v>
      </c>
      <c r="P210">
        <f t="shared" si="4"/>
        <v>20.399999999999999</v>
      </c>
    </row>
    <row r="211" spans="10:16">
      <c r="J211" s="5"/>
      <c r="L211">
        <f>SEM!M211</f>
        <v>-0.88680603000000002</v>
      </c>
      <c r="M211">
        <f>SEM!N211</f>
        <v>20.5</v>
      </c>
      <c r="O211">
        <f>ABS(L211-SEM!$C$34)</f>
        <v>4.3026592443748681</v>
      </c>
      <c r="P211">
        <f t="shared" si="4"/>
        <v>20.5</v>
      </c>
    </row>
    <row r="212" spans="10:16">
      <c r="J212" s="5"/>
      <c r="L212">
        <f>SEM!M212</f>
        <v>-0.88310979599999995</v>
      </c>
      <c r="M212">
        <f>SEM!N212</f>
        <v>20.6</v>
      </c>
      <c r="O212">
        <f>ABS(L212-SEM!$C$34)</f>
        <v>4.3063554783748677</v>
      </c>
      <c r="P212">
        <f t="shared" si="4"/>
        <v>20.6</v>
      </c>
    </row>
    <row r="213" spans="10:16">
      <c r="J213" s="5"/>
      <c r="L213">
        <f>SEM!M213</f>
        <v>-0.87941356199999998</v>
      </c>
      <c r="M213">
        <f>SEM!N213</f>
        <v>20.7</v>
      </c>
      <c r="O213">
        <f>ABS(L213-SEM!$C$34)</f>
        <v>4.3100517123748681</v>
      </c>
      <c r="P213">
        <f t="shared" si="4"/>
        <v>20.7</v>
      </c>
    </row>
    <row r="214" spans="10:16">
      <c r="J214" s="5"/>
      <c r="L214">
        <f>SEM!M214</f>
        <v>-0.87361428799999996</v>
      </c>
      <c r="M214">
        <f>SEM!N214</f>
        <v>20.8</v>
      </c>
      <c r="O214">
        <f>ABS(L214-SEM!$C$34)</f>
        <v>4.3158509863748682</v>
      </c>
      <c r="P214">
        <f t="shared" si="4"/>
        <v>20.8</v>
      </c>
    </row>
    <row r="215" spans="10:16">
      <c r="J215" s="5"/>
      <c r="L215">
        <f>SEM!M215</f>
        <v>-0.86390467400000004</v>
      </c>
      <c r="M215">
        <f>SEM!N215</f>
        <v>20.9</v>
      </c>
      <c r="O215">
        <f>ABS(L215-SEM!$C$34)</f>
        <v>4.3255606003748674</v>
      </c>
      <c r="P215">
        <f t="shared" si="4"/>
        <v>20.9</v>
      </c>
    </row>
    <row r="216" spans="10:16">
      <c r="J216" s="5"/>
      <c r="L216">
        <f>SEM!M216</f>
        <v>-0.85419506000000001</v>
      </c>
      <c r="M216">
        <f>SEM!N216</f>
        <v>21</v>
      </c>
      <c r="O216">
        <f>ABS(L216-SEM!$C$34)</f>
        <v>4.3352702143748676</v>
      </c>
      <c r="P216">
        <f t="shared" si="4"/>
        <v>21</v>
      </c>
    </row>
    <row r="217" spans="10:16">
      <c r="J217" s="5"/>
      <c r="L217">
        <f>SEM!M217</f>
        <v>-0.84819862599999996</v>
      </c>
      <c r="M217">
        <f>SEM!N217</f>
        <v>21.1</v>
      </c>
      <c r="O217">
        <f>ABS(L217-SEM!$C$34)</f>
        <v>4.3412666483748676</v>
      </c>
      <c r="P217">
        <f t="shared" si="4"/>
        <v>21.1</v>
      </c>
    </row>
    <row r="218" spans="10:16">
      <c r="J218" s="5"/>
      <c r="L218">
        <f>SEM!M218</f>
        <v>-0.84450239199999999</v>
      </c>
      <c r="M218">
        <f>SEM!N218</f>
        <v>21.2</v>
      </c>
      <c r="O218">
        <f>ABS(L218-SEM!$C$34)</f>
        <v>4.3449628823748681</v>
      </c>
      <c r="P218">
        <f t="shared" si="4"/>
        <v>21.2</v>
      </c>
    </row>
    <row r="219" spans="10:16">
      <c r="J219" s="5"/>
      <c r="L219">
        <f>SEM!M219</f>
        <v>-0.84080615800000003</v>
      </c>
      <c r="M219">
        <f>SEM!N219</f>
        <v>21.3</v>
      </c>
      <c r="O219">
        <f>ABS(L219-SEM!$C$34)</f>
        <v>4.3486591163748676</v>
      </c>
      <c r="P219">
        <f t="shared" si="4"/>
        <v>21.3</v>
      </c>
    </row>
    <row r="220" spans="10:16">
      <c r="J220" s="5"/>
      <c r="L220">
        <f>SEM!M220</f>
        <v>-0.84038199999999996</v>
      </c>
      <c r="M220">
        <f>SEM!N220</f>
        <v>21.4</v>
      </c>
      <c r="O220">
        <f>ABS(L220-SEM!$C$34)</f>
        <v>4.349083274374868</v>
      </c>
      <c r="P220">
        <f t="shared" si="4"/>
        <v>21.4</v>
      </c>
    </row>
    <row r="221" spans="10:16">
      <c r="J221" s="5"/>
      <c r="L221">
        <f>SEM!M221</f>
        <v>-0.84038199999999996</v>
      </c>
      <c r="M221">
        <f>SEM!N221</f>
        <v>21.5</v>
      </c>
      <c r="O221">
        <f>ABS(L221-SEM!$C$34)</f>
        <v>4.349083274374868</v>
      </c>
      <c r="P221">
        <f t="shared" si="4"/>
        <v>21.5</v>
      </c>
    </row>
    <row r="222" spans="10:16">
      <c r="J222" s="5"/>
      <c r="L222">
        <f>SEM!M222</f>
        <v>-0.83981645599999999</v>
      </c>
      <c r="M222">
        <f>SEM!N222</f>
        <v>21.6</v>
      </c>
      <c r="O222">
        <f>ABS(L222-SEM!$C$34)</f>
        <v>4.3496488183748676</v>
      </c>
      <c r="P222">
        <f t="shared" si="4"/>
        <v>21.6</v>
      </c>
    </row>
    <row r="223" spans="10:16">
      <c r="J223" s="5"/>
      <c r="L223">
        <f>SEM!M223</f>
        <v>-0.83612022200000002</v>
      </c>
      <c r="M223">
        <f>SEM!N223</f>
        <v>21.7</v>
      </c>
      <c r="O223">
        <f>ABS(L223-SEM!$C$34)</f>
        <v>4.353345052374868</v>
      </c>
      <c r="P223">
        <f t="shared" si="4"/>
        <v>21.7</v>
      </c>
    </row>
    <row r="224" spans="10:16">
      <c r="J224" s="5"/>
      <c r="L224">
        <f>SEM!M224</f>
        <v>-0.83242398799999995</v>
      </c>
      <c r="M224">
        <f>SEM!N224</f>
        <v>21.8</v>
      </c>
      <c r="O224">
        <f>ABS(L224-SEM!$C$34)</f>
        <v>4.3570412863748675</v>
      </c>
      <c r="P224">
        <f t="shared" si="4"/>
        <v>21.8</v>
      </c>
    </row>
    <row r="225" spans="10:16">
      <c r="J225" s="5"/>
      <c r="L225">
        <f>SEM!M225</f>
        <v>-0.82979559000000003</v>
      </c>
      <c r="M225">
        <f>SEM!N225</f>
        <v>21.9</v>
      </c>
      <c r="O225">
        <f>ABS(L225-SEM!$C$34)</f>
        <v>4.3596696843748681</v>
      </c>
      <c r="P225">
        <f t="shared" si="4"/>
        <v>21.9</v>
      </c>
    </row>
    <row r="226" spans="10:16">
      <c r="J226" s="5"/>
      <c r="L226">
        <f>SEM!M226</f>
        <v>-0.82863719999999996</v>
      </c>
      <c r="M226">
        <f>SEM!N226</f>
        <v>22</v>
      </c>
      <c r="O226">
        <f>ABS(L226-SEM!$C$34)</f>
        <v>4.3608280743748677</v>
      </c>
      <c r="P226">
        <f t="shared" si="4"/>
        <v>22</v>
      </c>
    </row>
    <row r="227" spans="10:16">
      <c r="J227" s="5"/>
      <c r="L227">
        <f>SEM!M227</f>
        <v>-0.82747881000000001</v>
      </c>
      <c r="M227">
        <f>SEM!N227</f>
        <v>22.1</v>
      </c>
      <c r="O227">
        <f>ABS(L227-SEM!$C$34)</f>
        <v>4.3619864643748683</v>
      </c>
      <c r="P227">
        <f t="shared" si="4"/>
        <v>22.1</v>
      </c>
    </row>
    <row r="228" spans="10:16">
      <c r="J228" s="5"/>
      <c r="L228">
        <f>SEM!M228</f>
        <v>-0.82711800000000002</v>
      </c>
      <c r="M228">
        <f>SEM!N228</f>
        <v>22.2</v>
      </c>
      <c r="O228">
        <f>ABS(L228-SEM!$C$34)</f>
        <v>4.3623472743748675</v>
      </c>
      <c r="P228">
        <f t="shared" si="4"/>
        <v>22.2</v>
      </c>
    </row>
    <row r="229" spans="10:16">
      <c r="J229" s="5"/>
      <c r="L229">
        <f>SEM!M229</f>
        <v>-0.82711800000000002</v>
      </c>
      <c r="M229">
        <f>SEM!N229</f>
        <v>22.3</v>
      </c>
      <c r="O229">
        <f>ABS(L229-SEM!$C$34)</f>
        <v>4.3623472743748675</v>
      </c>
      <c r="P229">
        <f t="shared" si="4"/>
        <v>22.3</v>
      </c>
    </row>
    <row r="230" spans="10:16">
      <c r="J230" s="5"/>
      <c r="L230">
        <f>SEM!M230</f>
        <v>-0.82711800000000002</v>
      </c>
      <c r="M230">
        <f>SEM!N230</f>
        <v>22.4</v>
      </c>
      <c r="O230">
        <f>ABS(L230-SEM!$C$34)</f>
        <v>4.3623472743748675</v>
      </c>
      <c r="P230">
        <f t="shared" si="4"/>
        <v>22.4</v>
      </c>
    </row>
    <row r="231" spans="10:16">
      <c r="J231" s="5"/>
      <c r="L231">
        <f>SEM!M231</f>
        <v>-0.82358335000000005</v>
      </c>
      <c r="M231">
        <f>SEM!N231</f>
        <v>22.5</v>
      </c>
      <c r="O231">
        <f>ABS(L231-SEM!$C$34)</f>
        <v>4.3658819243748681</v>
      </c>
      <c r="P231">
        <f t="shared" si="4"/>
        <v>22.5</v>
      </c>
    </row>
    <row r="232" spans="10:16">
      <c r="J232" s="5"/>
      <c r="L232">
        <f>SEM!M232</f>
        <v>-0.81988711599999997</v>
      </c>
      <c r="M232">
        <f>SEM!N232</f>
        <v>22.6</v>
      </c>
      <c r="O232">
        <f>ABS(L232-SEM!$C$34)</f>
        <v>4.3695781583748676</v>
      </c>
      <c r="P232">
        <f t="shared" si="4"/>
        <v>22.6</v>
      </c>
    </row>
    <row r="233" spans="10:16">
      <c r="J233" s="5"/>
      <c r="L233">
        <f>SEM!M233</f>
        <v>-0.81675947000000004</v>
      </c>
      <c r="M233">
        <f>SEM!N233</f>
        <v>22.7</v>
      </c>
      <c r="O233">
        <f>ABS(L233-SEM!$C$34)</f>
        <v>4.3727058043748679</v>
      </c>
      <c r="P233">
        <f t="shared" si="4"/>
        <v>22.7</v>
      </c>
    </row>
    <row r="234" spans="10:16">
      <c r="J234" s="5"/>
      <c r="L234">
        <f>SEM!M234</f>
        <v>-0.81560107999999998</v>
      </c>
      <c r="M234">
        <f>SEM!N234</f>
        <v>22.8</v>
      </c>
      <c r="O234">
        <f>ABS(L234-SEM!$C$34)</f>
        <v>4.3738641943748675</v>
      </c>
      <c r="P234">
        <f t="shared" si="4"/>
        <v>22.8</v>
      </c>
    </row>
    <row r="235" spans="10:16">
      <c r="J235" s="5"/>
      <c r="L235">
        <f>SEM!M235</f>
        <v>-0.81444269000000002</v>
      </c>
      <c r="M235">
        <f>SEM!N235</f>
        <v>22.9</v>
      </c>
      <c r="O235">
        <f>ABS(L235-SEM!$C$34)</f>
        <v>4.375022584374868</v>
      </c>
      <c r="P235">
        <f t="shared" si="4"/>
        <v>22.9</v>
      </c>
    </row>
    <row r="236" spans="10:16">
      <c r="J236" s="5"/>
      <c r="L236">
        <f>SEM!M236</f>
        <v>-0.80964848</v>
      </c>
      <c r="M236">
        <f>SEM!N236</f>
        <v>23</v>
      </c>
      <c r="O236">
        <f>ABS(L236-SEM!$C$34)</f>
        <v>4.379816794374868</v>
      </c>
      <c r="P236">
        <f t="shared" si="4"/>
        <v>23</v>
      </c>
    </row>
    <row r="237" spans="10:16">
      <c r="J237" s="5"/>
      <c r="L237">
        <f>SEM!M237</f>
        <v>-0.80109725600000004</v>
      </c>
      <c r="M237">
        <f>SEM!N237</f>
        <v>23.1</v>
      </c>
      <c r="O237">
        <f>ABS(L237-SEM!$C$34)</f>
        <v>4.3883680183748677</v>
      </c>
      <c r="P237">
        <f t="shared" si="4"/>
        <v>23.1</v>
      </c>
    </row>
    <row r="238" spans="10:16">
      <c r="J238" s="5"/>
      <c r="L238">
        <f>SEM!M238</f>
        <v>-0.79254603199999996</v>
      </c>
      <c r="M238">
        <f>SEM!N238</f>
        <v>23.2</v>
      </c>
      <c r="O238">
        <f>ABS(L238-SEM!$C$34)</f>
        <v>4.3969192423748682</v>
      </c>
      <c r="P238">
        <f t="shared" si="4"/>
        <v>23.2</v>
      </c>
    </row>
    <row r="239" spans="10:16">
      <c r="J239" s="5"/>
      <c r="L239">
        <f>SEM!M239</f>
        <v>-0.78680260800000001</v>
      </c>
      <c r="M239">
        <f>SEM!N239</f>
        <v>23.3</v>
      </c>
      <c r="O239">
        <f>ABS(L239-SEM!$C$34)</f>
        <v>4.4026626663748676</v>
      </c>
      <c r="P239">
        <f t="shared" si="4"/>
        <v>23.3</v>
      </c>
    </row>
    <row r="240" spans="10:16">
      <c r="J240" s="5"/>
      <c r="L240">
        <f>SEM!M240</f>
        <v>-0.78194798399999998</v>
      </c>
      <c r="M240">
        <f>SEM!N240</f>
        <v>23.4</v>
      </c>
      <c r="O240">
        <f>ABS(L240-SEM!$C$34)</f>
        <v>4.4075172903748676</v>
      </c>
      <c r="P240">
        <f t="shared" si="4"/>
        <v>23.4</v>
      </c>
    </row>
    <row r="241" spans="10:16">
      <c r="J241" s="5"/>
      <c r="L241">
        <f>SEM!M241</f>
        <v>-0.77699236999999999</v>
      </c>
      <c r="M241">
        <f>SEM!N241</f>
        <v>23.5</v>
      </c>
      <c r="O241">
        <f>ABS(L241-SEM!$C$34)</f>
        <v>4.4124729043748676</v>
      </c>
      <c r="P241">
        <f t="shared" si="4"/>
        <v>23.5</v>
      </c>
    </row>
    <row r="242" spans="10:16">
      <c r="J242" s="5"/>
      <c r="L242">
        <f>SEM!M242</f>
        <v>-0.76844151199999999</v>
      </c>
      <c r="M242">
        <f>SEM!N242</f>
        <v>23.6</v>
      </c>
      <c r="O242">
        <f>ABS(L242-SEM!$C$34)</f>
        <v>4.421023762374868</v>
      </c>
      <c r="P242">
        <f t="shared" si="4"/>
        <v>23.6</v>
      </c>
    </row>
    <row r="243" spans="10:16">
      <c r="J243" s="5"/>
      <c r="L243">
        <f>SEM!M243</f>
        <v>-0.759890654</v>
      </c>
      <c r="M243">
        <f>SEM!N243</f>
        <v>23.7</v>
      </c>
      <c r="O243">
        <f>ABS(L243-SEM!$C$34)</f>
        <v>4.4295746203748676</v>
      </c>
      <c r="P243">
        <f t="shared" si="4"/>
        <v>23.7</v>
      </c>
    </row>
    <row r="244" spans="10:16">
      <c r="J244" s="5"/>
      <c r="L244">
        <f>SEM!M244</f>
        <v>-0.75386299999999995</v>
      </c>
      <c r="M244">
        <f>SEM!N244</f>
        <v>23.8</v>
      </c>
      <c r="O244">
        <f>ABS(L244-SEM!$C$34)</f>
        <v>4.435602274374868</v>
      </c>
      <c r="P244">
        <f t="shared" si="4"/>
        <v>23.8</v>
      </c>
    </row>
    <row r="245" spans="10:16">
      <c r="J245" s="5"/>
      <c r="L245">
        <f>SEM!M245</f>
        <v>-0.75386299999999995</v>
      </c>
      <c r="M245">
        <f>SEM!N245</f>
        <v>23.9</v>
      </c>
      <c r="O245">
        <f>ABS(L245-SEM!$C$34)</f>
        <v>4.435602274374868</v>
      </c>
      <c r="P245">
        <f t="shared" si="4"/>
        <v>23.9</v>
      </c>
    </row>
    <row r="246" spans="10:16">
      <c r="J246" s="5"/>
      <c r="L246">
        <f>SEM!M246</f>
        <v>-0.75386299999999995</v>
      </c>
      <c r="M246">
        <f>SEM!N246</f>
        <v>24</v>
      </c>
      <c r="O246">
        <f>ABS(L246-SEM!$C$34)</f>
        <v>4.435602274374868</v>
      </c>
      <c r="P246">
        <f t="shared" si="4"/>
        <v>24</v>
      </c>
    </row>
    <row r="247" spans="10:16">
      <c r="J247" s="5"/>
      <c r="L247">
        <f>SEM!M247</f>
        <v>-0.75113041000000003</v>
      </c>
      <c r="M247">
        <f>SEM!N247</f>
        <v>24.1</v>
      </c>
      <c r="O247">
        <f>ABS(L247-SEM!$C$34)</f>
        <v>4.4383348643748679</v>
      </c>
      <c r="P247">
        <f t="shared" si="4"/>
        <v>24.1</v>
      </c>
    </row>
    <row r="248" spans="10:16">
      <c r="J248" s="5"/>
      <c r="L248">
        <f>SEM!M248</f>
        <v>-0.74627542000000002</v>
      </c>
      <c r="M248">
        <f>SEM!N248</f>
        <v>24.2</v>
      </c>
      <c r="O248">
        <f>ABS(L248-SEM!$C$34)</f>
        <v>4.443189854374868</v>
      </c>
      <c r="P248">
        <f t="shared" si="4"/>
        <v>24.2</v>
      </c>
    </row>
    <row r="249" spans="10:16">
      <c r="J249" s="5"/>
      <c r="L249">
        <f>SEM!M249</f>
        <v>-0.74142043000000002</v>
      </c>
      <c r="M249">
        <f>SEM!N249</f>
        <v>24.3</v>
      </c>
      <c r="O249">
        <f>ABS(L249-SEM!$C$34)</f>
        <v>4.4480448443748681</v>
      </c>
      <c r="P249">
        <f t="shared" si="4"/>
        <v>24.3</v>
      </c>
    </row>
    <row r="250" spans="10:16">
      <c r="J250" s="5"/>
      <c r="L250">
        <f>SEM!M250</f>
        <v>-0.74059799999999998</v>
      </c>
      <c r="M250">
        <f>SEM!N250</f>
        <v>24.4</v>
      </c>
      <c r="O250">
        <f>ABS(L250-SEM!$C$34)</f>
        <v>4.4488672743748676</v>
      </c>
      <c r="P250">
        <f t="shared" si="4"/>
        <v>24.4</v>
      </c>
    </row>
    <row r="251" spans="10:16">
      <c r="J251" s="5"/>
      <c r="L251">
        <f>SEM!M251</f>
        <v>-0.74059799999999998</v>
      </c>
      <c r="M251">
        <f>SEM!N251</f>
        <v>24.5</v>
      </c>
      <c r="O251">
        <f>ABS(L251-SEM!$C$34)</f>
        <v>4.4488672743748676</v>
      </c>
      <c r="P251">
        <f t="shared" si="4"/>
        <v>24.5</v>
      </c>
    </row>
    <row r="252" spans="10:16">
      <c r="J252" s="5"/>
      <c r="L252">
        <f>SEM!M252</f>
        <v>-0.74059799999999998</v>
      </c>
      <c r="M252">
        <f>SEM!N252</f>
        <v>24.6</v>
      </c>
      <c r="O252">
        <f>ABS(L252-SEM!$C$34)</f>
        <v>4.4488672743748676</v>
      </c>
      <c r="P252">
        <f t="shared" si="4"/>
        <v>24.6</v>
      </c>
    </row>
    <row r="253" spans="10:16">
      <c r="J253" s="5"/>
      <c r="L253">
        <f>SEM!M253</f>
        <v>-0.74059799999999998</v>
      </c>
      <c r="M253">
        <f>SEM!N253</f>
        <v>24.7</v>
      </c>
      <c r="O253">
        <f>ABS(L253-SEM!$C$34)</f>
        <v>4.4488672743748676</v>
      </c>
      <c r="P253">
        <f t="shared" si="4"/>
        <v>24.7</v>
      </c>
    </row>
    <row r="254" spans="10:16">
      <c r="J254" s="5"/>
      <c r="L254">
        <f>SEM!M254</f>
        <v>-0.74059799999999998</v>
      </c>
      <c r="M254">
        <f>SEM!N254</f>
        <v>24.8</v>
      </c>
      <c r="O254">
        <f>ABS(L254-SEM!$C$34)</f>
        <v>4.4488672743748676</v>
      </c>
      <c r="P254">
        <f t="shared" si="4"/>
        <v>24.8</v>
      </c>
    </row>
    <row r="255" spans="10:16">
      <c r="J255" s="5"/>
      <c r="L255">
        <f>SEM!M255</f>
        <v>-0.736114092</v>
      </c>
      <c r="M255">
        <f>SEM!N255</f>
        <v>24.9</v>
      </c>
      <c r="O255">
        <f>ABS(L255-SEM!$C$34)</f>
        <v>4.4533511823748677</v>
      </c>
      <c r="P255">
        <f t="shared" si="4"/>
        <v>24.9</v>
      </c>
    </row>
    <row r="256" spans="10:16">
      <c r="J256" s="5"/>
      <c r="L256">
        <f>SEM!M256</f>
        <v>-0.72386700000000004</v>
      </c>
      <c r="M256">
        <f>SEM!N256</f>
        <v>25</v>
      </c>
      <c r="O256">
        <f>ABS(L256-SEM!$C$34)</f>
        <v>4.4655982743748677</v>
      </c>
      <c r="P256">
        <f t="shared" si="4"/>
        <v>25</v>
      </c>
    </row>
    <row r="257" spans="10:16">
      <c r="J257" s="5"/>
      <c r="L257">
        <f>SEM!M257</f>
        <v>-0.71161990799999997</v>
      </c>
      <c r="M257">
        <f>SEM!N257</f>
        <v>25.1</v>
      </c>
      <c r="O257">
        <f>ABS(L257-SEM!$C$34)</f>
        <v>4.4778453663748676</v>
      </c>
      <c r="P257">
        <f t="shared" si="4"/>
        <v>25.1</v>
      </c>
    </row>
    <row r="258" spans="10:16">
      <c r="J258" s="5"/>
      <c r="L258">
        <f>SEM!M258</f>
        <v>-0.70332447200000003</v>
      </c>
      <c r="M258">
        <f>SEM!N258</f>
        <v>25.2</v>
      </c>
      <c r="O258">
        <f>ABS(L258-SEM!$C$34)</f>
        <v>4.4861408023748677</v>
      </c>
      <c r="P258">
        <f t="shared" si="4"/>
        <v>25.2</v>
      </c>
    </row>
    <row r="259" spans="10:16">
      <c r="J259" s="5"/>
      <c r="L259">
        <f>SEM!M259</f>
        <v>-0.69731145800000005</v>
      </c>
      <c r="M259">
        <f>SEM!N259</f>
        <v>25.3</v>
      </c>
      <c r="O259">
        <f>ABS(L259-SEM!$C$34)</f>
        <v>4.4921538163748682</v>
      </c>
      <c r="P259">
        <f t="shared" si="4"/>
        <v>25.3</v>
      </c>
    </row>
    <row r="260" spans="10:16">
      <c r="J260" s="5"/>
      <c r="L260">
        <f>SEM!M260</f>
        <v>-0.69129844399999996</v>
      </c>
      <c r="M260">
        <f>SEM!N260</f>
        <v>25.4</v>
      </c>
      <c r="O260">
        <f>ABS(L260-SEM!$C$34)</f>
        <v>4.4981668303748679</v>
      </c>
      <c r="P260">
        <f t="shared" si="4"/>
        <v>25.4</v>
      </c>
    </row>
    <row r="261" spans="10:16">
      <c r="J261" s="5"/>
      <c r="L261">
        <f>SEM!M261</f>
        <v>-0.69070699999999996</v>
      </c>
      <c r="M261">
        <f>SEM!N261</f>
        <v>25.5</v>
      </c>
      <c r="O261">
        <f>ABS(L261-SEM!$C$34)</f>
        <v>4.4987582743748682</v>
      </c>
      <c r="P261">
        <f t="shared" si="4"/>
        <v>25.5</v>
      </c>
    </row>
    <row r="262" spans="10:16">
      <c r="J262" s="5"/>
      <c r="L262">
        <f>SEM!M262</f>
        <v>-0.69070699999999996</v>
      </c>
      <c r="M262">
        <f>SEM!N262</f>
        <v>25.6</v>
      </c>
      <c r="O262">
        <f>ABS(L262-SEM!$C$34)</f>
        <v>4.4987582743748682</v>
      </c>
      <c r="P262">
        <f t="shared" si="4"/>
        <v>25.6</v>
      </c>
    </row>
    <row r="263" spans="10:16">
      <c r="J263" s="5"/>
      <c r="L263">
        <f>SEM!M263</f>
        <v>-0.69070699999999996</v>
      </c>
      <c r="M263">
        <f>SEM!N263</f>
        <v>25.7</v>
      </c>
      <c r="O263">
        <f>ABS(L263-SEM!$C$34)</f>
        <v>4.4987582743748682</v>
      </c>
      <c r="P263">
        <f t="shared" ref="P263:P326" si="5">M263</f>
        <v>25.7</v>
      </c>
    </row>
    <row r="264" spans="10:16">
      <c r="J264" s="5"/>
      <c r="L264">
        <f>SEM!M264</f>
        <v>-0.69070699999999996</v>
      </c>
      <c r="M264">
        <f>SEM!N264</f>
        <v>25.8</v>
      </c>
      <c r="O264">
        <f>ABS(L264-SEM!$C$34)</f>
        <v>4.4987582743748682</v>
      </c>
      <c r="P264">
        <f t="shared" si="5"/>
        <v>25.8</v>
      </c>
    </row>
    <row r="265" spans="10:16">
      <c r="J265" s="5"/>
      <c r="L265">
        <f>SEM!M265</f>
        <v>-0.69070699999999996</v>
      </c>
      <c r="M265">
        <f>SEM!N265</f>
        <v>25.9</v>
      </c>
      <c r="O265">
        <f>ABS(L265-SEM!$C$34)</f>
        <v>4.4987582743748682</v>
      </c>
      <c r="P265">
        <f t="shared" si="5"/>
        <v>25.9</v>
      </c>
    </row>
    <row r="266" spans="10:16">
      <c r="J266" s="5"/>
      <c r="L266">
        <f>SEM!M266</f>
        <v>-0.69070699999999996</v>
      </c>
      <c r="M266">
        <f>SEM!N266</f>
        <v>26</v>
      </c>
      <c r="O266">
        <f>ABS(L266-SEM!$C$34)</f>
        <v>4.4987582743748682</v>
      </c>
      <c r="P266">
        <f t="shared" si="5"/>
        <v>26</v>
      </c>
    </row>
    <row r="267" spans="10:16">
      <c r="J267" s="5"/>
      <c r="L267">
        <f>SEM!M267</f>
        <v>-0.69070699999999996</v>
      </c>
      <c r="M267">
        <f>SEM!N267</f>
        <v>26.1</v>
      </c>
      <c r="O267">
        <f>ABS(L267-SEM!$C$34)</f>
        <v>4.4987582743748682</v>
      </c>
      <c r="P267">
        <f t="shared" si="5"/>
        <v>26.1</v>
      </c>
    </row>
    <row r="268" spans="10:16">
      <c r="J268" s="5"/>
      <c r="L268">
        <f>SEM!M268</f>
        <v>-0.69070699999999996</v>
      </c>
      <c r="M268">
        <f>SEM!N268</f>
        <v>26.2</v>
      </c>
      <c r="O268">
        <f>ABS(L268-SEM!$C$34)</f>
        <v>4.4987582743748682</v>
      </c>
      <c r="P268">
        <f t="shared" si="5"/>
        <v>26.2</v>
      </c>
    </row>
    <row r="269" spans="10:16">
      <c r="J269" s="5"/>
      <c r="L269">
        <f>SEM!M269</f>
        <v>-0.68810119999999997</v>
      </c>
      <c r="M269">
        <f>SEM!N269</f>
        <v>26.3</v>
      </c>
      <c r="O269">
        <f>ABS(L269-SEM!$C$34)</f>
        <v>4.5013640743748677</v>
      </c>
      <c r="P269">
        <f t="shared" si="5"/>
        <v>26.3</v>
      </c>
    </row>
    <row r="270" spans="10:16">
      <c r="J270" s="5"/>
      <c r="L270">
        <f>SEM!M270</f>
        <v>-0.68440460000000003</v>
      </c>
      <c r="M270">
        <f>SEM!N270</f>
        <v>26.4</v>
      </c>
      <c r="O270">
        <f>ABS(L270-SEM!$C$34)</f>
        <v>4.5050606743748682</v>
      </c>
      <c r="P270">
        <f t="shared" si="5"/>
        <v>26.4</v>
      </c>
    </row>
    <row r="271" spans="10:16">
      <c r="J271" s="5"/>
      <c r="L271">
        <f>SEM!M271</f>
        <v>-0.68070799999999998</v>
      </c>
      <c r="M271">
        <f>SEM!N271</f>
        <v>26.5</v>
      </c>
      <c r="O271">
        <f>ABS(L271-SEM!$C$34)</f>
        <v>4.5087572743748678</v>
      </c>
      <c r="P271">
        <f t="shared" si="5"/>
        <v>26.5</v>
      </c>
    </row>
    <row r="272" spans="10:16">
      <c r="J272" s="5"/>
      <c r="L272">
        <f>SEM!M272</f>
        <v>-0.67588501599999995</v>
      </c>
      <c r="M272">
        <f>SEM!N272</f>
        <v>26.6</v>
      </c>
      <c r="O272">
        <f>ABS(L272-SEM!$C$34)</f>
        <v>4.5135802583748683</v>
      </c>
      <c r="P272">
        <f t="shared" si="5"/>
        <v>26.6</v>
      </c>
    </row>
    <row r="273" spans="10:16">
      <c r="J273" s="5"/>
      <c r="L273">
        <f>SEM!M273</f>
        <v>-0.67103039200000003</v>
      </c>
      <c r="M273">
        <f>SEM!N273</f>
        <v>26.7</v>
      </c>
      <c r="O273">
        <f>ABS(L273-SEM!$C$34)</f>
        <v>4.5184348823748675</v>
      </c>
      <c r="P273">
        <f t="shared" si="5"/>
        <v>26.7</v>
      </c>
    </row>
    <row r="274" spans="10:16">
      <c r="J274" s="5"/>
      <c r="L274">
        <f>SEM!M274</f>
        <v>-0.66645428799999995</v>
      </c>
      <c r="M274">
        <f>SEM!N274</f>
        <v>26.8</v>
      </c>
      <c r="O274">
        <f>ABS(L274-SEM!$C$34)</f>
        <v>4.5230109863748682</v>
      </c>
      <c r="P274">
        <f t="shared" si="5"/>
        <v>26.8</v>
      </c>
    </row>
    <row r="275" spans="10:16">
      <c r="J275" s="5"/>
      <c r="L275">
        <f>SEM!M275</f>
        <v>-0.66275805399999999</v>
      </c>
      <c r="M275">
        <f>SEM!N275</f>
        <v>26.9</v>
      </c>
      <c r="O275">
        <f>ABS(L275-SEM!$C$34)</f>
        <v>4.5267072203748677</v>
      </c>
      <c r="P275">
        <f t="shared" si="5"/>
        <v>26.9</v>
      </c>
    </row>
    <row r="276" spans="10:16">
      <c r="J276" s="5"/>
      <c r="L276">
        <f>SEM!M276</f>
        <v>-0.65906182000000002</v>
      </c>
      <c r="M276">
        <f>SEM!N276</f>
        <v>27</v>
      </c>
      <c r="O276">
        <f>ABS(L276-SEM!$C$34)</f>
        <v>4.5304034543748681</v>
      </c>
      <c r="P276">
        <f t="shared" si="5"/>
        <v>27</v>
      </c>
    </row>
    <row r="277" spans="10:16">
      <c r="J277" s="5"/>
      <c r="L277">
        <f>SEM!M277</f>
        <v>-0.65665530999999999</v>
      </c>
      <c r="M277">
        <f>SEM!N277</f>
        <v>27.1</v>
      </c>
      <c r="O277">
        <f>ABS(L277-SEM!$C$34)</f>
        <v>4.5328099643748683</v>
      </c>
      <c r="P277">
        <f t="shared" si="5"/>
        <v>27.1</v>
      </c>
    </row>
    <row r="278" spans="10:16">
      <c r="J278" s="5"/>
      <c r="L278">
        <f>SEM!M278</f>
        <v>-0.65549692000000004</v>
      </c>
      <c r="M278">
        <f>SEM!N278</f>
        <v>27.2</v>
      </c>
      <c r="O278">
        <f>ABS(L278-SEM!$C$34)</f>
        <v>4.5339683543748679</v>
      </c>
      <c r="P278">
        <f t="shared" si="5"/>
        <v>27.2</v>
      </c>
    </row>
    <row r="279" spans="10:16">
      <c r="J279" s="5"/>
      <c r="L279">
        <f>SEM!M279</f>
        <v>-0.65433852999999997</v>
      </c>
      <c r="M279">
        <f>SEM!N279</f>
        <v>27.3</v>
      </c>
      <c r="O279">
        <f>ABS(L279-SEM!$C$34)</f>
        <v>4.5351267443748675</v>
      </c>
      <c r="P279">
        <f t="shared" si="5"/>
        <v>27.3</v>
      </c>
    </row>
    <row r="280" spans="10:16">
      <c r="J280" s="5"/>
      <c r="L280">
        <f>SEM!M280</f>
        <v>-0.65407899999999997</v>
      </c>
      <c r="M280">
        <f>SEM!N280</f>
        <v>27.4</v>
      </c>
      <c r="O280">
        <f>ABS(L280-SEM!$C$34)</f>
        <v>4.5353862743748676</v>
      </c>
      <c r="P280">
        <f t="shared" si="5"/>
        <v>27.4</v>
      </c>
    </row>
    <row r="281" spans="10:16">
      <c r="J281" s="5"/>
      <c r="L281">
        <f>SEM!M281</f>
        <v>-0.65407899999999997</v>
      </c>
      <c r="M281">
        <f>SEM!N281</f>
        <v>27.5</v>
      </c>
      <c r="O281">
        <f>ABS(L281-SEM!$C$34)</f>
        <v>4.5353862743748676</v>
      </c>
      <c r="P281">
        <f t="shared" si="5"/>
        <v>27.5</v>
      </c>
    </row>
    <row r="282" spans="10:16">
      <c r="J282" s="5"/>
      <c r="L282">
        <f>SEM!M282</f>
        <v>-0.65391741599999997</v>
      </c>
      <c r="M282">
        <f>SEM!N282</f>
        <v>27.6</v>
      </c>
      <c r="O282">
        <f>ABS(L282-SEM!$C$34)</f>
        <v>4.5355478583748683</v>
      </c>
      <c r="P282">
        <f t="shared" si="5"/>
        <v>27.6</v>
      </c>
    </row>
    <row r="283" spans="10:16">
      <c r="J283" s="5"/>
      <c r="L283">
        <f>SEM!M283</f>
        <v>-0.65022118200000001</v>
      </c>
      <c r="M283">
        <f>SEM!N283</f>
        <v>27.7</v>
      </c>
      <c r="O283">
        <f>ABS(L283-SEM!$C$34)</f>
        <v>4.5392440923748678</v>
      </c>
      <c r="P283">
        <f t="shared" si="5"/>
        <v>27.7</v>
      </c>
    </row>
    <row r="284" spans="10:16">
      <c r="J284" s="5"/>
      <c r="L284">
        <f>SEM!M284</f>
        <v>-0.64652494800000004</v>
      </c>
      <c r="M284">
        <f>SEM!N284</f>
        <v>27.8</v>
      </c>
      <c r="O284">
        <f>ABS(L284-SEM!$C$34)</f>
        <v>4.5429403263748682</v>
      </c>
      <c r="P284">
        <f t="shared" si="5"/>
        <v>27.8</v>
      </c>
    </row>
    <row r="285" spans="10:16">
      <c r="J285" s="5"/>
      <c r="L285">
        <f>SEM!M285</f>
        <v>-0.64398</v>
      </c>
      <c r="M285">
        <f>SEM!N285</f>
        <v>27.9</v>
      </c>
      <c r="O285">
        <f>ABS(L285-SEM!$C$34)</f>
        <v>4.5454852743748679</v>
      </c>
      <c r="P285">
        <f t="shared" si="5"/>
        <v>27.9</v>
      </c>
    </row>
    <row r="286" spans="10:16">
      <c r="J286" s="5"/>
      <c r="L286">
        <f>SEM!M286</f>
        <v>-0.64398</v>
      </c>
      <c r="M286">
        <f>SEM!N286</f>
        <v>28</v>
      </c>
      <c r="O286">
        <f>ABS(L286-SEM!$C$34)</f>
        <v>4.5454852743748679</v>
      </c>
      <c r="P286">
        <f t="shared" si="5"/>
        <v>28</v>
      </c>
    </row>
    <row r="287" spans="10:16">
      <c r="J287" s="5"/>
      <c r="L287">
        <f>SEM!M287</f>
        <v>-0.64398</v>
      </c>
      <c r="M287">
        <f>SEM!N287</f>
        <v>28.1</v>
      </c>
      <c r="O287">
        <f>ABS(L287-SEM!$C$34)</f>
        <v>4.5454852743748679</v>
      </c>
      <c r="P287">
        <f t="shared" si="5"/>
        <v>28.1</v>
      </c>
    </row>
    <row r="288" spans="10:16">
      <c r="J288" s="5"/>
      <c r="L288">
        <f>SEM!M288</f>
        <v>-0.64116782000000005</v>
      </c>
      <c r="M288">
        <f>SEM!N288</f>
        <v>28.2</v>
      </c>
      <c r="O288">
        <f>ABS(L288-SEM!$C$34)</f>
        <v>4.5482974543748682</v>
      </c>
      <c r="P288">
        <f t="shared" si="5"/>
        <v>28.2</v>
      </c>
    </row>
    <row r="289" spans="10:16">
      <c r="J289" s="5"/>
      <c r="L289">
        <f>SEM!M289</f>
        <v>-0.63631283000000005</v>
      </c>
      <c r="M289">
        <f>SEM!N289</f>
        <v>28.3</v>
      </c>
      <c r="O289">
        <f>ABS(L289-SEM!$C$34)</f>
        <v>4.5531524443748683</v>
      </c>
      <c r="P289">
        <f t="shared" si="5"/>
        <v>28.3</v>
      </c>
    </row>
    <row r="290" spans="10:16">
      <c r="J290" s="5"/>
      <c r="L290">
        <f>SEM!M290</f>
        <v>-0.63145784000000005</v>
      </c>
      <c r="M290">
        <f>SEM!N290</f>
        <v>28.4</v>
      </c>
      <c r="O290">
        <f>ABS(L290-SEM!$C$34)</f>
        <v>4.5580074343748676</v>
      </c>
      <c r="P290">
        <f t="shared" si="5"/>
        <v>28.4</v>
      </c>
    </row>
    <row r="291" spans="10:16">
      <c r="J291" s="5"/>
      <c r="L291">
        <f>SEM!M291</f>
        <v>-0.63071500000000003</v>
      </c>
      <c r="M291">
        <f>SEM!N291</f>
        <v>28.5</v>
      </c>
      <c r="O291">
        <f>ABS(L291-SEM!$C$34)</f>
        <v>4.5587502743748676</v>
      </c>
      <c r="P291">
        <f t="shared" si="5"/>
        <v>28.5</v>
      </c>
    </row>
    <row r="292" spans="10:16">
      <c r="J292" s="5"/>
      <c r="L292">
        <f>SEM!M292</f>
        <v>-0.63071500000000003</v>
      </c>
      <c r="M292">
        <f>SEM!N292</f>
        <v>28.6</v>
      </c>
      <c r="O292">
        <f>ABS(L292-SEM!$C$34)</f>
        <v>4.5587502743748676</v>
      </c>
      <c r="P292">
        <f t="shared" si="5"/>
        <v>28.6</v>
      </c>
    </row>
    <row r="293" spans="10:16">
      <c r="J293" s="5"/>
      <c r="L293">
        <f>SEM!M293</f>
        <v>-0.63029084199999996</v>
      </c>
      <c r="M293">
        <f>SEM!N293</f>
        <v>28.7</v>
      </c>
      <c r="O293">
        <f>ABS(L293-SEM!$C$34)</f>
        <v>4.559174432374868</v>
      </c>
      <c r="P293">
        <f t="shared" si="5"/>
        <v>28.7</v>
      </c>
    </row>
    <row r="294" spans="10:16">
      <c r="J294" s="5"/>
      <c r="L294">
        <f>SEM!M294</f>
        <v>-0.626594608</v>
      </c>
      <c r="M294">
        <f>SEM!N294</f>
        <v>28.8</v>
      </c>
      <c r="O294">
        <f>ABS(L294-SEM!$C$34)</f>
        <v>4.5628706663748684</v>
      </c>
      <c r="P294">
        <f t="shared" si="5"/>
        <v>28.8</v>
      </c>
    </row>
    <row r="295" spans="10:16">
      <c r="J295" s="5"/>
      <c r="L295">
        <f>SEM!M295</f>
        <v>-0.62289837400000003</v>
      </c>
      <c r="M295">
        <f>SEM!N295</f>
        <v>28.9</v>
      </c>
      <c r="O295">
        <f>ABS(L295-SEM!$C$34)</f>
        <v>4.5665669003748679</v>
      </c>
      <c r="P295">
        <f t="shared" si="5"/>
        <v>28.9</v>
      </c>
    </row>
    <row r="296" spans="10:16">
      <c r="J296" s="5"/>
      <c r="L296">
        <f>SEM!M296</f>
        <v>-0.61875904000000004</v>
      </c>
      <c r="M296">
        <f>SEM!N296</f>
        <v>29</v>
      </c>
      <c r="O296">
        <f>ABS(L296-SEM!$C$34)</f>
        <v>4.5707062343748674</v>
      </c>
      <c r="P296">
        <f t="shared" si="5"/>
        <v>29</v>
      </c>
    </row>
    <row r="297" spans="10:16">
      <c r="J297" s="5"/>
      <c r="L297">
        <f>SEM!M297</f>
        <v>-0.61390441600000001</v>
      </c>
      <c r="M297">
        <f>SEM!N297</f>
        <v>29.1</v>
      </c>
      <c r="O297">
        <f>ABS(L297-SEM!$C$34)</f>
        <v>4.5755608583748675</v>
      </c>
      <c r="P297">
        <f t="shared" si="5"/>
        <v>29.1</v>
      </c>
    </row>
    <row r="298" spans="10:16">
      <c r="J298" s="5"/>
      <c r="L298">
        <f>SEM!M298</f>
        <v>-0.60904979199999998</v>
      </c>
      <c r="M298">
        <f>SEM!N298</f>
        <v>29.2</v>
      </c>
      <c r="O298">
        <f>ABS(L298-SEM!$C$34)</f>
        <v>4.5804154823748675</v>
      </c>
      <c r="P298">
        <f t="shared" si="5"/>
        <v>29.2</v>
      </c>
    </row>
    <row r="299" spans="10:16">
      <c r="J299" s="5"/>
      <c r="L299">
        <f>SEM!M299</f>
        <v>-0.60419516799999995</v>
      </c>
      <c r="M299">
        <f>SEM!N299</f>
        <v>29.3</v>
      </c>
      <c r="O299">
        <f>ABS(L299-SEM!$C$34)</f>
        <v>4.5852701063748675</v>
      </c>
      <c r="P299">
        <f t="shared" si="5"/>
        <v>29.3</v>
      </c>
    </row>
    <row r="300" spans="10:16">
      <c r="J300" s="5"/>
      <c r="L300">
        <f>SEM!M300</f>
        <v>-0.59934054400000003</v>
      </c>
      <c r="M300">
        <f>SEM!N300</f>
        <v>29.4</v>
      </c>
      <c r="O300">
        <f>ABS(L300-SEM!$C$34)</f>
        <v>4.5901247303748676</v>
      </c>
      <c r="P300">
        <f t="shared" si="5"/>
        <v>29.4</v>
      </c>
    </row>
    <row r="301" spans="10:16">
      <c r="J301" s="5"/>
      <c r="L301">
        <f>SEM!M301</f>
        <v>-0.59448592</v>
      </c>
      <c r="M301">
        <f>SEM!N301</f>
        <v>29.5</v>
      </c>
      <c r="O301">
        <f>ABS(L301-SEM!$C$34)</f>
        <v>4.5949793543748676</v>
      </c>
      <c r="P301">
        <f t="shared" si="5"/>
        <v>29.5</v>
      </c>
    </row>
    <row r="302" spans="10:16">
      <c r="J302" s="5"/>
      <c r="L302">
        <f>SEM!M302</f>
        <v>-0.59408799999999995</v>
      </c>
      <c r="M302">
        <f>SEM!N302</f>
        <v>29.6</v>
      </c>
      <c r="O302">
        <f>ABS(L302-SEM!$C$34)</f>
        <v>4.5953772743748678</v>
      </c>
      <c r="P302">
        <f t="shared" si="5"/>
        <v>29.6</v>
      </c>
    </row>
    <row r="303" spans="10:16">
      <c r="J303" s="5"/>
      <c r="L303">
        <f>SEM!M303</f>
        <v>-0.59408799999999995</v>
      </c>
      <c r="M303">
        <f>SEM!N303</f>
        <v>29.7</v>
      </c>
      <c r="O303">
        <f>ABS(L303-SEM!$C$34)</f>
        <v>4.5953772743748678</v>
      </c>
      <c r="P303">
        <f t="shared" si="5"/>
        <v>29.7</v>
      </c>
    </row>
    <row r="304" spans="10:16">
      <c r="J304" s="5"/>
      <c r="L304">
        <f>SEM!M304</f>
        <v>-0.59249924799999998</v>
      </c>
      <c r="M304">
        <f>SEM!N304</f>
        <v>29.8</v>
      </c>
      <c r="O304">
        <f>ABS(L304-SEM!$C$34)</f>
        <v>4.5969660263748677</v>
      </c>
      <c r="P304">
        <f t="shared" si="5"/>
        <v>29.8</v>
      </c>
    </row>
    <row r="305" spans="10:16">
      <c r="J305" s="5"/>
      <c r="L305">
        <f>SEM!M305</f>
        <v>-0.58394802400000001</v>
      </c>
      <c r="M305">
        <f>SEM!N305</f>
        <v>29.9</v>
      </c>
      <c r="O305">
        <f>ABS(L305-SEM!$C$34)</f>
        <v>4.6055172503748683</v>
      </c>
      <c r="P305">
        <f t="shared" si="5"/>
        <v>29.9</v>
      </c>
    </row>
    <row r="306" spans="10:16">
      <c r="J306" s="5"/>
      <c r="L306">
        <f>SEM!M306</f>
        <v>-0.57539680000000004</v>
      </c>
      <c r="M306">
        <f>SEM!N306</f>
        <v>30</v>
      </c>
      <c r="O306">
        <f>ABS(L306-SEM!$C$34)</f>
        <v>4.6140684743748679</v>
      </c>
      <c r="P306">
        <f t="shared" si="5"/>
        <v>30</v>
      </c>
    </row>
    <row r="307" spans="10:16">
      <c r="J307" s="5"/>
      <c r="L307">
        <f>SEM!M307</f>
        <v>-0.56852217599999999</v>
      </c>
      <c r="M307">
        <f>SEM!N307</f>
        <v>30.1</v>
      </c>
      <c r="O307">
        <f>ABS(L307-SEM!$C$34)</f>
        <v>4.6209430983748678</v>
      </c>
      <c r="P307">
        <f t="shared" si="5"/>
        <v>30.1</v>
      </c>
    </row>
    <row r="308" spans="10:16">
      <c r="J308" s="5"/>
      <c r="L308">
        <f>SEM!M308</f>
        <v>-0.56366755199999996</v>
      </c>
      <c r="M308">
        <f>SEM!N308</f>
        <v>30.2</v>
      </c>
      <c r="O308">
        <f>ABS(L308-SEM!$C$34)</f>
        <v>4.6257977223748679</v>
      </c>
      <c r="P308">
        <f t="shared" si="5"/>
        <v>30.2</v>
      </c>
    </row>
    <row r="309" spans="10:16">
      <c r="J309" s="5"/>
      <c r="L309">
        <f>SEM!M309</f>
        <v>-0.55881292800000004</v>
      </c>
      <c r="M309">
        <f>SEM!N309</f>
        <v>30.3</v>
      </c>
      <c r="O309">
        <f>ABS(L309-SEM!$C$34)</f>
        <v>4.6306523463748679</v>
      </c>
      <c r="P309">
        <f t="shared" si="5"/>
        <v>30.3</v>
      </c>
    </row>
    <row r="310" spans="10:16">
      <c r="J310" s="5"/>
      <c r="L310">
        <f>SEM!M310</f>
        <v>-0.55745999999999996</v>
      </c>
      <c r="M310">
        <f>SEM!N310</f>
        <v>30.4</v>
      </c>
      <c r="O310">
        <f>ABS(L310-SEM!$C$34)</f>
        <v>4.6320052743748681</v>
      </c>
      <c r="P310">
        <f t="shared" si="5"/>
        <v>30.4</v>
      </c>
    </row>
    <row r="311" spans="10:16">
      <c r="J311" s="5"/>
      <c r="L311">
        <f>SEM!M311</f>
        <v>-0.55745999999999996</v>
      </c>
      <c r="M311">
        <f>SEM!N311</f>
        <v>30.5</v>
      </c>
      <c r="O311">
        <f>ABS(L311-SEM!$C$34)</f>
        <v>4.6320052743748681</v>
      </c>
      <c r="P311">
        <f t="shared" si="5"/>
        <v>30.5</v>
      </c>
    </row>
    <row r="312" spans="10:16">
      <c r="J312" s="5"/>
      <c r="L312">
        <f>SEM!M312</f>
        <v>-0.55745999999999996</v>
      </c>
      <c r="M312">
        <f>SEM!N312</f>
        <v>30.6</v>
      </c>
      <c r="O312">
        <f>ABS(L312-SEM!$C$34)</f>
        <v>4.6320052743748681</v>
      </c>
      <c r="P312">
        <f t="shared" si="5"/>
        <v>30.6</v>
      </c>
    </row>
    <row r="313" spans="10:16">
      <c r="J313" s="5"/>
      <c r="L313">
        <f>SEM!M313</f>
        <v>-0.55380416200000004</v>
      </c>
      <c r="M313">
        <f>SEM!N313</f>
        <v>30.7</v>
      </c>
      <c r="O313">
        <f>ABS(L313-SEM!$C$34)</f>
        <v>4.6356611123748674</v>
      </c>
      <c r="P313">
        <f t="shared" si="5"/>
        <v>30.7</v>
      </c>
    </row>
    <row r="314" spans="10:16">
      <c r="J314" s="5"/>
      <c r="L314">
        <f>SEM!M314</f>
        <v>-0.55010792799999997</v>
      </c>
      <c r="M314">
        <f>SEM!N314</f>
        <v>30.8</v>
      </c>
      <c r="O314">
        <f>ABS(L314-SEM!$C$34)</f>
        <v>4.6393573463748679</v>
      </c>
      <c r="P314">
        <f t="shared" si="5"/>
        <v>30.8</v>
      </c>
    </row>
    <row r="315" spans="10:16">
      <c r="J315" s="5"/>
      <c r="L315">
        <f>SEM!M315</f>
        <v>-0.54706348999999999</v>
      </c>
      <c r="M315">
        <f>SEM!N315</f>
        <v>30.9</v>
      </c>
      <c r="O315">
        <f>ABS(L315-SEM!$C$34)</f>
        <v>4.6424017843748677</v>
      </c>
      <c r="P315">
        <f t="shared" si="5"/>
        <v>30.9</v>
      </c>
    </row>
    <row r="316" spans="10:16">
      <c r="J316" s="5"/>
      <c r="L316">
        <f>SEM!M316</f>
        <v>-0.54590510000000003</v>
      </c>
      <c r="M316">
        <f>SEM!N316</f>
        <v>31</v>
      </c>
      <c r="O316">
        <f>ABS(L316-SEM!$C$34)</f>
        <v>4.6435601743748682</v>
      </c>
      <c r="P316">
        <f t="shared" si="5"/>
        <v>31</v>
      </c>
    </row>
    <row r="317" spans="10:16">
      <c r="J317" s="5"/>
      <c r="L317">
        <f>SEM!M317</f>
        <v>-0.54474670999999997</v>
      </c>
      <c r="M317">
        <f>SEM!N317</f>
        <v>31.1</v>
      </c>
      <c r="O317">
        <f>ABS(L317-SEM!$C$34)</f>
        <v>4.6447185643748679</v>
      </c>
      <c r="P317">
        <f t="shared" si="5"/>
        <v>31.1</v>
      </c>
    </row>
    <row r="318" spans="10:16">
      <c r="J318" s="5"/>
      <c r="L318">
        <f>SEM!M318</f>
        <v>-0.54419600000000001</v>
      </c>
      <c r="M318">
        <f>SEM!N318</f>
        <v>31.2</v>
      </c>
      <c r="O318">
        <f>ABS(L318-SEM!$C$34)</f>
        <v>4.6452692743748676</v>
      </c>
      <c r="P318">
        <f t="shared" si="5"/>
        <v>31.2</v>
      </c>
    </row>
    <row r="319" spans="10:16">
      <c r="J319" s="5"/>
      <c r="L319">
        <f>SEM!M319</f>
        <v>-0.54419600000000001</v>
      </c>
      <c r="M319">
        <f>SEM!N319</f>
        <v>31.3</v>
      </c>
      <c r="O319">
        <f>ABS(L319-SEM!$C$34)</f>
        <v>4.6452692743748676</v>
      </c>
      <c r="P319">
        <f t="shared" si="5"/>
        <v>31.3</v>
      </c>
    </row>
    <row r="320" spans="10:16">
      <c r="J320" s="5"/>
      <c r="L320">
        <f>SEM!M320</f>
        <v>-0.54419600000000001</v>
      </c>
      <c r="M320">
        <f>SEM!N320</f>
        <v>31.4</v>
      </c>
      <c r="O320">
        <f>ABS(L320-SEM!$C$34)</f>
        <v>4.6452692743748676</v>
      </c>
      <c r="P320">
        <f t="shared" si="5"/>
        <v>31.4</v>
      </c>
    </row>
    <row r="321" spans="10:16">
      <c r="J321" s="5"/>
      <c r="L321">
        <f>SEM!M321</f>
        <v>-0.54419600000000001</v>
      </c>
      <c r="M321">
        <f>SEM!N321</f>
        <v>31.5</v>
      </c>
      <c r="O321">
        <f>ABS(L321-SEM!$C$34)</f>
        <v>4.6452692743748676</v>
      </c>
      <c r="P321">
        <f t="shared" si="5"/>
        <v>31.5</v>
      </c>
    </row>
    <row r="322" spans="10:16">
      <c r="J322" s="5"/>
      <c r="L322">
        <f>SEM!M322</f>
        <v>-0.54419600000000001</v>
      </c>
      <c r="M322">
        <f>SEM!N322</f>
        <v>31.6</v>
      </c>
      <c r="O322">
        <f>ABS(L322-SEM!$C$34)</f>
        <v>4.6452692743748676</v>
      </c>
      <c r="P322">
        <f t="shared" si="5"/>
        <v>31.6</v>
      </c>
    </row>
    <row r="323" spans="10:16">
      <c r="J323" s="5"/>
      <c r="L323">
        <f>SEM!M323</f>
        <v>-0.543681992</v>
      </c>
      <c r="M323">
        <f>SEM!N323</f>
        <v>31.7</v>
      </c>
      <c r="O323">
        <f>ABS(L323-SEM!$C$34)</f>
        <v>4.6457832823748682</v>
      </c>
      <c r="P323">
        <f t="shared" si="5"/>
        <v>31.7</v>
      </c>
    </row>
    <row r="324" spans="10:16">
      <c r="J324" s="5"/>
      <c r="L324">
        <f>SEM!M324</f>
        <v>-0.53513076800000003</v>
      </c>
      <c r="M324">
        <f>SEM!N324</f>
        <v>31.8</v>
      </c>
      <c r="O324">
        <f>ABS(L324-SEM!$C$34)</f>
        <v>4.6543345063748678</v>
      </c>
      <c r="P324">
        <f t="shared" si="5"/>
        <v>31.8</v>
      </c>
    </row>
    <row r="325" spans="10:16">
      <c r="J325" s="5"/>
      <c r="L325">
        <f>SEM!M325</f>
        <v>-0.52657954399999995</v>
      </c>
      <c r="M325">
        <f>SEM!N325</f>
        <v>31.9</v>
      </c>
      <c r="O325">
        <f>ABS(L325-SEM!$C$34)</f>
        <v>4.6628857303748683</v>
      </c>
      <c r="P325">
        <f t="shared" si="5"/>
        <v>31.9</v>
      </c>
    </row>
    <row r="326" spans="10:16">
      <c r="J326" s="5"/>
      <c r="L326">
        <f>SEM!M326</f>
        <v>-0.51802844000000003</v>
      </c>
      <c r="M326">
        <f>SEM!N326</f>
        <v>32</v>
      </c>
      <c r="O326">
        <f>ABS(L326-SEM!$C$34)</f>
        <v>4.6714368343748678</v>
      </c>
      <c r="P326">
        <f t="shared" si="5"/>
        <v>32</v>
      </c>
    </row>
    <row r="327" spans="10:16">
      <c r="J327" s="5"/>
      <c r="L327">
        <f>SEM!M327</f>
        <v>-0.50947758200000004</v>
      </c>
      <c r="M327">
        <f>SEM!N327</f>
        <v>32.1</v>
      </c>
      <c r="O327">
        <f>ABS(L327-SEM!$C$34)</f>
        <v>4.6799876923748682</v>
      </c>
      <c r="P327">
        <f t="shared" ref="P327:P390" si="6">M327</f>
        <v>32.1</v>
      </c>
    </row>
    <row r="328" spans="10:16">
      <c r="J328" s="5"/>
      <c r="L328">
        <f>SEM!M328</f>
        <v>-0.50092672400000005</v>
      </c>
      <c r="M328">
        <f>SEM!N328</f>
        <v>32.200000000000003</v>
      </c>
      <c r="O328">
        <f>ABS(L328-SEM!$C$34)</f>
        <v>4.6885385503748678</v>
      </c>
      <c r="P328">
        <f t="shared" si="6"/>
        <v>32.200000000000003</v>
      </c>
    </row>
    <row r="329" spans="10:16">
      <c r="J329" s="5"/>
      <c r="L329">
        <f>SEM!M329</f>
        <v>-0.49457744799999998</v>
      </c>
      <c r="M329">
        <f>SEM!N329</f>
        <v>32.299999999999997</v>
      </c>
      <c r="O329">
        <f>ABS(L329-SEM!$C$34)</f>
        <v>4.6948878263748677</v>
      </c>
      <c r="P329">
        <f t="shared" si="6"/>
        <v>32.299999999999997</v>
      </c>
    </row>
    <row r="330" spans="10:16">
      <c r="J330" s="5"/>
      <c r="L330">
        <f>SEM!M330</f>
        <v>-0.489722824</v>
      </c>
      <c r="M330">
        <f>SEM!N330</f>
        <v>32.4</v>
      </c>
      <c r="O330">
        <f>ABS(L330-SEM!$C$34)</f>
        <v>4.6997424503748677</v>
      </c>
      <c r="P330">
        <f t="shared" si="6"/>
        <v>32.4</v>
      </c>
    </row>
    <row r="331" spans="10:16">
      <c r="J331" s="5"/>
      <c r="L331">
        <f>SEM!M331</f>
        <v>-0.48486820000000003</v>
      </c>
      <c r="M331">
        <f>SEM!N331</f>
        <v>32.5</v>
      </c>
      <c r="O331">
        <f>ABS(L331-SEM!$C$34)</f>
        <v>4.7045970743748677</v>
      </c>
      <c r="P331">
        <f t="shared" si="6"/>
        <v>32.5</v>
      </c>
    </row>
    <row r="332" spans="10:16">
      <c r="J332" s="5"/>
      <c r="L332">
        <f>SEM!M332</f>
        <v>-0.48320486000000001</v>
      </c>
      <c r="M332">
        <f>SEM!N332</f>
        <v>32.6</v>
      </c>
      <c r="O332">
        <f>ABS(L332-SEM!$C$34)</f>
        <v>4.7062604143748681</v>
      </c>
      <c r="P332">
        <f t="shared" si="6"/>
        <v>32.6</v>
      </c>
    </row>
    <row r="333" spans="10:16">
      <c r="J333" s="5"/>
      <c r="L333">
        <f>SEM!M333</f>
        <v>-0.48204647</v>
      </c>
      <c r="M333">
        <f>SEM!N333</f>
        <v>32.700000000000003</v>
      </c>
      <c r="O333">
        <f>ABS(L333-SEM!$C$34)</f>
        <v>4.7074188043748677</v>
      </c>
      <c r="P333">
        <f t="shared" si="6"/>
        <v>32.700000000000003</v>
      </c>
    </row>
    <row r="334" spans="10:16">
      <c r="J334" s="5"/>
      <c r="L334">
        <f>SEM!M334</f>
        <v>-0.48055520000000002</v>
      </c>
      <c r="M334">
        <f>SEM!N334</f>
        <v>32.799999999999997</v>
      </c>
      <c r="O334">
        <f>ABS(L334-SEM!$C$34)</f>
        <v>4.7089100743748675</v>
      </c>
      <c r="P334">
        <f t="shared" si="6"/>
        <v>32.799999999999997</v>
      </c>
    </row>
    <row r="335" spans="10:16">
      <c r="J335" s="5"/>
      <c r="L335">
        <f>SEM!M335</f>
        <v>-0.47685860000000002</v>
      </c>
      <c r="M335">
        <f>SEM!N335</f>
        <v>32.9</v>
      </c>
      <c r="O335">
        <f>ABS(L335-SEM!$C$34)</f>
        <v>4.712606674374868</v>
      </c>
      <c r="P335">
        <f t="shared" si="6"/>
        <v>32.9</v>
      </c>
    </row>
    <row r="336" spans="10:16">
      <c r="J336" s="5"/>
      <c r="L336">
        <f>SEM!M336</f>
        <v>-0.47316200000000003</v>
      </c>
      <c r="M336">
        <f>SEM!N336</f>
        <v>33</v>
      </c>
      <c r="O336">
        <f>ABS(L336-SEM!$C$34)</f>
        <v>4.7163032743748676</v>
      </c>
      <c r="P336">
        <f t="shared" si="6"/>
        <v>33</v>
      </c>
    </row>
    <row r="337" spans="10:16">
      <c r="J337" s="5"/>
      <c r="L337">
        <f>SEM!M337</f>
        <v>-0.47094000000000003</v>
      </c>
      <c r="M337">
        <f>SEM!N337</f>
        <v>33.1</v>
      </c>
      <c r="O337">
        <f>ABS(L337-SEM!$C$34)</f>
        <v>4.7185252743748682</v>
      </c>
      <c r="P337">
        <f t="shared" si="6"/>
        <v>33.1</v>
      </c>
    </row>
    <row r="338" spans="10:16">
      <c r="J338" s="5"/>
      <c r="L338">
        <f>SEM!M338</f>
        <v>-0.47094000000000003</v>
      </c>
      <c r="M338">
        <f>SEM!N338</f>
        <v>33.200000000000003</v>
      </c>
      <c r="O338">
        <f>ABS(L338-SEM!$C$34)</f>
        <v>4.7185252743748682</v>
      </c>
      <c r="P338">
        <f t="shared" si="6"/>
        <v>33.200000000000003</v>
      </c>
    </row>
    <row r="339" spans="10:16">
      <c r="J339" s="5"/>
      <c r="L339">
        <f>SEM!M339</f>
        <v>-0.47094000000000003</v>
      </c>
      <c r="M339">
        <f>SEM!N339</f>
        <v>33.299999999999997</v>
      </c>
      <c r="O339">
        <f>ABS(L339-SEM!$C$34)</f>
        <v>4.7185252743748682</v>
      </c>
      <c r="P339">
        <f t="shared" si="6"/>
        <v>33.299999999999997</v>
      </c>
    </row>
    <row r="340" spans="10:16">
      <c r="J340" s="5"/>
      <c r="L340">
        <f>SEM!M340</f>
        <v>-0.46847584399999997</v>
      </c>
      <c r="M340">
        <f>SEM!N340</f>
        <v>33.4</v>
      </c>
      <c r="O340">
        <f>ABS(L340-SEM!$C$34)</f>
        <v>4.7209894303748676</v>
      </c>
      <c r="P340">
        <f t="shared" si="6"/>
        <v>33.4</v>
      </c>
    </row>
    <row r="341" spans="10:16">
      <c r="J341" s="5"/>
      <c r="L341">
        <f>SEM!M341</f>
        <v>-0.46477961000000001</v>
      </c>
      <c r="M341">
        <f>SEM!N341</f>
        <v>33.5</v>
      </c>
      <c r="O341">
        <f>ABS(L341-SEM!$C$34)</f>
        <v>4.724685664374868</v>
      </c>
      <c r="P341">
        <f t="shared" si="6"/>
        <v>33.5</v>
      </c>
    </row>
    <row r="342" spans="10:16">
      <c r="J342" s="5"/>
      <c r="L342">
        <f>SEM!M342</f>
        <v>-0.46108337599999999</v>
      </c>
      <c r="M342">
        <f>SEM!N342</f>
        <v>33.6</v>
      </c>
      <c r="O342">
        <f>ABS(L342-SEM!$C$34)</f>
        <v>4.7283818983748676</v>
      </c>
      <c r="P342">
        <f t="shared" si="6"/>
        <v>33.6</v>
      </c>
    </row>
    <row r="343" spans="10:16">
      <c r="J343" s="5"/>
      <c r="L343">
        <f>SEM!M343</f>
        <v>-0.460841</v>
      </c>
      <c r="M343">
        <f>SEM!N343</f>
        <v>33.700000000000003</v>
      </c>
      <c r="O343">
        <f>ABS(L343-SEM!$C$34)</f>
        <v>4.7286242743748677</v>
      </c>
      <c r="P343">
        <f t="shared" si="6"/>
        <v>33.700000000000003</v>
      </c>
    </row>
    <row r="344" spans="10:16">
      <c r="J344" s="5"/>
      <c r="L344">
        <f>SEM!M344</f>
        <v>-0.460841</v>
      </c>
      <c r="M344">
        <f>SEM!N344</f>
        <v>33.799999999999997</v>
      </c>
      <c r="O344">
        <f>ABS(L344-SEM!$C$34)</f>
        <v>4.7286242743748677</v>
      </c>
      <c r="P344">
        <f t="shared" si="6"/>
        <v>33.799999999999997</v>
      </c>
    </row>
    <row r="345" spans="10:16">
      <c r="J345" s="5"/>
      <c r="L345">
        <f>SEM!M345</f>
        <v>-0.459859464</v>
      </c>
      <c r="M345">
        <f>SEM!N345</f>
        <v>33.9</v>
      </c>
      <c r="O345">
        <f>ABS(L345-SEM!$C$34)</f>
        <v>4.7296058103748679</v>
      </c>
      <c r="P345">
        <f t="shared" si="6"/>
        <v>33.9</v>
      </c>
    </row>
    <row r="346" spans="10:16">
      <c r="J346" s="5"/>
      <c r="L346">
        <f>SEM!M346</f>
        <v>-0.45500484000000002</v>
      </c>
      <c r="M346">
        <f>SEM!N346</f>
        <v>34</v>
      </c>
      <c r="O346">
        <f>ABS(L346-SEM!$C$34)</f>
        <v>4.734460434374868</v>
      </c>
      <c r="P346">
        <f t="shared" si="6"/>
        <v>34</v>
      </c>
    </row>
    <row r="347" spans="10:16">
      <c r="J347" s="5"/>
      <c r="L347">
        <f>SEM!M347</f>
        <v>-0.45015021599999999</v>
      </c>
      <c r="M347">
        <f>SEM!N347</f>
        <v>34.1</v>
      </c>
      <c r="O347">
        <f>ABS(L347-SEM!$C$34)</f>
        <v>4.739315058374868</v>
      </c>
      <c r="P347">
        <f t="shared" si="6"/>
        <v>34.1</v>
      </c>
    </row>
    <row r="348" spans="10:16">
      <c r="J348" s="5"/>
      <c r="L348">
        <f>SEM!M348</f>
        <v>-0.447577</v>
      </c>
      <c r="M348">
        <f>SEM!N348</f>
        <v>34.200000000000003</v>
      </c>
      <c r="O348">
        <f>ABS(L348-SEM!$C$34)</f>
        <v>4.741888274374868</v>
      </c>
      <c r="P348">
        <f t="shared" si="6"/>
        <v>34.200000000000003</v>
      </c>
    </row>
    <row r="349" spans="10:16">
      <c r="J349" s="5"/>
      <c r="L349">
        <f>SEM!M349</f>
        <v>-0.447577</v>
      </c>
      <c r="M349">
        <f>SEM!N349</f>
        <v>34.299999999999997</v>
      </c>
      <c r="O349">
        <f>ABS(L349-SEM!$C$34)</f>
        <v>4.741888274374868</v>
      </c>
      <c r="P349">
        <f t="shared" si="6"/>
        <v>34.299999999999997</v>
      </c>
    </row>
    <row r="350" spans="10:16">
      <c r="J350" s="5"/>
      <c r="L350">
        <f>SEM!M350</f>
        <v>-0.447577</v>
      </c>
      <c r="M350">
        <f>SEM!N350</f>
        <v>34.4</v>
      </c>
      <c r="O350">
        <f>ABS(L350-SEM!$C$34)</f>
        <v>4.741888274374868</v>
      </c>
      <c r="P350">
        <f t="shared" si="6"/>
        <v>34.4</v>
      </c>
    </row>
    <row r="351" spans="10:16">
      <c r="J351" s="5"/>
      <c r="L351">
        <f>SEM!M351</f>
        <v>-0.447577</v>
      </c>
      <c r="M351">
        <f>SEM!N351</f>
        <v>34.5</v>
      </c>
      <c r="O351">
        <f>ABS(L351-SEM!$C$34)</f>
        <v>4.741888274374868</v>
      </c>
      <c r="P351">
        <f t="shared" si="6"/>
        <v>34.5</v>
      </c>
    </row>
    <row r="352" spans="10:16">
      <c r="J352" s="5"/>
      <c r="L352">
        <f>SEM!M352</f>
        <v>-0.447577</v>
      </c>
      <c r="M352">
        <f>SEM!N352</f>
        <v>34.6</v>
      </c>
      <c r="O352">
        <f>ABS(L352-SEM!$C$34)</f>
        <v>4.741888274374868</v>
      </c>
      <c r="P352">
        <f t="shared" si="6"/>
        <v>34.6</v>
      </c>
    </row>
    <row r="353" spans="10:16">
      <c r="J353" s="5"/>
      <c r="L353">
        <f>SEM!M353</f>
        <v>-0.447577</v>
      </c>
      <c r="M353">
        <f>SEM!N353</f>
        <v>34.700000000000003</v>
      </c>
      <c r="O353">
        <f>ABS(L353-SEM!$C$34)</f>
        <v>4.741888274374868</v>
      </c>
      <c r="P353">
        <f t="shared" si="6"/>
        <v>34.700000000000003</v>
      </c>
    </row>
    <row r="354" spans="10:16">
      <c r="J354" s="5"/>
      <c r="L354">
        <f>SEM!M354</f>
        <v>-0.447577</v>
      </c>
      <c r="M354">
        <f>SEM!N354</f>
        <v>34.799999999999997</v>
      </c>
      <c r="O354">
        <f>ABS(L354-SEM!$C$34)</f>
        <v>4.741888274374868</v>
      </c>
      <c r="P354">
        <f t="shared" si="6"/>
        <v>34.799999999999997</v>
      </c>
    </row>
    <row r="355" spans="10:16">
      <c r="J355" s="5"/>
      <c r="L355">
        <f>SEM!M355</f>
        <v>-0.447577</v>
      </c>
      <c r="M355">
        <f>SEM!N355</f>
        <v>34.9</v>
      </c>
      <c r="O355">
        <f>ABS(L355-SEM!$C$34)</f>
        <v>4.741888274374868</v>
      </c>
      <c r="P355">
        <f t="shared" si="6"/>
        <v>34.9</v>
      </c>
    </row>
    <row r="356" spans="10:16">
      <c r="J356" s="5"/>
      <c r="L356">
        <f>SEM!M356</f>
        <v>-0.4462506</v>
      </c>
      <c r="M356">
        <f>SEM!N356</f>
        <v>35</v>
      </c>
      <c r="O356">
        <f>ABS(L356-SEM!$C$34)</f>
        <v>4.743214674374868</v>
      </c>
      <c r="P356">
        <f t="shared" si="6"/>
        <v>35</v>
      </c>
    </row>
    <row r="357" spans="10:16">
      <c r="J357" s="5"/>
      <c r="L357">
        <f>SEM!M357</f>
        <v>-0.44139597600000002</v>
      </c>
      <c r="M357">
        <f>SEM!N357</f>
        <v>35.1</v>
      </c>
      <c r="O357">
        <f>ABS(L357-SEM!$C$34)</f>
        <v>4.748069298374868</v>
      </c>
      <c r="P357">
        <f t="shared" si="6"/>
        <v>35.1</v>
      </c>
    </row>
    <row r="358" spans="10:16">
      <c r="J358" s="5"/>
      <c r="L358">
        <f>SEM!M358</f>
        <v>-0.43654135199999999</v>
      </c>
      <c r="M358">
        <f>SEM!N358</f>
        <v>35.200000000000003</v>
      </c>
      <c r="O358">
        <f>ABS(L358-SEM!$C$34)</f>
        <v>4.752923922374868</v>
      </c>
      <c r="P358">
        <f t="shared" si="6"/>
        <v>35.200000000000003</v>
      </c>
    </row>
    <row r="359" spans="10:16">
      <c r="J359" s="5"/>
      <c r="L359">
        <f>SEM!M359</f>
        <v>-0.42706065600000098</v>
      </c>
      <c r="M359">
        <f>SEM!N359</f>
        <v>35.299999999999997</v>
      </c>
      <c r="O359">
        <f>ABS(L359-SEM!$C$34)</f>
        <v>4.7624046183748669</v>
      </c>
      <c r="P359">
        <f t="shared" si="6"/>
        <v>35.299999999999997</v>
      </c>
    </row>
    <row r="360" spans="10:16">
      <c r="J360" s="5"/>
      <c r="L360">
        <f>SEM!M360</f>
        <v>-0.41365480799999998</v>
      </c>
      <c r="M360">
        <f>SEM!N360</f>
        <v>35.4</v>
      </c>
      <c r="O360">
        <f>ABS(L360-SEM!$C$34)</f>
        <v>4.7758104663748675</v>
      </c>
      <c r="P360">
        <f t="shared" si="6"/>
        <v>35.4</v>
      </c>
    </row>
    <row r="361" spans="10:16">
      <c r="J361" s="5"/>
      <c r="L361">
        <f>SEM!M361</f>
        <v>-0.40024895999999999</v>
      </c>
      <c r="M361">
        <f>SEM!N361</f>
        <v>35.5</v>
      </c>
      <c r="O361">
        <f>ABS(L361-SEM!$C$34)</f>
        <v>4.7892163143748681</v>
      </c>
      <c r="P361">
        <f t="shared" si="6"/>
        <v>35.5</v>
      </c>
    </row>
    <row r="362" spans="10:16">
      <c r="J362" s="5"/>
      <c r="L362">
        <f>SEM!M362</f>
        <v>-0.39768500000000001</v>
      </c>
      <c r="M362">
        <f>SEM!N362</f>
        <v>35.6</v>
      </c>
      <c r="O362">
        <f>ABS(L362-SEM!$C$34)</f>
        <v>4.7917802743748679</v>
      </c>
      <c r="P362">
        <f t="shared" si="6"/>
        <v>35.6</v>
      </c>
    </row>
    <row r="363" spans="10:16">
      <c r="J363" s="5"/>
      <c r="L363">
        <f>SEM!M363</f>
        <v>-0.39768500000000001</v>
      </c>
      <c r="M363">
        <f>SEM!N363</f>
        <v>35.700000000000003</v>
      </c>
      <c r="O363">
        <f>ABS(L363-SEM!$C$34)</f>
        <v>4.7917802743748679</v>
      </c>
      <c r="P363">
        <f t="shared" si="6"/>
        <v>35.700000000000003</v>
      </c>
    </row>
    <row r="364" spans="10:16">
      <c r="J364" s="5"/>
      <c r="L364">
        <f>SEM!M364</f>
        <v>-0.39768500000000001</v>
      </c>
      <c r="M364">
        <f>SEM!N364</f>
        <v>35.799999999999997</v>
      </c>
      <c r="O364">
        <f>ABS(L364-SEM!$C$34)</f>
        <v>4.7917802743748679</v>
      </c>
      <c r="P364">
        <f t="shared" si="6"/>
        <v>35.799999999999997</v>
      </c>
    </row>
    <row r="365" spans="10:16">
      <c r="J365" s="5"/>
      <c r="L365">
        <f>SEM!M365</f>
        <v>-0.39768500000000001</v>
      </c>
      <c r="M365">
        <f>SEM!N365</f>
        <v>35.9</v>
      </c>
      <c r="O365">
        <f>ABS(L365-SEM!$C$34)</f>
        <v>4.7917802743748679</v>
      </c>
      <c r="P365">
        <f t="shared" si="6"/>
        <v>35.9</v>
      </c>
    </row>
    <row r="366" spans="10:16">
      <c r="J366" s="5"/>
      <c r="L366">
        <f>SEM!M366</f>
        <v>-0.39768500000000001</v>
      </c>
      <c r="M366">
        <f>SEM!N366</f>
        <v>36</v>
      </c>
      <c r="O366">
        <f>ABS(L366-SEM!$C$34)</f>
        <v>4.7917802743748679</v>
      </c>
      <c r="P366">
        <f t="shared" si="6"/>
        <v>36</v>
      </c>
    </row>
    <row r="367" spans="10:16">
      <c r="J367" s="5"/>
      <c r="L367">
        <f>SEM!M367</f>
        <v>-0.39641252599999999</v>
      </c>
      <c r="M367">
        <f>SEM!N367</f>
        <v>36.1</v>
      </c>
      <c r="O367">
        <f>ABS(L367-SEM!$C$34)</f>
        <v>4.7930527483748682</v>
      </c>
      <c r="P367">
        <f t="shared" si="6"/>
        <v>36.1</v>
      </c>
    </row>
    <row r="368" spans="10:16">
      <c r="J368" s="5"/>
      <c r="L368">
        <f>SEM!M368</f>
        <v>-0.39271629200000002</v>
      </c>
      <c r="M368">
        <f>SEM!N368</f>
        <v>36.200000000000003</v>
      </c>
      <c r="O368">
        <f>ABS(L368-SEM!$C$34)</f>
        <v>4.7967489823748677</v>
      </c>
      <c r="P368">
        <f t="shared" si="6"/>
        <v>36.200000000000003</v>
      </c>
    </row>
    <row r="369" spans="10:16">
      <c r="J369" s="5"/>
      <c r="L369">
        <f>SEM!M369</f>
        <v>-0.389020058</v>
      </c>
      <c r="M369">
        <f>SEM!N369</f>
        <v>36.299999999999997</v>
      </c>
      <c r="O369">
        <f>ABS(L369-SEM!$C$34)</f>
        <v>4.8004452163748681</v>
      </c>
      <c r="P369">
        <f t="shared" si="6"/>
        <v>36.299999999999997</v>
      </c>
    </row>
    <row r="370" spans="10:16">
      <c r="J370" s="5"/>
      <c r="L370">
        <f>SEM!M370</f>
        <v>-0.384614864</v>
      </c>
      <c r="M370">
        <f>SEM!N370</f>
        <v>36.4</v>
      </c>
      <c r="O370">
        <f>ABS(L370-SEM!$C$34)</f>
        <v>4.8048504103748684</v>
      </c>
      <c r="P370">
        <f t="shared" si="6"/>
        <v>36.4</v>
      </c>
    </row>
    <row r="371" spans="10:16">
      <c r="J371" s="5"/>
      <c r="L371">
        <f>SEM!M371</f>
        <v>-0.37976024000000003</v>
      </c>
      <c r="M371">
        <f>SEM!N371</f>
        <v>36.5</v>
      </c>
      <c r="O371">
        <f>ABS(L371-SEM!$C$34)</f>
        <v>4.8097050343748675</v>
      </c>
      <c r="P371">
        <f t="shared" si="6"/>
        <v>36.5</v>
      </c>
    </row>
    <row r="372" spans="10:16">
      <c r="J372" s="5"/>
      <c r="L372">
        <f>SEM!M372</f>
        <v>-0.374905616</v>
      </c>
      <c r="M372">
        <f>SEM!N372</f>
        <v>36.6</v>
      </c>
      <c r="O372">
        <f>ABS(L372-SEM!$C$34)</f>
        <v>4.8145596583748675</v>
      </c>
      <c r="P372">
        <f t="shared" si="6"/>
        <v>36.6</v>
      </c>
    </row>
    <row r="373" spans="10:16">
      <c r="J373" s="5"/>
      <c r="L373">
        <f>SEM!M373</f>
        <v>-0.37432199999999999</v>
      </c>
      <c r="M373">
        <f>SEM!N373</f>
        <v>36.700000000000003</v>
      </c>
      <c r="O373">
        <f>ABS(L373-SEM!$C$34)</f>
        <v>4.8151432743748677</v>
      </c>
      <c r="P373">
        <f t="shared" si="6"/>
        <v>36.700000000000003</v>
      </c>
    </row>
    <row r="374" spans="10:16">
      <c r="J374" s="5"/>
      <c r="L374">
        <f>SEM!M374</f>
        <v>-0.37432199999999999</v>
      </c>
      <c r="M374">
        <f>SEM!N374</f>
        <v>36.799999999999997</v>
      </c>
      <c r="O374">
        <f>ABS(L374-SEM!$C$34)</f>
        <v>4.8151432743748677</v>
      </c>
      <c r="P374">
        <f t="shared" si="6"/>
        <v>36.799999999999997</v>
      </c>
    </row>
    <row r="375" spans="10:16">
      <c r="J375" s="5"/>
      <c r="L375">
        <f>SEM!M375</f>
        <v>-0.37377660000000001</v>
      </c>
      <c r="M375">
        <f>SEM!N375</f>
        <v>36.9</v>
      </c>
      <c r="O375">
        <f>ABS(L375-SEM!$C$34)</f>
        <v>4.8156886743748677</v>
      </c>
      <c r="P375">
        <f t="shared" si="6"/>
        <v>36.9</v>
      </c>
    </row>
    <row r="376" spans="10:16">
      <c r="J376" s="5"/>
      <c r="L376">
        <f>SEM!M376</f>
        <v>-0.37008000000000002</v>
      </c>
      <c r="M376">
        <f>SEM!N376</f>
        <v>37</v>
      </c>
      <c r="O376">
        <f>ABS(L376-SEM!$C$34)</f>
        <v>4.8193852743748682</v>
      </c>
      <c r="P376">
        <f t="shared" si="6"/>
        <v>37</v>
      </c>
    </row>
    <row r="377" spans="10:16">
      <c r="J377" s="5"/>
      <c r="L377">
        <f>SEM!M377</f>
        <v>-0.36638340000000003</v>
      </c>
      <c r="M377">
        <f>SEM!N377</f>
        <v>37.1</v>
      </c>
      <c r="O377">
        <f>ABS(L377-SEM!$C$34)</f>
        <v>4.8230818743748678</v>
      </c>
      <c r="P377">
        <f t="shared" si="6"/>
        <v>37.1</v>
      </c>
    </row>
    <row r="378" spans="10:16">
      <c r="J378" s="5"/>
      <c r="L378">
        <f>SEM!M378</f>
        <v>-0.36374092000000002</v>
      </c>
      <c r="M378">
        <f>SEM!N378</f>
        <v>37.200000000000003</v>
      </c>
      <c r="O378">
        <f>ABS(L378-SEM!$C$34)</f>
        <v>4.8257243543748682</v>
      </c>
      <c r="P378">
        <f t="shared" si="6"/>
        <v>37.200000000000003</v>
      </c>
    </row>
    <row r="379" spans="10:16">
      <c r="J379" s="5"/>
      <c r="L379">
        <f>SEM!M379</f>
        <v>-0.36258253000000001</v>
      </c>
      <c r="M379">
        <f>SEM!N379</f>
        <v>37.299999999999997</v>
      </c>
      <c r="O379">
        <f>ABS(L379-SEM!$C$34)</f>
        <v>4.8268827443748679</v>
      </c>
      <c r="P379">
        <f t="shared" si="6"/>
        <v>37.299999999999997</v>
      </c>
    </row>
    <row r="380" spans="10:16">
      <c r="J380" s="5"/>
      <c r="L380">
        <f>SEM!M380</f>
        <v>-0.36142414</v>
      </c>
      <c r="M380">
        <f>SEM!N380</f>
        <v>37.4</v>
      </c>
      <c r="O380">
        <f>ABS(L380-SEM!$C$34)</f>
        <v>4.8280411343748675</v>
      </c>
      <c r="P380">
        <f t="shared" si="6"/>
        <v>37.4</v>
      </c>
    </row>
    <row r="381" spans="10:16">
      <c r="J381" s="5"/>
      <c r="L381">
        <f>SEM!M381</f>
        <v>-0.36105700000000002</v>
      </c>
      <c r="M381">
        <f>SEM!N381</f>
        <v>37.5</v>
      </c>
      <c r="O381">
        <f>ABS(L381-SEM!$C$34)</f>
        <v>4.8284082743748682</v>
      </c>
      <c r="P381">
        <f t="shared" si="6"/>
        <v>37.5</v>
      </c>
    </row>
    <row r="382" spans="10:16">
      <c r="J382" s="5"/>
      <c r="L382">
        <f>SEM!M382</f>
        <v>-0.36105700000000002</v>
      </c>
      <c r="M382">
        <f>SEM!N382</f>
        <v>37.6</v>
      </c>
      <c r="O382">
        <f>ABS(L382-SEM!$C$34)</f>
        <v>4.8284082743748682</v>
      </c>
      <c r="P382">
        <f t="shared" si="6"/>
        <v>37.6</v>
      </c>
    </row>
    <row r="383" spans="10:16">
      <c r="J383" s="5"/>
      <c r="L383">
        <f>SEM!M383</f>
        <v>-0.36105700000000002</v>
      </c>
      <c r="M383">
        <f>SEM!N383</f>
        <v>37.700000000000003</v>
      </c>
      <c r="O383">
        <f>ABS(L383-SEM!$C$34)</f>
        <v>4.8284082743748682</v>
      </c>
      <c r="P383">
        <f t="shared" si="6"/>
        <v>37.700000000000003</v>
      </c>
    </row>
    <row r="384" spans="10:16">
      <c r="J384" s="5"/>
      <c r="L384">
        <f>SEM!M384</f>
        <v>-0.35754254800000002</v>
      </c>
      <c r="M384">
        <f>SEM!N384</f>
        <v>37.799999999999997</v>
      </c>
      <c r="O384">
        <f>ABS(L384-SEM!$C$34)</f>
        <v>4.8319227263748683</v>
      </c>
      <c r="P384">
        <f t="shared" si="6"/>
        <v>37.799999999999997</v>
      </c>
    </row>
    <row r="385" spans="10:16">
      <c r="J385" s="5"/>
      <c r="L385">
        <f>SEM!M385</f>
        <v>-0.353846314</v>
      </c>
      <c r="M385">
        <f>SEM!N385</f>
        <v>37.9</v>
      </c>
      <c r="O385">
        <f>ABS(L385-SEM!$C$34)</f>
        <v>4.8356189603748678</v>
      </c>
      <c r="P385">
        <f t="shared" si="6"/>
        <v>37.9</v>
      </c>
    </row>
    <row r="386" spans="10:16">
      <c r="J386" s="5"/>
      <c r="L386">
        <f>SEM!M386</f>
        <v>-0.35070479999999998</v>
      </c>
      <c r="M386">
        <f>SEM!N386</f>
        <v>38</v>
      </c>
      <c r="O386">
        <f>ABS(L386-SEM!$C$34)</f>
        <v>4.838760474374868</v>
      </c>
      <c r="P386">
        <f t="shared" si="6"/>
        <v>38</v>
      </c>
    </row>
    <row r="387" spans="10:16">
      <c r="J387" s="5"/>
      <c r="L387">
        <f>SEM!M387</f>
        <v>-0.34954640999999997</v>
      </c>
      <c r="M387">
        <f>SEM!N387</f>
        <v>38.1</v>
      </c>
      <c r="O387">
        <f>ABS(L387-SEM!$C$34)</f>
        <v>4.8399188643748676</v>
      </c>
      <c r="P387">
        <f t="shared" si="6"/>
        <v>38.1</v>
      </c>
    </row>
    <row r="388" spans="10:16">
      <c r="J388" s="5"/>
      <c r="L388">
        <f>SEM!M388</f>
        <v>-0.34838802000000002</v>
      </c>
      <c r="M388">
        <f>SEM!N388</f>
        <v>38.200000000000003</v>
      </c>
      <c r="O388">
        <f>ABS(L388-SEM!$C$34)</f>
        <v>4.8410772543748681</v>
      </c>
      <c r="P388">
        <f t="shared" si="6"/>
        <v>38.200000000000003</v>
      </c>
    </row>
    <row r="389" spans="10:16">
      <c r="J389" s="5"/>
      <c r="L389">
        <f>SEM!M389</f>
        <v>-0.34779300000000002</v>
      </c>
      <c r="M389">
        <f>SEM!N389</f>
        <v>38.299999999999997</v>
      </c>
      <c r="O389">
        <f>ABS(L389-SEM!$C$34)</f>
        <v>4.8416722743748677</v>
      </c>
      <c r="P389">
        <f t="shared" si="6"/>
        <v>38.299999999999997</v>
      </c>
    </row>
    <row r="390" spans="10:16">
      <c r="J390" s="5"/>
      <c r="L390">
        <f>SEM!M390</f>
        <v>-0.34779300000000002</v>
      </c>
      <c r="M390">
        <f>SEM!N390</f>
        <v>38.4</v>
      </c>
      <c r="O390">
        <f>ABS(L390-SEM!$C$34)</f>
        <v>4.8416722743748677</v>
      </c>
      <c r="P390">
        <f t="shared" si="6"/>
        <v>38.4</v>
      </c>
    </row>
    <row r="391" spans="10:16">
      <c r="J391" s="5"/>
      <c r="L391">
        <f>SEM!M391</f>
        <v>-0.34779300000000002</v>
      </c>
      <c r="M391">
        <f>SEM!N391</f>
        <v>38.5</v>
      </c>
      <c r="O391">
        <f>ABS(L391-SEM!$C$34)</f>
        <v>4.8416722743748677</v>
      </c>
      <c r="P391">
        <f t="shared" ref="P391:P454" si="7">M391</f>
        <v>38.5</v>
      </c>
    </row>
    <row r="392" spans="10:16">
      <c r="J392" s="5"/>
      <c r="L392">
        <f>SEM!M392</f>
        <v>-0.34779300000000002</v>
      </c>
      <c r="M392">
        <f>SEM!N392</f>
        <v>38.6</v>
      </c>
      <c r="O392">
        <f>ABS(L392-SEM!$C$34)</f>
        <v>4.8416722743748677</v>
      </c>
      <c r="P392">
        <f t="shared" si="7"/>
        <v>38.6</v>
      </c>
    </row>
    <row r="393" spans="10:16">
      <c r="J393" s="5"/>
      <c r="L393">
        <f>SEM!M393</f>
        <v>-0.34779300000000002</v>
      </c>
      <c r="M393">
        <f>SEM!N393</f>
        <v>38.700000000000003</v>
      </c>
      <c r="O393">
        <f>ABS(L393-SEM!$C$34)</f>
        <v>4.8416722743748677</v>
      </c>
      <c r="P393">
        <f t="shared" si="7"/>
        <v>38.700000000000003</v>
      </c>
    </row>
    <row r="394" spans="10:16">
      <c r="J394" s="5"/>
      <c r="L394">
        <f>SEM!M394</f>
        <v>-0.34779300000000002</v>
      </c>
      <c r="M394">
        <f>SEM!N394</f>
        <v>38.799999999999997</v>
      </c>
      <c r="O394">
        <f>ABS(L394-SEM!$C$34)</f>
        <v>4.8416722743748677</v>
      </c>
      <c r="P394">
        <f t="shared" si="7"/>
        <v>38.799999999999997</v>
      </c>
    </row>
    <row r="395" spans="10:16">
      <c r="J395" s="5"/>
      <c r="L395">
        <f>SEM!M395</f>
        <v>-0.34779300000000002</v>
      </c>
      <c r="M395">
        <f>SEM!N395</f>
        <v>38.9</v>
      </c>
      <c r="O395">
        <f>ABS(L395-SEM!$C$34)</f>
        <v>4.8416722743748677</v>
      </c>
      <c r="P395">
        <f t="shared" si="7"/>
        <v>38.9</v>
      </c>
    </row>
    <row r="396" spans="10:16">
      <c r="J396" s="5"/>
      <c r="L396">
        <f>SEM!M396</f>
        <v>-0.34779300000000002</v>
      </c>
      <c r="M396">
        <f>SEM!N396</f>
        <v>39</v>
      </c>
      <c r="O396">
        <f>ABS(L396-SEM!$C$34)</f>
        <v>4.8416722743748677</v>
      </c>
      <c r="P396">
        <f t="shared" si="7"/>
        <v>39</v>
      </c>
    </row>
    <row r="397" spans="10:16">
      <c r="J397" s="5"/>
      <c r="L397">
        <f>SEM!M397</f>
        <v>-0.34638701599999999</v>
      </c>
      <c r="M397">
        <f>SEM!N397</f>
        <v>39.1</v>
      </c>
      <c r="O397">
        <f>ABS(L397-SEM!$C$34)</f>
        <v>4.8430782583748684</v>
      </c>
      <c r="P397">
        <f t="shared" si="7"/>
        <v>39.1</v>
      </c>
    </row>
    <row r="398" spans="10:16">
      <c r="J398" s="5"/>
      <c r="L398">
        <f>SEM!M398</f>
        <v>-0.34153239200000002</v>
      </c>
      <c r="M398">
        <f>SEM!N398</f>
        <v>39.200000000000003</v>
      </c>
      <c r="O398">
        <f>ABS(L398-SEM!$C$34)</f>
        <v>4.8479328823748675</v>
      </c>
      <c r="P398">
        <f t="shared" si="7"/>
        <v>39.200000000000003</v>
      </c>
    </row>
    <row r="399" spans="10:16">
      <c r="J399" s="5"/>
      <c r="L399">
        <f>SEM!M399</f>
        <v>-0.33667776799999999</v>
      </c>
      <c r="M399">
        <f>SEM!N399</f>
        <v>39.299999999999997</v>
      </c>
      <c r="O399">
        <f>ABS(L399-SEM!$C$34)</f>
        <v>4.8527875063748676</v>
      </c>
      <c r="P399">
        <f t="shared" si="7"/>
        <v>39.299999999999997</v>
      </c>
    </row>
    <row r="400" spans="10:16">
      <c r="J400" s="5"/>
      <c r="L400">
        <f>SEM!M400</f>
        <v>-0.33246880400000001</v>
      </c>
      <c r="M400">
        <f>SEM!N400</f>
        <v>39.4</v>
      </c>
      <c r="O400">
        <f>ABS(L400-SEM!$C$34)</f>
        <v>4.8569964703748676</v>
      </c>
      <c r="P400">
        <f t="shared" si="7"/>
        <v>39.4</v>
      </c>
    </row>
    <row r="401" spans="10:16">
      <c r="J401" s="5"/>
      <c r="L401">
        <f>SEM!M401</f>
        <v>-0.32877256999999999</v>
      </c>
      <c r="M401">
        <f>SEM!N401</f>
        <v>39.5</v>
      </c>
      <c r="O401">
        <f>ABS(L401-SEM!$C$34)</f>
        <v>4.860692704374868</v>
      </c>
      <c r="P401">
        <f t="shared" si="7"/>
        <v>39.5</v>
      </c>
    </row>
    <row r="402" spans="10:16">
      <c r="J402" s="5"/>
      <c r="L402">
        <f>SEM!M402</f>
        <v>-0.32507633600000002</v>
      </c>
      <c r="M402">
        <f>SEM!N402</f>
        <v>39.6</v>
      </c>
      <c r="O402">
        <f>ABS(L402-SEM!$C$34)</f>
        <v>4.8643889383748675</v>
      </c>
      <c r="P402">
        <f t="shared" si="7"/>
        <v>39.6</v>
      </c>
    </row>
    <row r="403" spans="10:16">
      <c r="J403" s="5"/>
      <c r="L403">
        <f>SEM!M403</f>
        <v>-0.32443</v>
      </c>
      <c r="M403">
        <f>SEM!N403</f>
        <v>39.700000000000003</v>
      </c>
      <c r="O403">
        <f>ABS(L403-SEM!$C$34)</f>
        <v>4.8650352743748684</v>
      </c>
      <c r="P403">
        <f t="shared" si="7"/>
        <v>39.700000000000003</v>
      </c>
    </row>
    <row r="404" spans="10:16">
      <c r="J404" s="5"/>
      <c r="L404">
        <f>SEM!M404</f>
        <v>-0.32443</v>
      </c>
      <c r="M404">
        <f>SEM!N404</f>
        <v>39.799999999999997</v>
      </c>
      <c r="O404">
        <f>ABS(L404-SEM!$C$34)</f>
        <v>4.8650352743748684</v>
      </c>
      <c r="P404">
        <f t="shared" si="7"/>
        <v>39.799999999999997</v>
      </c>
    </row>
    <row r="405" spans="10:16">
      <c r="J405" s="5"/>
      <c r="L405">
        <f>SEM!M405</f>
        <v>-0.32443</v>
      </c>
      <c r="M405">
        <f>SEM!N405</f>
        <v>39.9</v>
      </c>
      <c r="O405">
        <f>ABS(L405-SEM!$C$34)</f>
        <v>4.8650352743748684</v>
      </c>
      <c r="P405">
        <f t="shared" si="7"/>
        <v>39.9</v>
      </c>
    </row>
    <row r="406" spans="10:16">
      <c r="J406" s="5"/>
      <c r="L406">
        <f>SEM!M406</f>
        <v>-0.32443</v>
      </c>
      <c r="M406">
        <f>SEM!N406</f>
        <v>40</v>
      </c>
      <c r="O406">
        <f>ABS(L406-SEM!$C$34)</f>
        <v>4.8650352743748684</v>
      </c>
      <c r="P406">
        <f t="shared" si="7"/>
        <v>40</v>
      </c>
    </row>
    <row r="407" spans="10:16">
      <c r="J407" s="5"/>
      <c r="L407">
        <f>SEM!M407</f>
        <v>-0.32443</v>
      </c>
      <c r="M407">
        <f>SEM!N407</f>
        <v>40.1</v>
      </c>
      <c r="O407">
        <f>ABS(L407-SEM!$C$34)</f>
        <v>4.8650352743748684</v>
      </c>
      <c r="P407">
        <f t="shared" si="7"/>
        <v>40.1</v>
      </c>
    </row>
    <row r="408" spans="10:16">
      <c r="J408" s="5"/>
      <c r="L408">
        <f>SEM!M408</f>
        <v>-0.32443</v>
      </c>
      <c r="M408">
        <f>SEM!N408</f>
        <v>40.200000000000003</v>
      </c>
      <c r="O408">
        <f>ABS(L408-SEM!$C$34)</f>
        <v>4.8650352743748684</v>
      </c>
      <c r="P408">
        <f t="shared" si="7"/>
        <v>40.200000000000003</v>
      </c>
    </row>
    <row r="409" spans="10:16">
      <c r="J409" s="5"/>
      <c r="L409">
        <f>SEM!M409</f>
        <v>-0.32443</v>
      </c>
      <c r="M409">
        <f>SEM!N409</f>
        <v>40.299999999999997</v>
      </c>
      <c r="O409">
        <f>ABS(L409-SEM!$C$34)</f>
        <v>4.8650352743748684</v>
      </c>
      <c r="P409">
        <f t="shared" si="7"/>
        <v>40.299999999999997</v>
      </c>
    </row>
    <row r="410" spans="10:16">
      <c r="J410" s="5"/>
      <c r="L410">
        <f>SEM!M410</f>
        <v>-0.32443</v>
      </c>
      <c r="M410">
        <f>SEM!N410</f>
        <v>40.4</v>
      </c>
      <c r="O410">
        <f>ABS(L410-SEM!$C$34)</f>
        <v>4.8650352743748684</v>
      </c>
      <c r="P410">
        <f t="shared" si="7"/>
        <v>40.4</v>
      </c>
    </row>
    <row r="411" spans="10:16">
      <c r="J411" s="5"/>
      <c r="L411">
        <f>SEM!M411</f>
        <v>-0.31832832999999899</v>
      </c>
      <c r="M411">
        <f>SEM!N411</f>
        <v>40.5</v>
      </c>
      <c r="O411">
        <f>ABS(L411-SEM!$C$34)</f>
        <v>4.8711369443748689</v>
      </c>
      <c r="P411">
        <f t="shared" si="7"/>
        <v>40.5</v>
      </c>
    </row>
    <row r="412" spans="10:16">
      <c r="J412" s="5"/>
      <c r="L412">
        <f>SEM!M412</f>
        <v>-0.30861871600000002</v>
      </c>
      <c r="M412">
        <f>SEM!N412</f>
        <v>40.6</v>
      </c>
      <c r="O412">
        <f>ABS(L412-SEM!$C$34)</f>
        <v>4.8808465583748681</v>
      </c>
      <c r="P412">
        <f t="shared" si="7"/>
        <v>40.6</v>
      </c>
    </row>
    <row r="413" spans="10:16">
      <c r="J413" s="5"/>
      <c r="L413">
        <f>SEM!M413</f>
        <v>-0.29890910199999998</v>
      </c>
      <c r="M413">
        <f>SEM!N413</f>
        <v>40.700000000000003</v>
      </c>
      <c r="O413">
        <f>ABS(L413-SEM!$C$34)</f>
        <v>4.8905561723748683</v>
      </c>
      <c r="P413">
        <f t="shared" si="7"/>
        <v>40.700000000000003</v>
      </c>
    </row>
    <row r="414" spans="10:16">
      <c r="J414" s="5"/>
      <c r="L414">
        <f>SEM!M414</f>
        <v>-0.29562664799999999</v>
      </c>
      <c r="M414">
        <f>SEM!N414</f>
        <v>40.799999999999997</v>
      </c>
      <c r="O414">
        <f>ABS(L414-SEM!$C$34)</f>
        <v>4.8938386263748681</v>
      </c>
      <c r="P414">
        <f t="shared" si="7"/>
        <v>40.799999999999997</v>
      </c>
    </row>
    <row r="415" spans="10:16">
      <c r="J415" s="5"/>
      <c r="L415">
        <f>SEM!M415</f>
        <v>-0.29308880399999998</v>
      </c>
      <c r="M415">
        <f>SEM!N415</f>
        <v>40.9</v>
      </c>
      <c r="O415">
        <f>ABS(L415-SEM!$C$34)</f>
        <v>4.896376470374868</v>
      </c>
      <c r="P415">
        <f t="shared" si="7"/>
        <v>40.9</v>
      </c>
    </row>
    <row r="416" spans="10:16">
      <c r="J416" s="5"/>
      <c r="L416">
        <f>SEM!M416</f>
        <v>-0.28998126000000002</v>
      </c>
      <c r="M416">
        <f>SEM!N416</f>
        <v>41</v>
      </c>
      <c r="O416">
        <f>ABS(L416-SEM!$C$34)</f>
        <v>4.8994840143748677</v>
      </c>
      <c r="P416">
        <f t="shared" si="7"/>
        <v>41</v>
      </c>
    </row>
    <row r="417" spans="10:16">
      <c r="J417" s="5"/>
      <c r="L417">
        <f>SEM!M417</f>
        <v>-0.28396824599999998</v>
      </c>
      <c r="M417">
        <f>SEM!N417</f>
        <v>41.1</v>
      </c>
      <c r="O417">
        <f>ABS(L417-SEM!$C$34)</f>
        <v>4.9054970283748682</v>
      </c>
      <c r="P417">
        <f t="shared" si="7"/>
        <v>41.1</v>
      </c>
    </row>
    <row r="418" spans="10:16">
      <c r="J418" s="5"/>
      <c r="L418">
        <f>SEM!M418</f>
        <v>-0.277955232</v>
      </c>
      <c r="M418">
        <f>SEM!N418</f>
        <v>41.2</v>
      </c>
      <c r="O418">
        <f>ABS(L418-SEM!$C$34)</f>
        <v>4.9115100423748679</v>
      </c>
      <c r="P418">
        <f t="shared" si="7"/>
        <v>41.2</v>
      </c>
    </row>
    <row r="419" spans="10:16">
      <c r="J419" s="5"/>
      <c r="L419">
        <f>SEM!M419</f>
        <v>-0.274538</v>
      </c>
      <c r="M419">
        <f>SEM!N419</f>
        <v>41.3</v>
      </c>
      <c r="O419">
        <f>ABS(L419-SEM!$C$34)</f>
        <v>4.9149272743748682</v>
      </c>
      <c r="P419">
        <f t="shared" si="7"/>
        <v>41.3</v>
      </c>
    </row>
    <row r="420" spans="10:16">
      <c r="J420" s="5"/>
      <c r="L420">
        <f>SEM!M420</f>
        <v>-0.274538</v>
      </c>
      <c r="M420">
        <f>SEM!N420</f>
        <v>41.4</v>
      </c>
      <c r="O420">
        <f>ABS(L420-SEM!$C$34)</f>
        <v>4.9149272743748682</v>
      </c>
      <c r="P420">
        <f t="shared" si="7"/>
        <v>41.4</v>
      </c>
    </row>
    <row r="421" spans="10:16">
      <c r="J421" s="5"/>
      <c r="L421">
        <f>SEM!M421</f>
        <v>-0.274538</v>
      </c>
      <c r="M421">
        <f>SEM!N421</f>
        <v>41.5</v>
      </c>
      <c r="O421">
        <f>ABS(L421-SEM!$C$34)</f>
        <v>4.9149272743748682</v>
      </c>
      <c r="P421">
        <f t="shared" si="7"/>
        <v>41.5</v>
      </c>
    </row>
    <row r="422" spans="10:16">
      <c r="J422" s="5"/>
      <c r="L422">
        <f>SEM!M422</f>
        <v>-0.274538</v>
      </c>
      <c r="M422">
        <f>SEM!N422</f>
        <v>41.6</v>
      </c>
      <c r="O422">
        <f>ABS(L422-SEM!$C$34)</f>
        <v>4.9149272743748682</v>
      </c>
      <c r="P422">
        <f t="shared" si="7"/>
        <v>41.6</v>
      </c>
    </row>
    <row r="423" spans="10:16">
      <c r="J423" s="5"/>
      <c r="L423">
        <f>SEM!M423</f>
        <v>-0.274538</v>
      </c>
      <c r="M423">
        <f>SEM!N423</f>
        <v>41.7</v>
      </c>
      <c r="O423">
        <f>ABS(L423-SEM!$C$34)</f>
        <v>4.9149272743748682</v>
      </c>
      <c r="P423">
        <f t="shared" si="7"/>
        <v>41.7</v>
      </c>
    </row>
    <row r="424" spans="10:16">
      <c r="J424" s="5"/>
      <c r="L424">
        <f>SEM!M424</f>
        <v>-0.274538</v>
      </c>
      <c r="M424">
        <f>SEM!N424</f>
        <v>41.8</v>
      </c>
      <c r="O424">
        <f>ABS(L424-SEM!$C$34)</f>
        <v>4.9149272743748682</v>
      </c>
      <c r="P424">
        <f t="shared" si="7"/>
        <v>41.8</v>
      </c>
    </row>
    <row r="425" spans="10:16">
      <c r="J425" s="5"/>
      <c r="L425">
        <f>SEM!M425</f>
        <v>-0.27096295399999998</v>
      </c>
      <c r="M425">
        <f>SEM!N425</f>
        <v>41.9</v>
      </c>
      <c r="O425">
        <f>ABS(L425-SEM!$C$34)</f>
        <v>4.9185023203748681</v>
      </c>
      <c r="P425">
        <f t="shared" si="7"/>
        <v>41.9</v>
      </c>
    </row>
    <row r="426" spans="10:16">
      <c r="J426" s="5"/>
      <c r="L426">
        <f>SEM!M426</f>
        <v>-0.26726672000000001</v>
      </c>
      <c r="M426">
        <f>SEM!N426</f>
        <v>42</v>
      </c>
      <c r="O426">
        <f>ABS(L426-SEM!$C$34)</f>
        <v>4.9221985543748676</v>
      </c>
      <c r="P426">
        <f t="shared" si="7"/>
        <v>42</v>
      </c>
    </row>
    <row r="427" spans="10:16">
      <c r="J427" s="5"/>
      <c r="L427">
        <f>SEM!M427</f>
        <v>-0.26443899999999998</v>
      </c>
      <c r="M427">
        <f>SEM!N427</f>
        <v>42.1</v>
      </c>
      <c r="O427">
        <f>ABS(L427-SEM!$C$34)</f>
        <v>4.9250262743748676</v>
      </c>
      <c r="P427">
        <f t="shared" si="7"/>
        <v>42.1</v>
      </c>
    </row>
    <row r="428" spans="10:16">
      <c r="J428" s="5"/>
      <c r="L428">
        <f>SEM!M428</f>
        <v>-0.26443899999999998</v>
      </c>
      <c r="M428">
        <f>SEM!N428</f>
        <v>42.2</v>
      </c>
      <c r="O428">
        <f>ABS(L428-SEM!$C$34)</f>
        <v>4.9250262743748676</v>
      </c>
      <c r="P428">
        <f t="shared" si="7"/>
        <v>42.2</v>
      </c>
    </row>
    <row r="429" spans="10:16">
      <c r="J429" s="5"/>
      <c r="L429">
        <f>SEM!M429</f>
        <v>-0.26443899999999998</v>
      </c>
      <c r="M429">
        <f>SEM!N429</f>
        <v>42.3</v>
      </c>
      <c r="O429">
        <f>ABS(L429-SEM!$C$34)</f>
        <v>4.9250262743748676</v>
      </c>
      <c r="P429">
        <f t="shared" si="7"/>
        <v>42.3</v>
      </c>
    </row>
    <row r="430" spans="10:16">
      <c r="J430" s="5"/>
      <c r="L430">
        <f>SEM!M430</f>
        <v>-0.26443899999999998</v>
      </c>
      <c r="M430">
        <f>SEM!N430</f>
        <v>42.4</v>
      </c>
      <c r="O430">
        <f>ABS(L430-SEM!$C$34)</f>
        <v>4.9250262743748676</v>
      </c>
      <c r="P430">
        <f t="shared" si="7"/>
        <v>42.4</v>
      </c>
    </row>
    <row r="431" spans="10:16">
      <c r="J431" s="5"/>
      <c r="L431">
        <f>SEM!M431</f>
        <v>-0.26443899999999998</v>
      </c>
      <c r="M431">
        <f>SEM!N431</f>
        <v>42.5</v>
      </c>
      <c r="O431">
        <f>ABS(L431-SEM!$C$34)</f>
        <v>4.9250262743748676</v>
      </c>
      <c r="P431">
        <f t="shared" si="7"/>
        <v>42.5</v>
      </c>
    </row>
    <row r="432" spans="10:16">
      <c r="J432" s="5"/>
      <c r="L432">
        <f>SEM!M432</f>
        <v>-0.26443899999999998</v>
      </c>
      <c r="M432">
        <f>SEM!N432</f>
        <v>42.6</v>
      </c>
      <c r="O432">
        <f>ABS(L432-SEM!$C$34)</f>
        <v>4.9250262743748676</v>
      </c>
      <c r="P432">
        <f t="shared" si="7"/>
        <v>42.6</v>
      </c>
    </row>
    <row r="433" spans="10:16">
      <c r="J433" s="5"/>
      <c r="L433">
        <f>SEM!M433</f>
        <v>-0.26354646999999998</v>
      </c>
      <c r="M433">
        <f>SEM!N433</f>
        <v>42.7</v>
      </c>
      <c r="O433">
        <f>ABS(L433-SEM!$C$34)</f>
        <v>4.9259188043748683</v>
      </c>
      <c r="P433">
        <f t="shared" si="7"/>
        <v>42.7</v>
      </c>
    </row>
    <row r="434" spans="10:16">
      <c r="J434" s="5"/>
      <c r="L434">
        <f>SEM!M434</f>
        <v>-0.26238808000000002</v>
      </c>
      <c r="M434">
        <f>SEM!N434</f>
        <v>42.8</v>
      </c>
      <c r="O434">
        <f>ABS(L434-SEM!$C$34)</f>
        <v>4.9270771943748679</v>
      </c>
      <c r="P434">
        <f t="shared" si="7"/>
        <v>42.8</v>
      </c>
    </row>
    <row r="435" spans="10:16">
      <c r="J435" s="5"/>
      <c r="L435">
        <f>SEM!M435</f>
        <v>-0.26113261399999999</v>
      </c>
      <c r="M435">
        <f>SEM!N435</f>
        <v>42.9</v>
      </c>
      <c r="O435">
        <f>ABS(L435-SEM!$C$34)</f>
        <v>4.9283326603748678</v>
      </c>
      <c r="P435">
        <f t="shared" si="7"/>
        <v>42.9</v>
      </c>
    </row>
    <row r="436" spans="10:16">
      <c r="J436" s="5"/>
      <c r="L436">
        <f>SEM!M436</f>
        <v>-0.25743638000000002</v>
      </c>
      <c r="M436">
        <f>SEM!N436</f>
        <v>43</v>
      </c>
      <c r="O436">
        <f>ABS(L436-SEM!$C$34)</f>
        <v>4.9320288943748682</v>
      </c>
      <c r="P436">
        <f t="shared" si="7"/>
        <v>43</v>
      </c>
    </row>
    <row r="437" spans="10:16">
      <c r="J437" s="5"/>
      <c r="L437">
        <f>SEM!M437</f>
        <v>-0.253740146</v>
      </c>
      <c r="M437">
        <f>SEM!N437</f>
        <v>43.1</v>
      </c>
      <c r="O437">
        <f>ABS(L437-SEM!$C$34)</f>
        <v>4.9357251283748678</v>
      </c>
      <c r="P437">
        <f t="shared" si="7"/>
        <v>43.1</v>
      </c>
    </row>
    <row r="438" spans="10:16">
      <c r="J438" s="5"/>
      <c r="L438">
        <f>SEM!M438</f>
        <v>-0.25004379999999998</v>
      </c>
      <c r="M438">
        <f>SEM!N438</f>
        <v>43.2</v>
      </c>
      <c r="O438">
        <f>ABS(L438-SEM!$C$34)</f>
        <v>4.9394214743748677</v>
      </c>
      <c r="P438">
        <f t="shared" si="7"/>
        <v>43.2</v>
      </c>
    </row>
    <row r="439" spans="10:16">
      <c r="J439" s="5"/>
      <c r="L439">
        <f>SEM!M439</f>
        <v>-0.24634719999999999</v>
      </c>
      <c r="M439">
        <f>SEM!N439</f>
        <v>43.3</v>
      </c>
      <c r="O439">
        <f>ABS(L439-SEM!$C$34)</f>
        <v>4.9431180743748682</v>
      </c>
      <c r="P439">
        <f t="shared" si="7"/>
        <v>43.3</v>
      </c>
    </row>
    <row r="440" spans="10:16">
      <c r="J440" s="5"/>
      <c r="L440">
        <f>SEM!M440</f>
        <v>-0.24265059999999999</v>
      </c>
      <c r="M440">
        <f>SEM!N440</f>
        <v>43.4</v>
      </c>
      <c r="O440">
        <f>ABS(L440-SEM!$C$34)</f>
        <v>4.9468146743748678</v>
      </c>
      <c r="P440">
        <f t="shared" si="7"/>
        <v>43.4</v>
      </c>
    </row>
    <row r="441" spans="10:16">
      <c r="J441" s="5"/>
      <c r="L441">
        <f>SEM!M441</f>
        <v>-0.23828956000000001</v>
      </c>
      <c r="M441">
        <f>SEM!N441</f>
        <v>43.5</v>
      </c>
      <c r="O441">
        <f>ABS(L441-SEM!$C$34)</f>
        <v>4.9511757143748678</v>
      </c>
      <c r="P441">
        <f t="shared" si="7"/>
        <v>43.5</v>
      </c>
    </row>
    <row r="442" spans="10:16">
      <c r="J442" s="5"/>
      <c r="L442">
        <f>SEM!M442</f>
        <v>-0.23343493600000001</v>
      </c>
      <c r="M442">
        <f>SEM!N442</f>
        <v>43.6</v>
      </c>
      <c r="O442">
        <f>ABS(L442-SEM!$C$34)</f>
        <v>4.9560303383748678</v>
      </c>
      <c r="P442">
        <f t="shared" si="7"/>
        <v>43.6</v>
      </c>
    </row>
    <row r="443" spans="10:16">
      <c r="J443" s="5"/>
      <c r="L443">
        <f>SEM!M443</f>
        <v>-0.22858031200000001</v>
      </c>
      <c r="M443">
        <f>SEM!N443</f>
        <v>43.7</v>
      </c>
      <c r="O443">
        <f>ABS(L443-SEM!$C$34)</f>
        <v>4.9608849623748679</v>
      </c>
      <c r="P443">
        <f t="shared" si="7"/>
        <v>43.7</v>
      </c>
    </row>
    <row r="444" spans="10:16">
      <c r="J444" s="5"/>
      <c r="L444">
        <f>SEM!M444</f>
        <v>-0.22781100000000001</v>
      </c>
      <c r="M444">
        <f>SEM!N444</f>
        <v>43.8</v>
      </c>
      <c r="O444">
        <f>ABS(L444-SEM!$C$34)</f>
        <v>4.9616542743748679</v>
      </c>
      <c r="P444">
        <f t="shared" si="7"/>
        <v>43.8</v>
      </c>
    </row>
    <row r="445" spans="10:16">
      <c r="J445" s="5"/>
      <c r="L445">
        <f>SEM!M445</f>
        <v>-0.22781100000000001</v>
      </c>
      <c r="M445">
        <f>SEM!N445</f>
        <v>43.9</v>
      </c>
      <c r="O445">
        <f>ABS(L445-SEM!$C$34)</f>
        <v>4.9616542743748679</v>
      </c>
      <c r="P445">
        <f t="shared" si="7"/>
        <v>43.9</v>
      </c>
    </row>
    <row r="446" spans="10:16">
      <c r="J446" s="5"/>
      <c r="L446">
        <f>SEM!M446</f>
        <v>-0.22768440000000001</v>
      </c>
      <c r="M446">
        <f>SEM!N446</f>
        <v>44</v>
      </c>
      <c r="O446">
        <f>ABS(L446-SEM!$C$34)</f>
        <v>4.9617808743748677</v>
      </c>
      <c r="P446">
        <f t="shared" si="7"/>
        <v>44</v>
      </c>
    </row>
    <row r="447" spans="10:16">
      <c r="J447" s="5"/>
      <c r="L447">
        <f>SEM!M447</f>
        <v>-0.22652601</v>
      </c>
      <c r="M447">
        <f>SEM!N447</f>
        <v>44.1</v>
      </c>
      <c r="O447">
        <f>ABS(L447-SEM!$C$34)</f>
        <v>4.9629392643748682</v>
      </c>
      <c r="P447">
        <f t="shared" si="7"/>
        <v>44.1</v>
      </c>
    </row>
    <row r="448" spans="10:16">
      <c r="J448" s="5"/>
      <c r="L448">
        <f>SEM!M448</f>
        <v>-0.22536761999999999</v>
      </c>
      <c r="M448">
        <f>SEM!N448</f>
        <v>44.2</v>
      </c>
      <c r="O448">
        <f>ABS(L448-SEM!$C$34)</f>
        <v>4.9640976543748678</v>
      </c>
      <c r="P448">
        <f t="shared" si="7"/>
        <v>44.2</v>
      </c>
    </row>
    <row r="449" spans="10:16">
      <c r="J449" s="5"/>
      <c r="L449">
        <f>SEM!M449</f>
        <v>-0.22464600000000001</v>
      </c>
      <c r="M449">
        <f>SEM!N449</f>
        <v>44.3</v>
      </c>
      <c r="O449">
        <f>ABS(L449-SEM!$C$34)</f>
        <v>4.964819274374868</v>
      </c>
      <c r="P449">
        <f t="shared" si="7"/>
        <v>44.3</v>
      </c>
    </row>
    <row r="450" spans="10:16">
      <c r="J450" s="5"/>
      <c r="L450">
        <f>SEM!M450</f>
        <v>-0.22464600000000001</v>
      </c>
      <c r="M450">
        <f>SEM!N450</f>
        <v>44.4</v>
      </c>
      <c r="O450">
        <f>ABS(L450-SEM!$C$34)</f>
        <v>4.964819274374868</v>
      </c>
      <c r="P450">
        <f t="shared" si="7"/>
        <v>44.4</v>
      </c>
    </row>
    <row r="451" spans="10:16">
      <c r="J451" s="5"/>
      <c r="L451">
        <f>SEM!M451</f>
        <v>-0.22464600000000001</v>
      </c>
      <c r="M451">
        <f>SEM!N451</f>
        <v>44.5</v>
      </c>
      <c r="O451">
        <f>ABS(L451-SEM!$C$34)</f>
        <v>4.964819274374868</v>
      </c>
      <c r="P451">
        <f t="shared" si="7"/>
        <v>44.5</v>
      </c>
    </row>
    <row r="452" spans="10:16">
      <c r="J452" s="5"/>
      <c r="L452">
        <f>SEM!M452</f>
        <v>-0.22226263600000001</v>
      </c>
      <c r="M452">
        <f>SEM!N452</f>
        <v>44.6</v>
      </c>
      <c r="O452">
        <f>ABS(L452-SEM!$C$34)</f>
        <v>4.967202638374868</v>
      </c>
      <c r="P452">
        <f t="shared" si="7"/>
        <v>44.6</v>
      </c>
    </row>
    <row r="453" spans="10:16">
      <c r="J453" s="5"/>
      <c r="L453">
        <f>SEM!M453</f>
        <v>-0.21856640199999999</v>
      </c>
      <c r="M453">
        <f>SEM!N453</f>
        <v>44.7</v>
      </c>
      <c r="O453">
        <f>ABS(L453-SEM!$C$34)</f>
        <v>4.9708988723748675</v>
      </c>
      <c r="P453">
        <f t="shared" si="7"/>
        <v>44.7</v>
      </c>
    </row>
    <row r="454" spans="10:16">
      <c r="J454" s="5"/>
      <c r="L454">
        <f>SEM!M454</f>
        <v>-0.214870168</v>
      </c>
      <c r="M454">
        <f>SEM!N454</f>
        <v>44.8</v>
      </c>
      <c r="O454">
        <f>ABS(L454-SEM!$C$34)</f>
        <v>4.9745951063748679</v>
      </c>
      <c r="P454">
        <f t="shared" si="7"/>
        <v>44.8</v>
      </c>
    </row>
    <row r="455" spans="10:16">
      <c r="J455" s="5"/>
      <c r="L455">
        <f>SEM!M455</f>
        <v>-0.21011682400000001</v>
      </c>
      <c r="M455">
        <f>SEM!N455</f>
        <v>44.9</v>
      </c>
      <c r="O455">
        <f>ABS(L455-SEM!$C$34)</f>
        <v>4.979348450374868</v>
      </c>
      <c r="P455">
        <f t="shared" ref="P455:P518" si="8">M455</f>
        <v>44.9</v>
      </c>
    </row>
    <row r="456" spans="10:16">
      <c r="J456" s="5"/>
      <c r="L456">
        <f>SEM!M456</f>
        <v>-0.20526220000000001</v>
      </c>
      <c r="M456">
        <f>SEM!N456</f>
        <v>45</v>
      </c>
      <c r="O456">
        <f>ABS(L456-SEM!$C$34)</f>
        <v>4.984203074374868</v>
      </c>
      <c r="P456">
        <f t="shared" si="8"/>
        <v>45</v>
      </c>
    </row>
    <row r="457" spans="10:16">
      <c r="J457" s="5"/>
      <c r="L457">
        <f>SEM!M457</f>
        <v>-0.20128299999999999</v>
      </c>
      <c r="M457">
        <f>SEM!N457</f>
        <v>45.1</v>
      </c>
      <c r="O457">
        <f>ABS(L457-SEM!$C$34)</f>
        <v>4.9881822743748678</v>
      </c>
      <c r="P457">
        <f t="shared" si="8"/>
        <v>45.1</v>
      </c>
    </row>
    <row r="458" spans="10:16">
      <c r="J458" s="5"/>
      <c r="L458">
        <f>SEM!M458</f>
        <v>-0.20128299999999999</v>
      </c>
      <c r="M458">
        <f>SEM!N458</f>
        <v>45.2</v>
      </c>
      <c r="O458">
        <f>ABS(L458-SEM!$C$34)</f>
        <v>4.9881822743748678</v>
      </c>
      <c r="P458">
        <f t="shared" si="8"/>
        <v>45.2</v>
      </c>
    </row>
    <row r="459" spans="10:16">
      <c r="J459" s="5"/>
      <c r="L459">
        <f>SEM!M459</f>
        <v>-0.20128299999999999</v>
      </c>
      <c r="M459">
        <f>SEM!N459</f>
        <v>45.3</v>
      </c>
      <c r="O459">
        <f>ABS(L459-SEM!$C$34)</f>
        <v>4.9881822743748678</v>
      </c>
      <c r="P459">
        <f t="shared" si="8"/>
        <v>45.3</v>
      </c>
    </row>
    <row r="460" spans="10:16">
      <c r="J460" s="5"/>
      <c r="L460">
        <f>SEM!M460</f>
        <v>-0.19962676400000001</v>
      </c>
      <c r="M460">
        <f>SEM!N460</f>
        <v>45.4</v>
      </c>
      <c r="O460">
        <f>ABS(L460-SEM!$C$34)</f>
        <v>4.9898385103748684</v>
      </c>
      <c r="P460">
        <f t="shared" si="8"/>
        <v>45.4</v>
      </c>
    </row>
    <row r="461" spans="10:16">
      <c r="J461" s="5"/>
      <c r="L461">
        <f>SEM!M461</f>
        <v>-0.19593052999999999</v>
      </c>
      <c r="M461">
        <f>SEM!N461</f>
        <v>45.5</v>
      </c>
      <c r="O461">
        <f>ABS(L461-SEM!$C$34)</f>
        <v>4.9935347443748679</v>
      </c>
      <c r="P461">
        <f t="shared" si="8"/>
        <v>45.5</v>
      </c>
    </row>
    <row r="462" spans="10:16">
      <c r="J462" s="5"/>
      <c r="L462">
        <f>SEM!M462</f>
        <v>-0.192234296</v>
      </c>
      <c r="M462">
        <f>SEM!N462</f>
        <v>45.6</v>
      </c>
      <c r="O462">
        <f>ABS(L462-SEM!$C$34)</f>
        <v>4.9972309783748683</v>
      </c>
      <c r="P462">
        <f t="shared" si="8"/>
        <v>45.6</v>
      </c>
    </row>
    <row r="463" spans="10:16">
      <c r="J463" s="5"/>
      <c r="L463">
        <f>SEM!M463</f>
        <v>-0.19035477000000001</v>
      </c>
      <c r="M463">
        <f>SEM!N463</f>
        <v>45.7</v>
      </c>
      <c r="O463">
        <f>ABS(L463-SEM!$C$34)</f>
        <v>4.999110504374868</v>
      </c>
      <c r="P463">
        <f t="shared" si="8"/>
        <v>45.7</v>
      </c>
    </row>
    <row r="464" spans="10:16">
      <c r="J464" s="5"/>
      <c r="L464">
        <f>SEM!M464</f>
        <v>-0.18919638</v>
      </c>
      <c r="M464">
        <f>SEM!N464</f>
        <v>45.8</v>
      </c>
      <c r="O464">
        <f>ABS(L464-SEM!$C$34)</f>
        <v>5.0002688943748677</v>
      </c>
      <c r="P464">
        <f t="shared" si="8"/>
        <v>45.8</v>
      </c>
    </row>
    <row r="465" spans="10:16">
      <c r="J465" s="5"/>
      <c r="L465">
        <f>SEM!M465</f>
        <v>-0.18803798999999999</v>
      </c>
      <c r="M465">
        <f>SEM!N465</f>
        <v>45.9</v>
      </c>
      <c r="O465">
        <f>ABS(L465-SEM!$C$34)</f>
        <v>5.0014272843748682</v>
      </c>
      <c r="P465">
        <f t="shared" si="8"/>
        <v>45.9</v>
      </c>
    </row>
    <row r="466" spans="10:16">
      <c r="J466" s="5"/>
      <c r="L466">
        <f>SEM!M466</f>
        <v>-0.18438299999999999</v>
      </c>
      <c r="M466">
        <f>SEM!N466</f>
        <v>46</v>
      </c>
      <c r="O466">
        <f>ABS(L466-SEM!$C$34)</f>
        <v>5.0050822743748675</v>
      </c>
      <c r="P466">
        <f t="shared" si="8"/>
        <v>46</v>
      </c>
    </row>
    <row r="467" spans="10:16">
      <c r="J467" s="5"/>
      <c r="L467">
        <f>SEM!M467</f>
        <v>-0.1806864</v>
      </c>
      <c r="M467">
        <f>SEM!N467</f>
        <v>46.1</v>
      </c>
      <c r="O467">
        <f>ABS(L467-SEM!$C$34)</f>
        <v>5.008778874374868</v>
      </c>
      <c r="P467">
        <f t="shared" si="8"/>
        <v>46.1</v>
      </c>
    </row>
    <row r="468" spans="10:16">
      <c r="J468" s="5"/>
      <c r="L468">
        <f>SEM!M468</f>
        <v>-0.17791899999999999</v>
      </c>
      <c r="M468">
        <f>SEM!N468</f>
        <v>46.2</v>
      </c>
      <c r="O468">
        <f>ABS(L468-SEM!$C$34)</f>
        <v>5.0115462743748678</v>
      </c>
      <c r="P468">
        <f t="shared" si="8"/>
        <v>46.2</v>
      </c>
    </row>
    <row r="469" spans="10:16">
      <c r="J469" s="5"/>
      <c r="L469">
        <f>SEM!M469</f>
        <v>-0.17791899999999999</v>
      </c>
      <c r="M469">
        <f>SEM!N469</f>
        <v>46.3</v>
      </c>
      <c r="O469">
        <f>ABS(L469-SEM!$C$34)</f>
        <v>5.0115462743748678</v>
      </c>
      <c r="P469">
        <f t="shared" si="8"/>
        <v>46.3</v>
      </c>
    </row>
    <row r="470" spans="10:16">
      <c r="J470" s="5"/>
      <c r="L470">
        <f>SEM!M470</f>
        <v>-0.17791899999999999</v>
      </c>
      <c r="M470">
        <f>SEM!N470</f>
        <v>46.4</v>
      </c>
      <c r="O470">
        <f>ABS(L470-SEM!$C$34)</f>
        <v>5.0115462743748678</v>
      </c>
      <c r="P470">
        <f t="shared" si="8"/>
        <v>46.4</v>
      </c>
    </row>
    <row r="471" spans="10:16">
      <c r="J471" s="5"/>
      <c r="L471">
        <f>SEM!M471</f>
        <v>-0.17731764999999999</v>
      </c>
      <c r="M471">
        <f>SEM!N471</f>
        <v>46.5</v>
      </c>
      <c r="O471">
        <f>ABS(L471-SEM!$C$34)</f>
        <v>5.0121476243748679</v>
      </c>
      <c r="P471">
        <f t="shared" si="8"/>
        <v>46.5</v>
      </c>
    </row>
    <row r="472" spans="10:16">
      <c r="J472" s="5"/>
      <c r="L472">
        <f>SEM!M472</f>
        <v>-0.17615926000000001</v>
      </c>
      <c r="M472">
        <f>SEM!N472</f>
        <v>46.6</v>
      </c>
      <c r="O472">
        <f>ABS(L472-SEM!$C$34)</f>
        <v>5.0133060143748676</v>
      </c>
      <c r="P472">
        <f t="shared" si="8"/>
        <v>46.6</v>
      </c>
    </row>
    <row r="473" spans="10:16">
      <c r="J473" s="5"/>
      <c r="L473">
        <f>SEM!M473</f>
        <v>-0.17500087</v>
      </c>
      <c r="M473">
        <f>SEM!N473</f>
        <v>46.7</v>
      </c>
      <c r="O473">
        <f>ABS(L473-SEM!$C$34)</f>
        <v>5.0144644043748681</v>
      </c>
      <c r="P473">
        <f t="shared" si="8"/>
        <v>46.7</v>
      </c>
    </row>
    <row r="474" spans="10:16">
      <c r="J474" s="5"/>
      <c r="L474">
        <f>SEM!M474</f>
        <v>-0.17184548799999999</v>
      </c>
      <c r="M474">
        <f>SEM!N474</f>
        <v>46.8</v>
      </c>
      <c r="O474">
        <f>ABS(L474-SEM!$C$34)</f>
        <v>5.0176197863748682</v>
      </c>
      <c r="P474">
        <f t="shared" si="8"/>
        <v>46.8</v>
      </c>
    </row>
    <row r="475" spans="10:16">
      <c r="J475" s="5"/>
      <c r="L475">
        <f>SEM!M475</f>
        <v>-0.168149254</v>
      </c>
      <c r="M475">
        <f>SEM!N475</f>
        <v>46.9</v>
      </c>
      <c r="O475">
        <f>ABS(L475-SEM!$C$34)</f>
        <v>5.0213160203748677</v>
      </c>
      <c r="P475">
        <f t="shared" si="8"/>
        <v>46.9</v>
      </c>
    </row>
    <row r="476" spans="10:16">
      <c r="J476" s="5"/>
      <c r="L476">
        <f>SEM!M476</f>
        <v>-0.164655</v>
      </c>
      <c r="M476">
        <f>SEM!N476</f>
        <v>47</v>
      </c>
      <c r="O476">
        <f>ABS(L476-SEM!$C$34)</f>
        <v>5.0248102743748682</v>
      </c>
      <c r="P476">
        <f t="shared" si="8"/>
        <v>47</v>
      </c>
    </row>
    <row r="477" spans="10:16">
      <c r="J477" s="5"/>
      <c r="L477">
        <f>SEM!M477</f>
        <v>-0.164655</v>
      </c>
      <c r="M477">
        <f>SEM!N477</f>
        <v>47.1</v>
      </c>
      <c r="O477">
        <f>ABS(L477-SEM!$C$34)</f>
        <v>5.0248102743748682</v>
      </c>
      <c r="P477">
        <f t="shared" si="8"/>
        <v>47.1</v>
      </c>
    </row>
    <row r="478" spans="10:16">
      <c r="J478" s="5"/>
      <c r="L478">
        <f>SEM!M478</f>
        <v>-0.164655</v>
      </c>
      <c r="M478">
        <f>SEM!N478</f>
        <v>47.2</v>
      </c>
      <c r="O478">
        <f>ABS(L478-SEM!$C$34)</f>
        <v>5.0248102743748682</v>
      </c>
      <c r="P478">
        <f t="shared" si="8"/>
        <v>47.2</v>
      </c>
    </row>
    <row r="479" spans="10:16">
      <c r="J479" s="5"/>
      <c r="L479">
        <f>SEM!M479</f>
        <v>-0.16189816599999901</v>
      </c>
      <c r="M479">
        <f>SEM!N479</f>
        <v>47.3</v>
      </c>
      <c r="O479">
        <f>ABS(L479-SEM!$C$34)</f>
        <v>5.0275671083748685</v>
      </c>
      <c r="P479">
        <f t="shared" si="8"/>
        <v>47.3</v>
      </c>
    </row>
    <row r="480" spans="10:16">
      <c r="J480" s="5"/>
      <c r="L480">
        <f>SEM!M480</f>
        <v>-0.15334730799999999</v>
      </c>
      <c r="M480">
        <f>SEM!N480</f>
        <v>47.4</v>
      </c>
      <c r="O480">
        <f>ABS(L480-SEM!$C$34)</f>
        <v>5.0361179663748681</v>
      </c>
      <c r="P480">
        <f t="shared" si="8"/>
        <v>47.4</v>
      </c>
    </row>
    <row r="481" spans="10:16">
      <c r="J481" s="5"/>
      <c r="L481">
        <f>SEM!M481</f>
        <v>-0.14479644999999899</v>
      </c>
      <c r="M481">
        <f>SEM!N481</f>
        <v>47.5</v>
      </c>
      <c r="O481">
        <f>ABS(L481-SEM!$C$34)</f>
        <v>5.0446688243748685</v>
      </c>
      <c r="P481">
        <f t="shared" si="8"/>
        <v>47.5</v>
      </c>
    </row>
    <row r="482" spans="10:16">
      <c r="J482" s="5"/>
      <c r="L482">
        <f>SEM!M482</f>
        <v>-0.141292</v>
      </c>
      <c r="M482">
        <f>SEM!N482</f>
        <v>47.6</v>
      </c>
      <c r="O482">
        <f>ABS(L482-SEM!$C$34)</f>
        <v>5.048173274374868</v>
      </c>
      <c r="P482">
        <f t="shared" si="8"/>
        <v>47.6</v>
      </c>
    </row>
    <row r="483" spans="10:16">
      <c r="J483" s="5"/>
      <c r="L483">
        <f>SEM!M483</f>
        <v>-0.141292</v>
      </c>
      <c r="M483">
        <f>SEM!N483</f>
        <v>47.7</v>
      </c>
      <c r="O483">
        <f>ABS(L483-SEM!$C$34)</f>
        <v>5.048173274374868</v>
      </c>
      <c r="P483">
        <f t="shared" si="8"/>
        <v>47.7</v>
      </c>
    </row>
    <row r="484" spans="10:16">
      <c r="J484" s="5"/>
      <c r="L484">
        <f>SEM!M484</f>
        <v>-0.141292</v>
      </c>
      <c r="M484">
        <f>SEM!N484</f>
        <v>47.8</v>
      </c>
      <c r="O484">
        <f>ABS(L484-SEM!$C$34)</f>
        <v>5.048173274374868</v>
      </c>
      <c r="P484">
        <f t="shared" si="8"/>
        <v>47.8</v>
      </c>
    </row>
    <row r="485" spans="10:16">
      <c r="J485" s="5"/>
      <c r="L485">
        <f>SEM!M485</f>
        <v>-0.141292</v>
      </c>
      <c r="M485">
        <f>SEM!N485</f>
        <v>47.9</v>
      </c>
      <c r="O485">
        <f>ABS(L485-SEM!$C$34)</f>
        <v>5.048173274374868</v>
      </c>
      <c r="P485">
        <f t="shared" si="8"/>
        <v>47.9</v>
      </c>
    </row>
    <row r="486" spans="10:16">
      <c r="J486" s="5"/>
      <c r="L486">
        <f>SEM!M486</f>
        <v>-0.141292</v>
      </c>
      <c r="M486">
        <f>SEM!N486</f>
        <v>48</v>
      </c>
      <c r="O486">
        <f>ABS(L486-SEM!$C$34)</f>
        <v>5.048173274374868</v>
      </c>
      <c r="P486">
        <f t="shared" si="8"/>
        <v>48</v>
      </c>
    </row>
    <row r="487" spans="10:16">
      <c r="J487" s="5"/>
      <c r="L487">
        <f>SEM!M487</f>
        <v>-0.14053621999999999</v>
      </c>
      <c r="M487">
        <f>SEM!N487</f>
        <v>48.1</v>
      </c>
      <c r="O487">
        <f>ABS(L487-SEM!$C$34)</f>
        <v>5.0489290543748684</v>
      </c>
      <c r="P487">
        <f t="shared" si="8"/>
        <v>48.1</v>
      </c>
    </row>
    <row r="488" spans="10:16">
      <c r="J488" s="5"/>
      <c r="L488">
        <f>SEM!M488</f>
        <v>-0.13452284</v>
      </c>
      <c r="M488">
        <f>SEM!N488</f>
        <v>48.2</v>
      </c>
      <c r="O488">
        <f>ABS(L488-SEM!$C$34)</f>
        <v>5.0549424343748681</v>
      </c>
      <c r="P488">
        <f t="shared" si="8"/>
        <v>48.2</v>
      </c>
    </row>
    <row r="489" spans="10:16">
      <c r="J489" s="5"/>
      <c r="L489">
        <f>SEM!M489</f>
        <v>-0.12850945999999999</v>
      </c>
      <c r="M489">
        <f>SEM!N489</f>
        <v>48.3</v>
      </c>
      <c r="O489">
        <f>ABS(L489-SEM!$C$34)</f>
        <v>5.0609558143748679</v>
      </c>
      <c r="P489">
        <f t="shared" si="8"/>
        <v>48.3</v>
      </c>
    </row>
    <row r="490" spans="10:16">
      <c r="J490" s="5"/>
      <c r="L490">
        <f>SEM!M490</f>
        <v>-0.123407744</v>
      </c>
      <c r="M490">
        <f>SEM!N490</f>
        <v>48.4</v>
      </c>
      <c r="O490">
        <f>ABS(L490-SEM!$C$34)</f>
        <v>5.0660575303748683</v>
      </c>
      <c r="P490">
        <f t="shared" si="8"/>
        <v>48.4</v>
      </c>
    </row>
    <row r="491" spans="10:16">
      <c r="J491" s="5"/>
      <c r="L491">
        <f>SEM!M491</f>
        <v>-0.11971150999999999</v>
      </c>
      <c r="M491">
        <f>SEM!N491</f>
        <v>48.5</v>
      </c>
      <c r="O491">
        <f>ABS(L491-SEM!$C$34)</f>
        <v>5.0697537643748678</v>
      </c>
      <c r="P491">
        <f t="shared" si="8"/>
        <v>48.5</v>
      </c>
    </row>
    <row r="492" spans="10:16">
      <c r="J492" s="5"/>
      <c r="L492">
        <f>SEM!M492</f>
        <v>-0.116015276</v>
      </c>
      <c r="M492">
        <f>SEM!N492</f>
        <v>48.6</v>
      </c>
      <c r="O492">
        <f>ABS(L492-SEM!$C$34)</f>
        <v>5.0734499983748682</v>
      </c>
      <c r="P492">
        <f t="shared" si="8"/>
        <v>48.6</v>
      </c>
    </row>
    <row r="493" spans="10:16">
      <c r="J493" s="5"/>
      <c r="L493">
        <f>SEM!M493</f>
        <v>-0.114763</v>
      </c>
      <c r="M493">
        <f>SEM!N493</f>
        <v>48.7</v>
      </c>
      <c r="O493">
        <f>ABS(L493-SEM!$C$34)</f>
        <v>5.074702274374868</v>
      </c>
      <c r="P493">
        <f t="shared" si="8"/>
        <v>48.7</v>
      </c>
    </row>
    <row r="494" spans="10:16">
      <c r="J494" s="5"/>
      <c r="L494">
        <f>SEM!M494</f>
        <v>-0.114763</v>
      </c>
      <c r="M494">
        <f>SEM!N494</f>
        <v>48.8</v>
      </c>
      <c r="O494">
        <f>ABS(L494-SEM!$C$34)</f>
        <v>5.074702274374868</v>
      </c>
      <c r="P494">
        <f t="shared" si="8"/>
        <v>48.8</v>
      </c>
    </row>
    <row r="495" spans="10:16">
      <c r="J495" s="5"/>
      <c r="L495">
        <f>SEM!M495</f>
        <v>-0.114763</v>
      </c>
      <c r="M495">
        <f>SEM!N495</f>
        <v>48.9</v>
      </c>
      <c r="O495">
        <f>ABS(L495-SEM!$C$34)</f>
        <v>5.074702274374868</v>
      </c>
      <c r="P495">
        <f t="shared" si="8"/>
        <v>48.9</v>
      </c>
    </row>
    <row r="496" spans="10:16">
      <c r="J496" s="5"/>
      <c r="L496">
        <f>SEM!M496</f>
        <v>-0.11132934</v>
      </c>
      <c r="M496">
        <f>SEM!N496</f>
        <v>49</v>
      </c>
      <c r="O496">
        <f>ABS(L496-SEM!$C$34)</f>
        <v>5.0781359343748678</v>
      </c>
      <c r="P496">
        <f t="shared" si="8"/>
        <v>49</v>
      </c>
    </row>
    <row r="497" spans="10:16">
      <c r="J497" s="5"/>
      <c r="L497">
        <f>SEM!M497</f>
        <v>-0.10763310600000001</v>
      </c>
      <c r="M497">
        <f>SEM!N497</f>
        <v>49.1</v>
      </c>
      <c r="O497">
        <f>ABS(L497-SEM!$C$34)</f>
        <v>5.0818321683748682</v>
      </c>
      <c r="P497">
        <f t="shared" si="8"/>
        <v>49.1</v>
      </c>
    </row>
    <row r="498" spans="10:16">
      <c r="J498" s="5"/>
      <c r="L498">
        <f>SEM!M498</f>
        <v>-0.10443611999999999</v>
      </c>
      <c r="M498">
        <f>SEM!N498</f>
        <v>49.2</v>
      </c>
      <c r="O498">
        <f>ABS(L498-SEM!$C$34)</f>
        <v>5.085029154374868</v>
      </c>
      <c r="P498">
        <f t="shared" si="8"/>
        <v>49.2</v>
      </c>
    </row>
    <row r="499" spans="10:16">
      <c r="J499" s="5"/>
      <c r="L499">
        <f>SEM!M499</f>
        <v>-0.10327773</v>
      </c>
      <c r="M499">
        <f>SEM!N499</f>
        <v>49.3</v>
      </c>
      <c r="O499">
        <f>ABS(L499-SEM!$C$34)</f>
        <v>5.0861875443748676</v>
      </c>
      <c r="P499">
        <f t="shared" si="8"/>
        <v>49.3</v>
      </c>
    </row>
    <row r="500" spans="10:16">
      <c r="J500" s="5"/>
      <c r="L500">
        <f>SEM!M500</f>
        <v>-0.10211934</v>
      </c>
      <c r="M500">
        <f>SEM!N500</f>
        <v>49.4</v>
      </c>
      <c r="O500">
        <f>ABS(L500-SEM!$C$34)</f>
        <v>5.0873459343748682</v>
      </c>
      <c r="P500">
        <f t="shared" si="8"/>
        <v>49.4</v>
      </c>
    </row>
    <row r="501" spans="10:16">
      <c r="J501" s="5"/>
      <c r="L501">
        <f>SEM!M501</f>
        <v>-0.10149900000000001</v>
      </c>
      <c r="M501">
        <f>SEM!N501</f>
        <v>49.5</v>
      </c>
      <c r="O501">
        <f>ABS(L501-SEM!$C$34)</f>
        <v>5.0879662743748675</v>
      </c>
      <c r="P501">
        <f t="shared" si="8"/>
        <v>49.5</v>
      </c>
    </row>
    <row r="502" spans="10:16">
      <c r="J502" s="5"/>
      <c r="L502">
        <f>SEM!M502</f>
        <v>-0.10149900000000001</v>
      </c>
      <c r="M502">
        <f>SEM!N502</f>
        <v>49.6</v>
      </c>
      <c r="O502">
        <f>ABS(L502-SEM!$C$34)</f>
        <v>5.0879662743748675</v>
      </c>
      <c r="P502">
        <f t="shared" si="8"/>
        <v>49.6</v>
      </c>
    </row>
    <row r="503" spans="10:16">
      <c r="J503" s="5"/>
      <c r="L503">
        <f>SEM!M503</f>
        <v>-0.10149900000000001</v>
      </c>
      <c r="M503">
        <f>SEM!N503</f>
        <v>49.7</v>
      </c>
      <c r="O503">
        <f>ABS(L503-SEM!$C$34)</f>
        <v>5.0879662743748675</v>
      </c>
      <c r="P503">
        <f t="shared" si="8"/>
        <v>49.7</v>
      </c>
    </row>
    <row r="504" spans="10:16">
      <c r="J504" s="5"/>
      <c r="L504">
        <f>SEM!M504</f>
        <v>-9.8792467999999994E-2</v>
      </c>
      <c r="M504">
        <f>SEM!N504</f>
        <v>49.8</v>
      </c>
      <c r="O504">
        <f>ABS(L504-SEM!$C$34)</f>
        <v>5.0906728063748679</v>
      </c>
      <c r="P504">
        <f t="shared" si="8"/>
        <v>49.8</v>
      </c>
    </row>
    <row r="505" spans="10:16">
      <c r="J505" s="5"/>
      <c r="L505">
        <f>SEM!M505</f>
        <v>-9.5096234000000099E-2</v>
      </c>
      <c r="M505">
        <f>SEM!N505</f>
        <v>49.9</v>
      </c>
      <c r="O505">
        <f>ABS(L505-SEM!$C$34)</f>
        <v>5.0943690403748683</v>
      </c>
      <c r="P505">
        <f t="shared" si="8"/>
        <v>49.9</v>
      </c>
    </row>
    <row r="506" spans="10:16">
      <c r="J506" s="5"/>
      <c r="L506">
        <f>SEM!M506</f>
        <v>-9.1399999999999995E-2</v>
      </c>
      <c r="M506">
        <f>SEM!N506</f>
        <v>50</v>
      </c>
      <c r="O506">
        <f>ABS(L506-SEM!$C$34)</f>
        <v>5.0980652743748678</v>
      </c>
      <c r="P506">
        <f t="shared" si="8"/>
        <v>50</v>
      </c>
    </row>
    <row r="507" spans="10:16">
      <c r="J507" s="5"/>
      <c r="L507">
        <f>SEM!M507</f>
        <v>-9.1399999999999995E-2</v>
      </c>
      <c r="M507">
        <f>SEM!N507</f>
        <v>50.1</v>
      </c>
      <c r="O507">
        <f>ABS(L507-SEM!$C$34)</f>
        <v>5.0980652743748678</v>
      </c>
      <c r="P507">
        <f t="shared" si="8"/>
        <v>50.1</v>
      </c>
    </row>
    <row r="508" spans="10:16">
      <c r="J508" s="5"/>
      <c r="L508">
        <f>SEM!M508</f>
        <v>-9.1399999999999995E-2</v>
      </c>
      <c r="M508">
        <f>SEM!N508</f>
        <v>50.2</v>
      </c>
      <c r="O508">
        <f>ABS(L508-SEM!$C$34)</f>
        <v>5.0980652743748678</v>
      </c>
      <c r="P508">
        <f t="shared" si="8"/>
        <v>50.2</v>
      </c>
    </row>
    <row r="509" spans="10:16">
      <c r="J509" s="5"/>
      <c r="L509">
        <f>SEM!M509</f>
        <v>-9.0100029999999803E-2</v>
      </c>
      <c r="M509">
        <f>SEM!N509</f>
        <v>50.3</v>
      </c>
      <c r="O509">
        <f>ABS(L509-SEM!$C$34)</f>
        <v>5.0993652443748685</v>
      </c>
      <c r="P509">
        <f t="shared" si="8"/>
        <v>50.3</v>
      </c>
    </row>
    <row r="510" spans="10:16">
      <c r="J510" s="5"/>
      <c r="L510">
        <f>SEM!M510</f>
        <v>-8.5245039999999994E-2</v>
      </c>
      <c r="M510">
        <f>SEM!N510</f>
        <v>50.4</v>
      </c>
      <c r="O510">
        <f>ABS(L510-SEM!$C$34)</f>
        <v>5.1042202343748677</v>
      </c>
      <c r="P510">
        <f t="shared" si="8"/>
        <v>50.4</v>
      </c>
    </row>
    <row r="511" spans="10:16">
      <c r="J511" s="5"/>
      <c r="L511">
        <f>SEM!M511</f>
        <v>-8.0390049999999796E-2</v>
      </c>
      <c r="M511">
        <f>SEM!N511</f>
        <v>50.5</v>
      </c>
      <c r="O511">
        <f>ABS(L511-SEM!$C$34)</f>
        <v>5.1090752243748678</v>
      </c>
      <c r="P511">
        <f t="shared" si="8"/>
        <v>50.5</v>
      </c>
    </row>
    <row r="512" spans="10:16">
      <c r="J512" s="5"/>
      <c r="L512">
        <f>SEM!M512</f>
        <v>-7.3555852000000005E-2</v>
      </c>
      <c r="M512">
        <f>SEM!N512</f>
        <v>50.6</v>
      </c>
      <c r="O512">
        <f>ABS(L512-SEM!$C$34)</f>
        <v>5.1159094223748678</v>
      </c>
      <c r="P512">
        <f t="shared" si="8"/>
        <v>50.6</v>
      </c>
    </row>
    <row r="513" spans="10:16">
      <c r="J513" s="5"/>
      <c r="L513">
        <f>SEM!M513</f>
        <v>-6.5004993999999705E-2</v>
      </c>
      <c r="M513">
        <f>SEM!N513</f>
        <v>50.7</v>
      </c>
      <c r="O513">
        <f>ABS(L513-SEM!$C$34)</f>
        <v>5.1244602803748682</v>
      </c>
      <c r="P513">
        <f t="shared" si="8"/>
        <v>50.7</v>
      </c>
    </row>
    <row r="514" spans="10:16">
      <c r="J514" s="5"/>
      <c r="L514">
        <f>SEM!M514</f>
        <v>-5.6454136000000099E-2</v>
      </c>
      <c r="M514">
        <f>SEM!N514</f>
        <v>50.8</v>
      </c>
      <c r="O514">
        <f>ABS(L514-SEM!$C$34)</f>
        <v>5.1330111383748678</v>
      </c>
      <c r="P514">
        <f t="shared" si="8"/>
        <v>50.8</v>
      </c>
    </row>
    <row r="515" spans="10:16">
      <c r="J515" s="5"/>
      <c r="L515">
        <f>SEM!M515</f>
        <v>-5.4772000000000001E-2</v>
      </c>
      <c r="M515">
        <f>SEM!N515</f>
        <v>50.9</v>
      </c>
      <c r="O515">
        <f>ABS(L515-SEM!$C$34)</f>
        <v>5.1346932743748681</v>
      </c>
      <c r="P515">
        <f t="shared" si="8"/>
        <v>50.9</v>
      </c>
    </row>
    <row r="516" spans="10:16">
      <c r="J516" s="5"/>
      <c r="L516">
        <f>SEM!M516</f>
        <v>-5.4772000000000001E-2</v>
      </c>
      <c r="M516">
        <f>SEM!N516</f>
        <v>51</v>
      </c>
      <c r="O516">
        <f>ABS(L516-SEM!$C$34)</f>
        <v>5.1346932743748681</v>
      </c>
      <c r="P516">
        <f t="shared" si="8"/>
        <v>51</v>
      </c>
    </row>
    <row r="517" spans="10:16">
      <c r="J517" s="5"/>
      <c r="L517">
        <f>SEM!M517</f>
        <v>-5.4427135999999897E-2</v>
      </c>
      <c r="M517">
        <f>SEM!N517</f>
        <v>51.1</v>
      </c>
      <c r="O517">
        <f>ABS(L517-SEM!$C$34)</f>
        <v>5.1350381383748678</v>
      </c>
      <c r="P517">
        <f t="shared" si="8"/>
        <v>51.1</v>
      </c>
    </row>
    <row r="518" spans="10:16">
      <c r="J518" s="5"/>
      <c r="L518">
        <f>SEM!M518</f>
        <v>-4.9572512000000103E-2</v>
      </c>
      <c r="M518">
        <f>SEM!N518</f>
        <v>51.2</v>
      </c>
      <c r="O518">
        <f>ABS(L518-SEM!$C$34)</f>
        <v>5.1398927623748678</v>
      </c>
      <c r="P518">
        <f t="shared" si="8"/>
        <v>51.2</v>
      </c>
    </row>
    <row r="519" spans="10:16">
      <c r="J519" s="5"/>
      <c r="L519">
        <f>SEM!M519</f>
        <v>-4.47178879999999E-2</v>
      </c>
      <c r="M519">
        <f>SEM!N519</f>
        <v>51.3</v>
      </c>
      <c r="O519">
        <f>ABS(L519-SEM!$C$34)</f>
        <v>5.1447473863748678</v>
      </c>
      <c r="P519">
        <f t="shared" ref="P519:P582" si="9">M519</f>
        <v>51.3</v>
      </c>
    </row>
    <row r="520" spans="10:16">
      <c r="J520" s="5"/>
      <c r="L520">
        <f>SEM!M520</f>
        <v>-4.0255724E-2</v>
      </c>
      <c r="M520">
        <f>SEM!N520</f>
        <v>51.4</v>
      </c>
      <c r="O520">
        <f>ABS(L520-SEM!$C$34)</f>
        <v>5.1492095503748683</v>
      </c>
      <c r="P520">
        <f t="shared" si="9"/>
        <v>51.4</v>
      </c>
    </row>
    <row r="521" spans="10:16">
      <c r="J521" s="5"/>
      <c r="L521">
        <f>SEM!M521</f>
        <v>-3.6559489999999903E-2</v>
      </c>
      <c r="M521">
        <f>SEM!N521</f>
        <v>51.5</v>
      </c>
      <c r="O521">
        <f>ABS(L521-SEM!$C$34)</f>
        <v>5.1529057843748678</v>
      </c>
      <c r="P521">
        <f t="shared" si="9"/>
        <v>51.5</v>
      </c>
    </row>
    <row r="522" spans="10:16">
      <c r="J522" s="5"/>
      <c r="L522">
        <f>SEM!M522</f>
        <v>-3.2863256000000098E-2</v>
      </c>
      <c r="M522">
        <f>SEM!N522</f>
        <v>51.6</v>
      </c>
      <c r="O522">
        <f>ABS(L522-SEM!$C$34)</f>
        <v>5.1566020183748682</v>
      </c>
      <c r="P522">
        <f t="shared" si="9"/>
        <v>51.6</v>
      </c>
    </row>
    <row r="523" spans="10:16">
      <c r="J523" s="5"/>
      <c r="L523">
        <f>SEM!M523</f>
        <v>-2.84641699999999E-2</v>
      </c>
      <c r="M523">
        <f>SEM!N523</f>
        <v>51.7</v>
      </c>
      <c r="O523">
        <f>ABS(L523-SEM!$C$34)</f>
        <v>5.1610011043748685</v>
      </c>
      <c r="P523">
        <f t="shared" si="9"/>
        <v>51.7</v>
      </c>
    </row>
    <row r="524" spans="10:16">
      <c r="J524" s="5"/>
      <c r="L524">
        <f>SEM!M524</f>
        <v>-2.3609180000000101E-2</v>
      </c>
      <c r="M524">
        <f>SEM!N524</f>
        <v>51.8</v>
      </c>
      <c r="O524">
        <f>ABS(L524-SEM!$C$34)</f>
        <v>5.1658560943748677</v>
      </c>
      <c r="P524">
        <f t="shared" si="9"/>
        <v>51.8</v>
      </c>
    </row>
    <row r="525" spans="10:16">
      <c r="J525" s="5"/>
      <c r="L525">
        <f>SEM!M525</f>
        <v>-1.87541899999999E-2</v>
      </c>
      <c r="M525">
        <f>SEM!N525</f>
        <v>51.9</v>
      </c>
      <c r="O525">
        <f>ABS(L525-SEM!$C$34)</f>
        <v>5.1707110843748678</v>
      </c>
      <c r="P525">
        <f t="shared" si="9"/>
        <v>51.9</v>
      </c>
    </row>
    <row r="526" spans="10:16">
      <c r="J526" s="5"/>
      <c r="L526">
        <f>SEM!M526</f>
        <v>-1.8144E-2</v>
      </c>
      <c r="M526">
        <f>SEM!N526</f>
        <v>52</v>
      </c>
      <c r="O526">
        <f>ABS(L526-SEM!$C$34)</f>
        <v>5.1713212743748675</v>
      </c>
      <c r="P526">
        <f t="shared" si="9"/>
        <v>52</v>
      </c>
    </row>
    <row r="527" spans="10:16">
      <c r="J527" s="5"/>
      <c r="L527">
        <f>SEM!M527</f>
        <v>-1.8144E-2</v>
      </c>
      <c r="M527">
        <f>SEM!N527</f>
        <v>52.1</v>
      </c>
      <c r="O527">
        <f>ABS(L527-SEM!$C$34)</f>
        <v>5.1713212743748675</v>
      </c>
      <c r="P527">
        <f t="shared" si="9"/>
        <v>52.1</v>
      </c>
    </row>
    <row r="528" spans="10:16">
      <c r="J528" s="5"/>
      <c r="L528">
        <f>SEM!M528</f>
        <v>-1.7454271999999701E-2</v>
      </c>
      <c r="M528">
        <f>SEM!N528</f>
        <v>52.2</v>
      </c>
      <c r="O528">
        <f>ABS(L528-SEM!$C$34)</f>
        <v>5.1720110023748687</v>
      </c>
      <c r="P528">
        <f t="shared" si="9"/>
        <v>52.2</v>
      </c>
    </row>
    <row r="529" spans="10:16">
      <c r="J529" s="5"/>
      <c r="L529">
        <f>SEM!M529</f>
        <v>-1.2599647999999899E-2</v>
      </c>
      <c r="M529">
        <f>SEM!N529</f>
        <v>52.3</v>
      </c>
      <c r="O529">
        <f>ABS(L529-SEM!$C$34)</f>
        <v>5.1768656263748678</v>
      </c>
      <c r="P529">
        <f t="shared" si="9"/>
        <v>52.3</v>
      </c>
    </row>
    <row r="530" spans="10:16">
      <c r="J530" s="5"/>
      <c r="L530">
        <f>SEM!M530</f>
        <v>-7.7450239999997299E-3</v>
      </c>
      <c r="M530">
        <f>SEM!N530</f>
        <v>52.4</v>
      </c>
      <c r="O530">
        <f>ABS(L530-SEM!$C$34)</f>
        <v>5.1817202503748678</v>
      </c>
      <c r="P530">
        <f t="shared" si="9"/>
        <v>52.4</v>
      </c>
    </row>
    <row r="531" spans="10:16">
      <c r="J531" s="5"/>
      <c r="L531">
        <f>SEM!M531</f>
        <v>-3.3651499999999401E-3</v>
      </c>
      <c r="M531">
        <f>SEM!N531</f>
        <v>52.5</v>
      </c>
      <c r="O531">
        <f>ABS(L531-SEM!$C$34)</f>
        <v>5.1861001243748683</v>
      </c>
      <c r="P531">
        <f t="shared" si="9"/>
        <v>52.5</v>
      </c>
    </row>
    <row r="532" spans="10:16">
      <c r="J532" s="5"/>
      <c r="L532">
        <f>SEM!M532</f>
        <v>3.3108400000019699E-4</v>
      </c>
      <c r="M532">
        <f>SEM!N532</f>
        <v>52.6</v>
      </c>
      <c r="O532">
        <f>ABS(L532-SEM!$C$34)</f>
        <v>5.1897963583748679</v>
      </c>
      <c r="P532">
        <f t="shared" si="9"/>
        <v>52.6</v>
      </c>
    </row>
    <row r="533" spans="10:16">
      <c r="J533" s="5"/>
      <c r="L533">
        <f>SEM!M533</f>
        <v>4.0273180000000497E-3</v>
      </c>
      <c r="M533">
        <f>SEM!N533</f>
        <v>52.7</v>
      </c>
      <c r="O533">
        <f>ABS(L533-SEM!$C$34)</f>
        <v>5.1934925923748683</v>
      </c>
      <c r="P533">
        <f t="shared" si="9"/>
        <v>52.7</v>
      </c>
    </row>
    <row r="534" spans="10:16">
      <c r="J534" s="5"/>
      <c r="L534">
        <f>SEM!M534</f>
        <v>5.2189999999999997E-3</v>
      </c>
      <c r="M534">
        <f>SEM!N534</f>
        <v>52.8</v>
      </c>
      <c r="O534">
        <f>ABS(L534-SEM!$C$34)</f>
        <v>5.1946842743748682</v>
      </c>
      <c r="P534">
        <f t="shared" si="9"/>
        <v>52.8</v>
      </c>
    </row>
    <row r="535" spans="10:16">
      <c r="J535" s="5"/>
      <c r="L535">
        <f>SEM!M535</f>
        <v>5.2189999999999997E-3</v>
      </c>
      <c r="M535">
        <f>SEM!N535</f>
        <v>52.9</v>
      </c>
      <c r="O535">
        <f>ABS(L535-SEM!$C$34)</f>
        <v>5.1946842743748682</v>
      </c>
      <c r="P535">
        <f t="shared" si="9"/>
        <v>52.9</v>
      </c>
    </row>
    <row r="536" spans="10:16">
      <c r="J536" s="5"/>
      <c r="L536">
        <f>SEM!M536</f>
        <v>5.2189999999999997E-3</v>
      </c>
      <c r="M536">
        <f>SEM!N536</f>
        <v>53</v>
      </c>
      <c r="O536">
        <f>ABS(L536-SEM!$C$34)</f>
        <v>5.1946842743748682</v>
      </c>
      <c r="P536">
        <f t="shared" si="9"/>
        <v>53</v>
      </c>
    </row>
    <row r="537" spans="10:16">
      <c r="J537" s="5"/>
      <c r="L537">
        <f>SEM!M537</f>
        <v>5.2189999999999997E-3</v>
      </c>
      <c r="M537">
        <f>SEM!N537</f>
        <v>53.1</v>
      </c>
      <c r="O537">
        <f>ABS(L537-SEM!$C$34)</f>
        <v>5.1946842743748682</v>
      </c>
      <c r="P537">
        <f t="shared" si="9"/>
        <v>53.1</v>
      </c>
    </row>
    <row r="538" spans="10:16">
      <c r="J538" s="5"/>
      <c r="L538">
        <f>SEM!M538</f>
        <v>5.2189999999999997E-3</v>
      </c>
      <c r="M538">
        <f>SEM!N538</f>
        <v>53.2</v>
      </c>
      <c r="O538">
        <f>ABS(L538-SEM!$C$34)</f>
        <v>5.1946842743748682</v>
      </c>
      <c r="P538">
        <f t="shared" si="9"/>
        <v>53.2</v>
      </c>
    </row>
    <row r="539" spans="10:16">
      <c r="J539" s="5"/>
      <c r="L539">
        <f>SEM!M539</f>
        <v>7.28826200000008E-3</v>
      </c>
      <c r="M539">
        <f>SEM!N539</f>
        <v>53.3</v>
      </c>
      <c r="O539">
        <f>ABS(L539-SEM!$C$34)</f>
        <v>5.1967535363748683</v>
      </c>
      <c r="P539">
        <f t="shared" si="9"/>
        <v>53.3</v>
      </c>
    </row>
    <row r="540" spans="10:16">
      <c r="J540" s="5"/>
      <c r="L540">
        <f>SEM!M540</f>
        <v>1.6997876000000401E-2</v>
      </c>
      <c r="M540">
        <f>SEM!N540</f>
        <v>53.4</v>
      </c>
      <c r="O540">
        <f>ABS(L540-SEM!$C$34)</f>
        <v>5.2064631503748684</v>
      </c>
      <c r="P540">
        <f t="shared" si="9"/>
        <v>53.4</v>
      </c>
    </row>
    <row r="541" spans="10:16">
      <c r="J541" s="5"/>
      <c r="L541">
        <f>SEM!M541</f>
        <v>2.6707490000000101E-2</v>
      </c>
      <c r="M541">
        <f>SEM!N541</f>
        <v>53.5</v>
      </c>
      <c r="O541">
        <f>ABS(L541-SEM!$C$34)</f>
        <v>5.2161727643748677</v>
      </c>
      <c r="P541">
        <f t="shared" si="9"/>
        <v>53.5</v>
      </c>
    </row>
    <row r="542" spans="10:16">
      <c r="J542" s="5"/>
      <c r="L542">
        <f>SEM!M542</f>
        <v>3.1747999999999998E-2</v>
      </c>
      <c r="M542">
        <f>SEM!N542</f>
        <v>53.6</v>
      </c>
      <c r="O542">
        <f>ABS(L542-SEM!$C$34)</f>
        <v>5.2212132743748683</v>
      </c>
      <c r="P542">
        <f t="shared" si="9"/>
        <v>53.6</v>
      </c>
    </row>
    <row r="543" spans="10:16">
      <c r="J543" s="5"/>
      <c r="L543">
        <f>SEM!M543</f>
        <v>3.1747999999999998E-2</v>
      </c>
      <c r="M543">
        <f>SEM!N543</f>
        <v>53.7</v>
      </c>
      <c r="O543">
        <f>ABS(L543-SEM!$C$34)</f>
        <v>5.2212132743748683</v>
      </c>
      <c r="P543">
        <f t="shared" si="9"/>
        <v>53.7</v>
      </c>
    </row>
    <row r="544" spans="10:16">
      <c r="J544" s="5"/>
      <c r="L544">
        <f>SEM!M544</f>
        <v>3.1747999999999998E-2</v>
      </c>
      <c r="M544">
        <f>SEM!N544</f>
        <v>53.8</v>
      </c>
      <c r="O544">
        <f>ABS(L544-SEM!$C$34)</f>
        <v>5.2212132743748683</v>
      </c>
      <c r="P544">
        <f t="shared" si="9"/>
        <v>53.8</v>
      </c>
    </row>
    <row r="545" spans="10:16">
      <c r="J545" s="5"/>
      <c r="L545">
        <f>SEM!M545</f>
        <v>3.4515126E-2</v>
      </c>
      <c r="M545">
        <f>SEM!N545</f>
        <v>53.9</v>
      </c>
      <c r="O545">
        <f>ABS(L545-SEM!$C$34)</f>
        <v>5.2239804003748675</v>
      </c>
      <c r="P545">
        <f t="shared" si="9"/>
        <v>53.9</v>
      </c>
    </row>
    <row r="546" spans="10:16">
      <c r="J546" s="5"/>
      <c r="L546">
        <f>SEM!M546</f>
        <v>3.8211360000000201E-2</v>
      </c>
      <c r="M546">
        <f>SEM!N546</f>
        <v>54</v>
      </c>
      <c r="O546">
        <f>ABS(L546-SEM!$C$34)</f>
        <v>5.227676634374868</v>
      </c>
      <c r="P546">
        <f t="shared" si="9"/>
        <v>54</v>
      </c>
    </row>
    <row r="547" spans="10:16">
      <c r="J547" s="5"/>
      <c r="L547">
        <f>SEM!M547</f>
        <v>4.1847000000000002E-2</v>
      </c>
      <c r="M547">
        <f>SEM!N547</f>
        <v>54.1</v>
      </c>
      <c r="O547">
        <f>ABS(L547-SEM!$C$34)</f>
        <v>5.2313122743748677</v>
      </c>
      <c r="P547">
        <f t="shared" si="9"/>
        <v>54.1</v>
      </c>
    </row>
    <row r="548" spans="10:16">
      <c r="J548" s="5"/>
      <c r="L548">
        <f>SEM!M548</f>
        <v>4.1847000000000002E-2</v>
      </c>
      <c r="M548">
        <f>SEM!N548</f>
        <v>54.2</v>
      </c>
      <c r="O548">
        <f>ABS(L548-SEM!$C$34)</f>
        <v>5.2313122743748677</v>
      </c>
      <c r="P548">
        <f t="shared" si="9"/>
        <v>54.2</v>
      </c>
    </row>
    <row r="549" spans="10:16">
      <c r="J549" s="5"/>
      <c r="L549">
        <f>SEM!M549</f>
        <v>4.1847000000000002E-2</v>
      </c>
      <c r="M549">
        <f>SEM!N549</f>
        <v>54.3</v>
      </c>
      <c r="O549">
        <f>ABS(L549-SEM!$C$34)</f>
        <v>5.2313122743748677</v>
      </c>
      <c r="P549">
        <f t="shared" si="9"/>
        <v>54.3</v>
      </c>
    </row>
    <row r="550" spans="10:16">
      <c r="J550" s="5"/>
      <c r="L550">
        <f>SEM!M550</f>
        <v>4.2176159999999997E-2</v>
      </c>
      <c r="M550">
        <f>SEM!N550</f>
        <v>54.4</v>
      </c>
      <c r="O550">
        <f>ABS(L550-SEM!$C$34)</f>
        <v>5.2316414343748683</v>
      </c>
      <c r="P550">
        <f t="shared" si="9"/>
        <v>54.4</v>
      </c>
    </row>
    <row r="551" spans="10:16">
      <c r="J551" s="5"/>
      <c r="L551">
        <f>SEM!M551</f>
        <v>4.3334550000000097E-2</v>
      </c>
      <c r="M551">
        <f>SEM!N551</f>
        <v>54.5</v>
      </c>
      <c r="O551">
        <f>ABS(L551-SEM!$C$34)</f>
        <v>5.2327998243748679</v>
      </c>
      <c r="P551">
        <f t="shared" si="9"/>
        <v>54.5</v>
      </c>
    </row>
    <row r="552" spans="10:16">
      <c r="J552" s="5"/>
      <c r="L552">
        <f>SEM!M552</f>
        <v>4.4492940000000002E-2</v>
      </c>
      <c r="M552">
        <f>SEM!N552</f>
        <v>54.6</v>
      </c>
      <c r="O552">
        <f>ABS(L552-SEM!$C$34)</f>
        <v>5.2339582143748675</v>
      </c>
      <c r="P552">
        <f t="shared" si="9"/>
        <v>54.6</v>
      </c>
    </row>
    <row r="553" spans="10:16">
      <c r="J553" s="5"/>
      <c r="L553">
        <f>SEM!M553</f>
        <v>4.7051998000000303E-2</v>
      </c>
      <c r="M553">
        <f>SEM!N553</f>
        <v>54.7</v>
      </c>
      <c r="O553">
        <f>ABS(L553-SEM!$C$34)</f>
        <v>5.2365172723748685</v>
      </c>
      <c r="P553">
        <f t="shared" si="9"/>
        <v>54.7</v>
      </c>
    </row>
    <row r="554" spans="10:16">
      <c r="J554" s="5"/>
      <c r="L554">
        <f>SEM!M554</f>
        <v>5.0748232000000101E-2</v>
      </c>
      <c r="M554">
        <f>SEM!N554</f>
        <v>54.8</v>
      </c>
      <c r="O554">
        <f>ABS(L554-SEM!$C$34)</f>
        <v>5.240213506374868</v>
      </c>
      <c r="P554">
        <f t="shared" si="9"/>
        <v>54.8</v>
      </c>
    </row>
    <row r="555" spans="10:16">
      <c r="J555" s="5"/>
      <c r="L555">
        <f>SEM!M555</f>
        <v>5.4444466000000302E-2</v>
      </c>
      <c r="M555">
        <f>SEM!N555</f>
        <v>54.9</v>
      </c>
      <c r="O555">
        <f>ABS(L555-SEM!$C$34)</f>
        <v>5.2439097403748685</v>
      </c>
      <c r="P555">
        <f t="shared" si="9"/>
        <v>54.9</v>
      </c>
    </row>
    <row r="556" spans="10:16">
      <c r="J556" s="5"/>
      <c r="L556">
        <f>SEM!M556</f>
        <v>5.5111E-2</v>
      </c>
      <c r="M556">
        <f>SEM!N556</f>
        <v>55</v>
      </c>
      <c r="O556">
        <f>ABS(L556-SEM!$C$34)</f>
        <v>5.2445762743748681</v>
      </c>
      <c r="P556">
        <f t="shared" si="9"/>
        <v>55</v>
      </c>
    </row>
    <row r="557" spans="10:16">
      <c r="J557" s="5"/>
      <c r="L557">
        <f>SEM!M557</f>
        <v>5.5111E-2</v>
      </c>
      <c r="M557">
        <f>SEM!N557</f>
        <v>55.1</v>
      </c>
      <c r="O557">
        <f>ABS(L557-SEM!$C$34)</f>
        <v>5.2445762743748681</v>
      </c>
      <c r="P557">
        <f t="shared" si="9"/>
        <v>55.1</v>
      </c>
    </row>
    <row r="558" spans="10:16">
      <c r="J558" s="5"/>
      <c r="L558">
        <f>SEM!M558</f>
        <v>5.5111E-2</v>
      </c>
      <c r="M558">
        <f>SEM!N558</f>
        <v>55.2</v>
      </c>
      <c r="O558">
        <f>ABS(L558-SEM!$C$34)</f>
        <v>5.2445762743748681</v>
      </c>
      <c r="P558">
        <f t="shared" si="9"/>
        <v>55.2</v>
      </c>
    </row>
    <row r="559" spans="10:16">
      <c r="J559" s="5"/>
      <c r="L559">
        <f>SEM!M559</f>
        <v>5.5111E-2</v>
      </c>
      <c r="M559">
        <f>SEM!N559</f>
        <v>55.3</v>
      </c>
      <c r="O559">
        <f>ABS(L559-SEM!$C$34)</f>
        <v>5.2445762743748681</v>
      </c>
      <c r="P559">
        <f t="shared" si="9"/>
        <v>55.3</v>
      </c>
    </row>
    <row r="560" spans="10:16">
      <c r="J560" s="5"/>
      <c r="L560">
        <f>SEM!M560</f>
        <v>5.5111E-2</v>
      </c>
      <c r="M560">
        <f>SEM!N560</f>
        <v>55.4</v>
      </c>
      <c r="O560">
        <f>ABS(L560-SEM!$C$34)</f>
        <v>5.2445762743748681</v>
      </c>
      <c r="P560">
        <f t="shared" si="9"/>
        <v>55.4</v>
      </c>
    </row>
    <row r="561" spans="10:16">
      <c r="J561" s="5"/>
      <c r="L561">
        <f>SEM!M561</f>
        <v>5.5111E-2</v>
      </c>
      <c r="M561">
        <f>SEM!N561</f>
        <v>55.5</v>
      </c>
      <c r="O561">
        <f>ABS(L561-SEM!$C$34)</f>
        <v>5.2445762743748681</v>
      </c>
      <c r="P561">
        <f t="shared" si="9"/>
        <v>55.5</v>
      </c>
    </row>
    <row r="562" spans="10:16">
      <c r="J562" s="5"/>
      <c r="L562">
        <f>SEM!M562</f>
        <v>5.5111E-2</v>
      </c>
      <c r="M562">
        <f>SEM!N562</f>
        <v>55.6</v>
      </c>
      <c r="O562">
        <f>ABS(L562-SEM!$C$34)</f>
        <v>5.2445762743748681</v>
      </c>
      <c r="P562">
        <f t="shared" si="9"/>
        <v>55.6</v>
      </c>
    </row>
    <row r="563" spans="10:16">
      <c r="J563" s="5"/>
      <c r="L563">
        <f>SEM!M563</f>
        <v>5.5111E-2</v>
      </c>
      <c r="M563">
        <f>SEM!N563</f>
        <v>55.7</v>
      </c>
      <c r="O563">
        <f>ABS(L563-SEM!$C$34)</f>
        <v>5.2445762743748681</v>
      </c>
      <c r="P563">
        <f t="shared" si="9"/>
        <v>55.7</v>
      </c>
    </row>
    <row r="564" spans="10:16">
      <c r="J564" s="5"/>
      <c r="L564">
        <f>SEM!M564</f>
        <v>6.0437764000000199E-2</v>
      </c>
      <c r="M564">
        <f>SEM!N564</f>
        <v>55.8</v>
      </c>
      <c r="O564">
        <f>ABS(L564-SEM!$C$34)</f>
        <v>5.2499030383748684</v>
      </c>
      <c r="P564">
        <f t="shared" si="9"/>
        <v>55.8</v>
      </c>
    </row>
    <row r="565" spans="10:16">
      <c r="J565" s="5"/>
      <c r="L565">
        <f>SEM!M565</f>
        <v>6.8988622000000499E-2</v>
      </c>
      <c r="M565">
        <f>SEM!N565</f>
        <v>55.9</v>
      </c>
      <c r="O565">
        <f>ABS(L565-SEM!$C$34)</f>
        <v>5.2584538963748688</v>
      </c>
      <c r="P565">
        <f t="shared" si="9"/>
        <v>55.9</v>
      </c>
    </row>
    <row r="566" spans="10:16">
      <c r="J566" s="5"/>
      <c r="L566">
        <f>SEM!M566</f>
        <v>7.7539480000000202E-2</v>
      </c>
      <c r="M566">
        <f>SEM!N566</f>
        <v>56</v>
      </c>
      <c r="O566">
        <f>ABS(L566-SEM!$C$34)</f>
        <v>5.2670047543748684</v>
      </c>
      <c r="P566">
        <f t="shared" si="9"/>
        <v>56</v>
      </c>
    </row>
    <row r="567" spans="10:16">
      <c r="J567" s="5"/>
      <c r="L567">
        <f>SEM!M567</f>
        <v>8.2798390000000305E-2</v>
      </c>
      <c r="M567">
        <f>SEM!N567</f>
        <v>56.1</v>
      </c>
      <c r="O567">
        <f>ABS(L567-SEM!$C$34)</f>
        <v>5.2722636643748686</v>
      </c>
      <c r="P567">
        <f t="shared" si="9"/>
        <v>56.1</v>
      </c>
    </row>
    <row r="568" spans="10:16">
      <c r="J568" s="5"/>
      <c r="L568">
        <f>SEM!M568</f>
        <v>8.76533800000001E-2</v>
      </c>
      <c r="M568">
        <f>SEM!N568</f>
        <v>56.2</v>
      </c>
      <c r="O568">
        <f>ABS(L568-SEM!$C$34)</f>
        <v>5.2771186543748678</v>
      </c>
      <c r="P568">
        <f t="shared" si="9"/>
        <v>56.2</v>
      </c>
    </row>
    <row r="569" spans="10:16">
      <c r="J569" s="5"/>
      <c r="L569">
        <f>SEM!M569</f>
        <v>9.2508312000000301E-2</v>
      </c>
      <c r="M569">
        <f>SEM!N569</f>
        <v>56.3</v>
      </c>
      <c r="O569">
        <f>ABS(L569-SEM!$C$34)</f>
        <v>5.2819735863748685</v>
      </c>
      <c r="P569">
        <f t="shared" si="9"/>
        <v>56.3</v>
      </c>
    </row>
    <row r="570" spans="10:16">
      <c r="J570" s="5"/>
      <c r="L570">
        <f>SEM!M570</f>
        <v>9.7362936000000497E-2</v>
      </c>
      <c r="M570">
        <f>SEM!N570</f>
        <v>56.4</v>
      </c>
      <c r="O570">
        <f>ABS(L570-SEM!$C$34)</f>
        <v>5.2868282103748685</v>
      </c>
      <c r="P570">
        <f t="shared" si="9"/>
        <v>56.4</v>
      </c>
    </row>
    <row r="571" spans="10:16">
      <c r="J571" s="5"/>
      <c r="L571">
        <f>SEM!M571</f>
        <v>0.10221756</v>
      </c>
      <c r="M571">
        <f>SEM!N571</f>
        <v>56.5</v>
      </c>
      <c r="O571">
        <f>ABS(L571-SEM!$C$34)</f>
        <v>5.2916828343748676</v>
      </c>
      <c r="P571">
        <f t="shared" si="9"/>
        <v>56.5</v>
      </c>
    </row>
    <row r="572" spans="10:16">
      <c r="J572" s="5"/>
      <c r="L572">
        <f>SEM!M572</f>
        <v>0.105003</v>
      </c>
      <c r="M572">
        <f>SEM!N572</f>
        <v>56.6</v>
      </c>
      <c r="O572">
        <f>ABS(L572-SEM!$C$34)</f>
        <v>5.2944682743748679</v>
      </c>
      <c r="P572">
        <f t="shared" si="9"/>
        <v>56.6</v>
      </c>
    </row>
    <row r="573" spans="10:16">
      <c r="J573" s="5"/>
      <c r="L573">
        <f>SEM!M573</f>
        <v>0.105003</v>
      </c>
      <c r="M573">
        <f>SEM!N573</f>
        <v>56.7</v>
      </c>
      <c r="O573">
        <f>ABS(L573-SEM!$C$34)</f>
        <v>5.2944682743748679</v>
      </c>
      <c r="P573">
        <f t="shared" si="9"/>
        <v>56.7</v>
      </c>
    </row>
    <row r="574" spans="10:16">
      <c r="J574" s="5"/>
      <c r="L574">
        <f>SEM!M574</f>
        <v>0.105003</v>
      </c>
      <c r="M574">
        <f>SEM!N574</f>
        <v>56.8</v>
      </c>
      <c r="O574">
        <f>ABS(L574-SEM!$C$34)</f>
        <v>5.2944682743748679</v>
      </c>
      <c r="P574">
        <f t="shared" si="9"/>
        <v>56.8</v>
      </c>
    </row>
    <row r="575" spans="10:16">
      <c r="J575" s="5"/>
      <c r="L575">
        <f>SEM!M575</f>
        <v>0.105003</v>
      </c>
      <c r="M575">
        <f>SEM!N575</f>
        <v>56.9</v>
      </c>
      <c r="O575">
        <f>ABS(L575-SEM!$C$34)</f>
        <v>5.2944682743748679</v>
      </c>
      <c r="P575">
        <f t="shared" si="9"/>
        <v>56.9</v>
      </c>
    </row>
    <row r="576" spans="10:16">
      <c r="J576" s="5"/>
      <c r="L576">
        <f>SEM!M576</f>
        <v>0.105003</v>
      </c>
      <c r="M576">
        <f>SEM!N576</f>
        <v>57</v>
      </c>
      <c r="O576">
        <f>ABS(L576-SEM!$C$34)</f>
        <v>5.2944682743748679</v>
      </c>
      <c r="P576">
        <f t="shared" si="9"/>
        <v>57</v>
      </c>
    </row>
    <row r="577" spans="10:16">
      <c r="J577" s="5"/>
      <c r="L577">
        <f>SEM!M577</f>
        <v>0.105003</v>
      </c>
      <c r="M577">
        <f>SEM!N577</f>
        <v>57.1</v>
      </c>
      <c r="O577">
        <f>ABS(L577-SEM!$C$34)</f>
        <v>5.2944682743748679</v>
      </c>
      <c r="P577">
        <f t="shared" si="9"/>
        <v>57.1</v>
      </c>
    </row>
    <row r="578" spans="10:16">
      <c r="J578" s="5"/>
      <c r="L578">
        <f>SEM!M578</f>
        <v>0.109671928</v>
      </c>
      <c r="M578">
        <f>SEM!N578</f>
        <v>57.2</v>
      </c>
      <c r="O578">
        <f>ABS(L578-SEM!$C$34)</f>
        <v>5.299137202374868</v>
      </c>
      <c r="P578">
        <f t="shared" si="9"/>
        <v>57.2</v>
      </c>
    </row>
    <row r="579" spans="10:16">
      <c r="J579" s="5"/>
      <c r="L579">
        <f>SEM!M579</f>
        <v>0.114526552</v>
      </c>
      <c r="M579">
        <f>SEM!N579</f>
        <v>57.3</v>
      </c>
      <c r="O579">
        <f>ABS(L579-SEM!$C$34)</f>
        <v>5.303991826374868</v>
      </c>
      <c r="P579">
        <f t="shared" si="9"/>
        <v>57.3</v>
      </c>
    </row>
    <row r="580" spans="10:16">
      <c r="J580" s="5"/>
      <c r="L580">
        <f>SEM!M580</f>
        <v>0.119115316</v>
      </c>
      <c r="M580">
        <f>SEM!N580</f>
        <v>57.4</v>
      </c>
      <c r="O580">
        <f>ABS(L580-SEM!$C$34)</f>
        <v>5.3085805903748682</v>
      </c>
      <c r="P580">
        <f t="shared" si="9"/>
        <v>57.4</v>
      </c>
    </row>
    <row r="581" spans="10:16">
      <c r="J581" s="5"/>
      <c r="L581">
        <f>SEM!M581</f>
        <v>0.12281155000000001</v>
      </c>
      <c r="M581">
        <f>SEM!N581</f>
        <v>57.5</v>
      </c>
      <c r="O581">
        <f>ABS(L581-SEM!$C$34)</f>
        <v>5.3122768243748677</v>
      </c>
      <c r="P581">
        <f t="shared" si="9"/>
        <v>57.5</v>
      </c>
    </row>
    <row r="582" spans="10:16">
      <c r="J582" s="5"/>
      <c r="L582">
        <f>SEM!M582</f>
        <v>0.12650778400000001</v>
      </c>
      <c r="M582">
        <f>SEM!N582</f>
        <v>57.6</v>
      </c>
      <c r="O582">
        <f>ABS(L582-SEM!$C$34)</f>
        <v>5.3159730583748681</v>
      </c>
      <c r="P582">
        <f t="shared" si="9"/>
        <v>57.6</v>
      </c>
    </row>
    <row r="583" spans="10:16">
      <c r="J583" s="5"/>
      <c r="L583">
        <f>SEM!M583</f>
        <v>0.12836600000000001</v>
      </c>
      <c r="M583">
        <f>SEM!N583</f>
        <v>57.7</v>
      </c>
      <c r="O583">
        <f>ABS(L583-SEM!$C$34)</f>
        <v>5.3178312743748677</v>
      </c>
      <c r="P583">
        <f t="shared" ref="P583:P646" si="10">M583</f>
        <v>57.7</v>
      </c>
    </row>
    <row r="584" spans="10:16">
      <c r="J584" s="5"/>
      <c r="L584">
        <f>SEM!M584</f>
        <v>0.12836600000000001</v>
      </c>
      <c r="M584">
        <f>SEM!N584</f>
        <v>57.8</v>
      </c>
      <c r="O584">
        <f>ABS(L584-SEM!$C$34)</f>
        <v>5.3178312743748677</v>
      </c>
      <c r="P584">
        <f t="shared" si="10"/>
        <v>57.8</v>
      </c>
    </row>
    <row r="585" spans="10:16">
      <c r="J585" s="5"/>
      <c r="L585">
        <f>SEM!M585</f>
        <v>0.12836600000000001</v>
      </c>
      <c r="M585">
        <f>SEM!N585</f>
        <v>57.9</v>
      </c>
      <c r="O585">
        <f>ABS(L585-SEM!$C$34)</f>
        <v>5.3178312743748677</v>
      </c>
      <c r="P585">
        <f t="shared" si="10"/>
        <v>57.9</v>
      </c>
    </row>
    <row r="586" spans="10:16">
      <c r="J586" s="5"/>
      <c r="L586">
        <f>SEM!M586</f>
        <v>0.12836600000000001</v>
      </c>
      <c r="M586">
        <f>SEM!N586</f>
        <v>58</v>
      </c>
      <c r="O586">
        <f>ABS(L586-SEM!$C$34)</f>
        <v>5.3178312743748677</v>
      </c>
      <c r="P586">
        <f t="shared" si="10"/>
        <v>58</v>
      </c>
    </row>
    <row r="587" spans="10:16">
      <c r="J587" s="5"/>
      <c r="L587">
        <f>SEM!M587</f>
        <v>0.12836600000000001</v>
      </c>
      <c r="M587">
        <f>SEM!N587</f>
        <v>58.1</v>
      </c>
      <c r="O587">
        <f>ABS(L587-SEM!$C$34)</f>
        <v>5.3178312743748677</v>
      </c>
      <c r="P587">
        <f t="shared" si="10"/>
        <v>58.1</v>
      </c>
    </row>
    <row r="588" spans="10:16">
      <c r="J588" s="5"/>
      <c r="L588">
        <f>SEM!M588</f>
        <v>0.128684347999999</v>
      </c>
      <c r="M588">
        <f>SEM!N588</f>
        <v>58.2</v>
      </c>
      <c r="O588">
        <f>ABS(L588-SEM!$C$34)</f>
        <v>5.3181496223748672</v>
      </c>
      <c r="P588">
        <f t="shared" si="10"/>
        <v>58.2</v>
      </c>
    </row>
    <row r="589" spans="10:16">
      <c r="J589" s="5"/>
      <c r="L589">
        <f>SEM!M589</f>
        <v>0.13839396200000001</v>
      </c>
      <c r="M589">
        <f>SEM!N589</f>
        <v>58.3</v>
      </c>
      <c r="O589">
        <f>ABS(L589-SEM!$C$34)</f>
        <v>5.3278592363748682</v>
      </c>
      <c r="P589">
        <f t="shared" si="10"/>
        <v>58.3</v>
      </c>
    </row>
    <row r="590" spans="10:16">
      <c r="J590" s="5"/>
      <c r="L590">
        <f>SEM!M590</f>
        <v>0.14810357599999999</v>
      </c>
      <c r="M590">
        <f>SEM!N590</f>
        <v>58.4</v>
      </c>
      <c r="O590">
        <f>ABS(L590-SEM!$C$34)</f>
        <v>5.3375688503748675</v>
      </c>
      <c r="P590">
        <f t="shared" si="10"/>
        <v>58.4</v>
      </c>
    </row>
    <row r="591" spans="10:16">
      <c r="J591" s="5"/>
      <c r="L591">
        <f>SEM!M591</f>
        <v>0.154895</v>
      </c>
      <c r="M591">
        <f>SEM!N591</f>
        <v>58.5</v>
      </c>
      <c r="O591">
        <f>ABS(L591-SEM!$C$34)</f>
        <v>5.3443602743748677</v>
      </c>
      <c r="P591">
        <f t="shared" si="10"/>
        <v>58.5</v>
      </c>
    </row>
    <row r="592" spans="10:16">
      <c r="J592" s="5"/>
      <c r="L592">
        <f>SEM!M592</f>
        <v>0.154895</v>
      </c>
      <c r="M592">
        <f>SEM!N592</f>
        <v>58.6</v>
      </c>
      <c r="O592">
        <f>ABS(L592-SEM!$C$34)</f>
        <v>5.3443602743748677</v>
      </c>
      <c r="P592">
        <f t="shared" si="10"/>
        <v>58.6</v>
      </c>
    </row>
    <row r="593" spans="10:16">
      <c r="J593" s="5"/>
      <c r="L593">
        <f>SEM!M593</f>
        <v>0.154895</v>
      </c>
      <c r="M593">
        <f>SEM!N593</f>
        <v>58.7</v>
      </c>
      <c r="O593">
        <f>ABS(L593-SEM!$C$34)</f>
        <v>5.3443602743748677</v>
      </c>
      <c r="P593">
        <f t="shared" si="10"/>
        <v>58.7</v>
      </c>
    </row>
    <row r="594" spans="10:16">
      <c r="J594" s="5"/>
      <c r="L594">
        <f>SEM!M594</f>
        <v>0.15699559199999999</v>
      </c>
      <c r="M594">
        <f>SEM!N594</f>
        <v>58.8</v>
      </c>
      <c r="O594">
        <f>ABS(L594-SEM!$C$34)</f>
        <v>5.3464608663748683</v>
      </c>
      <c r="P594">
        <f t="shared" si="10"/>
        <v>58.8</v>
      </c>
    </row>
    <row r="595" spans="10:16">
      <c r="J595" s="5"/>
      <c r="L595">
        <f>SEM!M595</f>
        <v>0.16069182600000001</v>
      </c>
      <c r="M595">
        <f>SEM!N595</f>
        <v>58.9</v>
      </c>
      <c r="O595">
        <f>ABS(L595-SEM!$C$34)</f>
        <v>5.3501571003748678</v>
      </c>
      <c r="P595">
        <f t="shared" si="10"/>
        <v>58.9</v>
      </c>
    </row>
    <row r="596" spans="10:16">
      <c r="J596" s="5"/>
      <c r="L596">
        <f>SEM!M596</f>
        <v>0.16438806</v>
      </c>
      <c r="M596">
        <f>SEM!N596</f>
        <v>59</v>
      </c>
      <c r="O596">
        <f>ABS(L596-SEM!$C$34)</f>
        <v>5.3538533343748682</v>
      </c>
      <c r="P596">
        <f t="shared" si="10"/>
        <v>59</v>
      </c>
    </row>
    <row r="597" spans="10:16">
      <c r="J597" s="5"/>
      <c r="L597">
        <f>SEM!M597</f>
        <v>0.16596248999999999</v>
      </c>
      <c r="M597">
        <f>SEM!N597</f>
        <v>59.1</v>
      </c>
      <c r="O597">
        <f>ABS(L597-SEM!$C$34)</f>
        <v>5.355427764374868</v>
      </c>
      <c r="P597">
        <f t="shared" si="10"/>
        <v>59.1</v>
      </c>
    </row>
    <row r="598" spans="10:16">
      <c r="J598" s="5"/>
      <c r="L598">
        <f>SEM!M598</f>
        <v>0.16712088</v>
      </c>
      <c r="M598">
        <f>SEM!N598</f>
        <v>59.2</v>
      </c>
      <c r="O598">
        <f>ABS(L598-SEM!$C$34)</f>
        <v>5.3565861543748676</v>
      </c>
      <c r="P598">
        <f t="shared" si="10"/>
        <v>59.2</v>
      </c>
    </row>
    <row r="599" spans="10:16">
      <c r="J599" s="5"/>
      <c r="L599">
        <f>SEM!M599</f>
        <v>0.16854276200000001</v>
      </c>
      <c r="M599">
        <f>SEM!N599</f>
        <v>59.3</v>
      </c>
      <c r="O599">
        <f>ABS(L599-SEM!$C$34)</f>
        <v>5.3580080363748683</v>
      </c>
      <c r="P599">
        <f t="shared" si="10"/>
        <v>59.3</v>
      </c>
    </row>
    <row r="600" spans="10:16">
      <c r="J600" s="5"/>
      <c r="L600">
        <f>SEM!M600</f>
        <v>0.17223899600000001</v>
      </c>
      <c r="M600">
        <f>SEM!N600</f>
        <v>59.4</v>
      </c>
      <c r="O600">
        <f>ABS(L600-SEM!$C$34)</f>
        <v>5.3617042703748679</v>
      </c>
      <c r="P600">
        <f t="shared" si="10"/>
        <v>59.4</v>
      </c>
    </row>
    <row r="601" spans="10:16">
      <c r="J601" s="5"/>
      <c r="L601">
        <f>SEM!M601</f>
        <v>0.17593523</v>
      </c>
      <c r="M601">
        <f>SEM!N601</f>
        <v>59.5</v>
      </c>
      <c r="O601">
        <f>ABS(L601-SEM!$C$34)</f>
        <v>5.3654005043748683</v>
      </c>
      <c r="P601">
        <f t="shared" si="10"/>
        <v>59.5</v>
      </c>
    </row>
    <row r="602" spans="10:16">
      <c r="J602" s="5"/>
      <c r="L602">
        <f>SEM!M602</f>
        <v>0.178258</v>
      </c>
      <c r="M602">
        <f>SEM!N602</f>
        <v>59.6</v>
      </c>
      <c r="O602">
        <f>ABS(L602-SEM!$C$34)</f>
        <v>5.3677232743748675</v>
      </c>
      <c r="P602">
        <f t="shared" si="10"/>
        <v>59.6</v>
      </c>
    </row>
    <row r="603" spans="10:16">
      <c r="J603" s="5"/>
      <c r="L603">
        <f>SEM!M603</f>
        <v>0.178258</v>
      </c>
      <c r="M603">
        <f>SEM!N603</f>
        <v>59.7</v>
      </c>
      <c r="O603">
        <f>ABS(L603-SEM!$C$34)</f>
        <v>5.3677232743748675</v>
      </c>
      <c r="P603">
        <f t="shared" si="10"/>
        <v>59.7</v>
      </c>
    </row>
    <row r="604" spans="10:16">
      <c r="J604" s="5"/>
      <c r="L604">
        <f>SEM!M604</f>
        <v>0.178258</v>
      </c>
      <c r="M604">
        <f>SEM!N604</f>
        <v>59.8</v>
      </c>
      <c r="O604">
        <f>ABS(L604-SEM!$C$34)</f>
        <v>5.3677232743748675</v>
      </c>
      <c r="P604">
        <f t="shared" si="10"/>
        <v>59.8</v>
      </c>
    </row>
    <row r="605" spans="10:16">
      <c r="J605" s="5"/>
      <c r="L605">
        <f>SEM!M605</f>
        <v>0.18372517599999999</v>
      </c>
      <c r="M605">
        <f>SEM!N605</f>
        <v>59.9</v>
      </c>
      <c r="O605">
        <f>ABS(L605-SEM!$C$34)</f>
        <v>5.3731904503748682</v>
      </c>
      <c r="P605">
        <f t="shared" si="10"/>
        <v>59.9</v>
      </c>
    </row>
    <row r="606" spans="10:16">
      <c r="J606" s="5"/>
      <c r="L606">
        <f>SEM!M606</f>
        <v>0.19227639999999999</v>
      </c>
      <c r="M606">
        <f>SEM!N606</f>
        <v>60</v>
      </c>
      <c r="O606">
        <f>ABS(L606-SEM!$C$34)</f>
        <v>5.3817416743748678</v>
      </c>
      <c r="P606">
        <f t="shared" si="10"/>
        <v>60</v>
      </c>
    </row>
    <row r="607" spans="10:16">
      <c r="J607" s="5"/>
      <c r="L607">
        <f>SEM!M607</f>
        <v>0.20082762400000001</v>
      </c>
      <c r="M607">
        <f>SEM!N607</f>
        <v>60.1</v>
      </c>
      <c r="O607">
        <f>ABS(L607-SEM!$C$34)</f>
        <v>5.3902928983748684</v>
      </c>
      <c r="P607">
        <f t="shared" si="10"/>
        <v>60.1</v>
      </c>
    </row>
    <row r="608" spans="10:16">
      <c r="J608" s="5"/>
      <c r="L608">
        <f>SEM!M608</f>
        <v>0.20267278</v>
      </c>
      <c r="M608">
        <f>SEM!N608</f>
        <v>60.2</v>
      </c>
      <c r="O608">
        <f>ABS(L608-SEM!$C$34)</f>
        <v>5.3921380543748683</v>
      </c>
      <c r="P608">
        <f t="shared" si="10"/>
        <v>60.2</v>
      </c>
    </row>
    <row r="609" spans="10:16">
      <c r="J609" s="5"/>
      <c r="L609">
        <f>SEM!M609</f>
        <v>0.20383117000000001</v>
      </c>
      <c r="M609">
        <f>SEM!N609</f>
        <v>60.3</v>
      </c>
      <c r="O609">
        <f>ABS(L609-SEM!$C$34)</f>
        <v>5.3932964443748679</v>
      </c>
      <c r="P609">
        <f t="shared" si="10"/>
        <v>60.3</v>
      </c>
    </row>
    <row r="610" spans="10:16">
      <c r="J610" s="5"/>
      <c r="L610">
        <f>SEM!M610</f>
        <v>0.20543333599999999</v>
      </c>
      <c r="M610">
        <f>SEM!N610</f>
        <v>60.4</v>
      </c>
      <c r="O610">
        <f>ABS(L610-SEM!$C$34)</f>
        <v>5.3948986103748675</v>
      </c>
      <c r="P610">
        <f t="shared" si="10"/>
        <v>60.4</v>
      </c>
    </row>
    <row r="611" spans="10:16">
      <c r="J611" s="5"/>
      <c r="L611">
        <f>SEM!M611</f>
        <v>0.20912956999999999</v>
      </c>
      <c r="M611">
        <f>SEM!N611</f>
        <v>60.5</v>
      </c>
      <c r="O611">
        <f>ABS(L611-SEM!$C$34)</f>
        <v>5.3985948443748679</v>
      </c>
      <c r="P611">
        <f t="shared" si="10"/>
        <v>60.5</v>
      </c>
    </row>
    <row r="612" spans="10:16">
      <c r="J612" s="5"/>
      <c r="L612">
        <f>SEM!M612</f>
        <v>0.21282580400000001</v>
      </c>
      <c r="M612">
        <f>SEM!N612</f>
        <v>60.6</v>
      </c>
      <c r="O612">
        <f>ABS(L612-SEM!$C$34)</f>
        <v>5.4022910783748683</v>
      </c>
      <c r="P612">
        <f t="shared" si="10"/>
        <v>60.6</v>
      </c>
    </row>
    <row r="613" spans="10:16">
      <c r="J613" s="5"/>
      <c r="L613">
        <f>SEM!M613</f>
        <v>0.21703476799999999</v>
      </c>
      <c r="M613">
        <f>SEM!N613</f>
        <v>60.7</v>
      </c>
      <c r="O613">
        <f>ABS(L613-SEM!$C$34)</f>
        <v>5.4065000423748675</v>
      </c>
      <c r="P613">
        <f t="shared" si="10"/>
        <v>60.7</v>
      </c>
    </row>
    <row r="614" spans="10:16">
      <c r="J614" s="5"/>
      <c r="L614">
        <f>SEM!M614</f>
        <v>0.22188939199999999</v>
      </c>
      <c r="M614">
        <f>SEM!N614</f>
        <v>60.8</v>
      </c>
      <c r="O614">
        <f>ABS(L614-SEM!$C$34)</f>
        <v>5.4113546663748675</v>
      </c>
      <c r="P614">
        <f t="shared" si="10"/>
        <v>60.8</v>
      </c>
    </row>
    <row r="615" spans="10:16">
      <c r="J615" s="5"/>
      <c r="L615">
        <f>SEM!M615</f>
        <v>0.22674401599999999</v>
      </c>
      <c r="M615">
        <f>SEM!N615</f>
        <v>60.9</v>
      </c>
      <c r="O615">
        <f>ABS(L615-SEM!$C$34)</f>
        <v>5.4162092903748675</v>
      </c>
      <c r="P615">
        <f t="shared" si="10"/>
        <v>60.9</v>
      </c>
    </row>
    <row r="616" spans="10:16">
      <c r="J616" s="5"/>
      <c r="L616">
        <f>SEM!M616</f>
        <v>0.22814999999999999</v>
      </c>
      <c r="M616">
        <f>SEM!N616</f>
        <v>61</v>
      </c>
      <c r="O616">
        <f>ABS(L616-SEM!$C$34)</f>
        <v>5.4176152743748682</v>
      </c>
      <c r="P616">
        <f t="shared" si="10"/>
        <v>61</v>
      </c>
    </row>
    <row r="617" spans="10:16">
      <c r="J617" s="5"/>
      <c r="L617">
        <f>SEM!M617</f>
        <v>0.22814999999999999</v>
      </c>
      <c r="M617">
        <f>SEM!N617</f>
        <v>61.1</v>
      </c>
      <c r="O617">
        <f>ABS(L617-SEM!$C$34)</f>
        <v>5.4176152743748682</v>
      </c>
      <c r="P617">
        <f t="shared" si="10"/>
        <v>61.1</v>
      </c>
    </row>
    <row r="618" spans="10:16">
      <c r="J618" s="5"/>
      <c r="L618">
        <f>SEM!M618</f>
        <v>0.22814999999999999</v>
      </c>
      <c r="M618">
        <f>SEM!N618</f>
        <v>61.2</v>
      </c>
      <c r="O618">
        <f>ABS(L618-SEM!$C$34)</f>
        <v>5.4176152743748682</v>
      </c>
      <c r="P618">
        <f t="shared" si="10"/>
        <v>61.2</v>
      </c>
    </row>
    <row r="619" spans="10:16">
      <c r="J619" s="5"/>
      <c r="L619">
        <f>SEM!M619</f>
        <v>0.23176544199999999</v>
      </c>
      <c r="M619">
        <f>SEM!N619</f>
        <v>61.3</v>
      </c>
      <c r="O619">
        <f>ABS(L619-SEM!$C$34)</f>
        <v>5.4212307163748683</v>
      </c>
      <c r="P619">
        <f t="shared" si="10"/>
        <v>61.3</v>
      </c>
    </row>
    <row r="620" spans="10:16">
      <c r="J620" s="5"/>
      <c r="L620">
        <f>SEM!M620</f>
        <v>0.23546167600000001</v>
      </c>
      <c r="M620">
        <f>SEM!N620</f>
        <v>61.4</v>
      </c>
      <c r="O620">
        <f>ABS(L620-SEM!$C$34)</f>
        <v>5.4249269503748678</v>
      </c>
      <c r="P620">
        <f t="shared" si="10"/>
        <v>61.4</v>
      </c>
    </row>
    <row r="621" spans="10:16">
      <c r="J621" s="5"/>
      <c r="L621">
        <f>SEM!M621</f>
        <v>0.23824899999999999</v>
      </c>
      <c r="M621">
        <f>SEM!N621</f>
        <v>61.5</v>
      </c>
      <c r="O621">
        <f>ABS(L621-SEM!$C$34)</f>
        <v>5.4277142743748676</v>
      </c>
      <c r="P621">
        <f t="shared" si="10"/>
        <v>61.5</v>
      </c>
    </row>
    <row r="622" spans="10:16">
      <c r="J622" s="5"/>
      <c r="L622">
        <f>SEM!M622</f>
        <v>0.23824899999999999</v>
      </c>
      <c r="M622">
        <f>SEM!N622</f>
        <v>61.6</v>
      </c>
      <c r="O622">
        <f>ABS(L622-SEM!$C$34)</f>
        <v>5.4277142743748676</v>
      </c>
      <c r="P622">
        <f t="shared" si="10"/>
        <v>61.6</v>
      </c>
    </row>
    <row r="623" spans="10:16">
      <c r="J623" s="5"/>
      <c r="L623">
        <f>SEM!M623</f>
        <v>0.23824899999999999</v>
      </c>
      <c r="M623">
        <f>SEM!N623</f>
        <v>61.7</v>
      </c>
      <c r="O623">
        <f>ABS(L623-SEM!$C$34)</f>
        <v>5.4277142743748676</v>
      </c>
      <c r="P623">
        <f t="shared" si="10"/>
        <v>61.7</v>
      </c>
    </row>
    <row r="624" spans="10:16">
      <c r="J624" s="5"/>
      <c r="L624">
        <f>SEM!M624</f>
        <v>0.24074263200000001</v>
      </c>
      <c r="M624">
        <f>SEM!N624</f>
        <v>61.8</v>
      </c>
      <c r="O624">
        <f>ABS(L624-SEM!$C$34)</f>
        <v>5.4302079063748678</v>
      </c>
      <c r="P624">
        <f t="shared" si="10"/>
        <v>61.8</v>
      </c>
    </row>
    <row r="625" spans="10:16">
      <c r="J625" s="5"/>
      <c r="L625">
        <f>SEM!M625</f>
        <v>0.24559725600000001</v>
      </c>
      <c r="M625">
        <f>SEM!N625</f>
        <v>61.9</v>
      </c>
      <c r="O625">
        <f>ABS(L625-SEM!$C$34)</f>
        <v>5.4350625303748679</v>
      </c>
      <c r="P625">
        <f t="shared" si="10"/>
        <v>61.9</v>
      </c>
    </row>
    <row r="626" spans="10:16">
      <c r="J626" s="5"/>
      <c r="L626">
        <f>SEM!M626</f>
        <v>0.25045188000000002</v>
      </c>
      <c r="M626">
        <f>SEM!N626</f>
        <v>62</v>
      </c>
      <c r="O626">
        <f>ABS(L626-SEM!$C$34)</f>
        <v>5.4399171543748679</v>
      </c>
      <c r="P626">
        <f t="shared" si="10"/>
        <v>62</v>
      </c>
    </row>
    <row r="627" spans="10:16">
      <c r="J627" s="5"/>
      <c r="L627">
        <f>SEM!M627</f>
        <v>0.25151299999999999</v>
      </c>
      <c r="M627">
        <f>SEM!N627</f>
        <v>62.1</v>
      </c>
      <c r="O627">
        <f>ABS(L627-SEM!$C$34)</f>
        <v>5.440978274374868</v>
      </c>
      <c r="P627">
        <f t="shared" si="10"/>
        <v>62.1</v>
      </c>
    </row>
    <row r="628" spans="10:16">
      <c r="J628" s="5"/>
      <c r="L628">
        <f>SEM!M628</f>
        <v>0.25151299999999999</v>
      </c>
      <c r="M628">
        <f>SEM!N628</f>
        <v>62.2</v>
      </c>
      <c r="O628">
        <f>ABS(L628-SEM!$C$34)</f>
        <v>5.440978274374868</v>
      </c>
      <c r="P628">
        <f t="shared" si="10"/>
        <v>62.2</v>
      </c>
    </row>
    <row r="629" spans="10:16">
      <c r="J629" s="5"/>
      <c r="L629">
        <f>SEM!M629</f>
        <v>0.25156996999999998</v>
      </c>
      <c r="M629">
        <f>SEM!N629</f>
        <v>62.3</v>
      </c>
      <c r="O629">
        <f>ABS(L629-SEM!$C$34)</f>
        <v>5.4410352443748682</v>
      </c>
      <c r="P629">
        <f t="shared" si="10"/>
        <v>62.3</v>
      </c>
    </row>
    <row r="630" spans="10:16">
      <c r="J630" s="5"/>
      <c r="L630">
        <f>SEM!M630</f>
        <v>0.25272835999999999</v>
      </c>
      <c r="M630">
        <f>SEM!N630</f>
        <v>62.4</v>
      </c>
      <c r="O630">
        <f>ABS(L630-SEM!$C$34)</f>
        <v>5.4421936343748678</v>
      </c>
      <c r="P630">
        <f t="shared" si="10"/>
        <v>62.4</v>
      </c>
    </row>
    <row r="631" spans="10:16">
      <c r="J631" s="5"/>
      <c r="L631">
        <f>SEM!M631</f>
        <v>0.25388674999999999</v>
      </c>
      <c r="M631">
        <f>SEM!N631</f>
        <v>62.5</v>
      </c>
      <c r="O631">
        <f>ABS(L631-SEM!$C$34)</f>
        <v>5.4433520243748683</v>
      </c>
      <c r="P631">
        <f t="shared" si="10"/>
        <v>62.5</v>
      </c>
    </row>
    <row r="632" spans="10:16">
      <c r="J632" s="5"/>
      <c r="L632">
        <f>SEM!M632</f>
        <v>0.25584960000000001</v>
      </c>
      <c r="M632">
        <f>SEM!N632</f>
        <v>62.6</v>
      </c>
      <c r="O632">
        <f>ABS(L632-SEM!$C$34)</f>
        <v>5.4453148743748683</v>
      </c>
      <c r="P632">
        <f t="shared" si="10"/>
        <v>62.6</v>
      </c>
    </row>
    <row r="633" spans="10:16">
      <c r="J633" s="5"/>
      <c r="L633">
        <f>SEM!M633</f>
        <v>0.2595462</v>
      </c>
      <c r="M633">
        <f>SEM!N633</f>
        <v>62.7</v>
      </c>
      <c r="O633">
        <f>ABS(L633-SEM!$C$34)</f>
        <v>5.4490114743748679</v>
      </c>
      <c r="P633">
        <f t="shared" si="10"/>
        <v>62.7</v>
      </c>
    </row>
    <row r="634" spans="10:16">
      <c r="J634" s="5"/>
      <c r="L634">
        <f>SEM!M634</f>
        <v>0.2632428</v>
      </c>
      <c r="M634">
        <f>SEM!N634</f>
        <v>62.8</v>
      </c>
      <c r="O634">
        <f>ABS(L634-SEM!$C$34)</f>
        <v>5.4527080743748684</v>
      </c>
      <c r="P634">
        <f t="shared" si="10"/>
        <v>62.8</v>
      </c>
    </row>
    <row r="635" spans="10:16">
      <c r="J635" s="5"/>
      <c r="L635">
        <f>SEM!M635</f>
        <v>0.26477800000000001</v>
      </c>
      <c r="M635">
        <f>SEM!N635</f>
        <v>62.9</v>
      </c>
      <c r="O635">
        <f>ABS(L635-SEM!$C$34)</f>
        <v>5.4542432743748677</v>
      </c>
      <c r="P635">
        <f t="shared" si="10"/>
        <v>62.9</v>
      </c>
    </row>
    <row r="636" spans="10:16">
      <c r="J636" s="5"/>
      <c r="L636">
        <f>SEM!M636</f>
        <v>0.26477800000000001</v>
      </c>
      <c r="M636">
        <f>SEM!N636</f>
        <v>63</v>
      </c>
      <c r="O636">
        <f>ABS(L636-SEM!$C$34)</f>
        <v>5.4542432743748677</v>
      </c>
      <c r="P636">
        <f t="shared" si="10"/>
        <v>63</v>
      </c>
    </row>
    <row r="637" spans="10:16">
      <c r="J637" s="5"/>
      <c r="L637">
        <f>SEM!M637</f>
        <v>0.26477800000000001</v>
      </c>
      <c r="M637">
        <f>SEM!N637</f>
        <v>63.1</v>
      </c>
      <c r="O637">
        <f>ABS(L637-SEM!$C$34)</f>
        <v>5.4542432743748677</v>
      </c>
      <c r="P637">
        <f t="shared" si="10"/>
        <v>63.1</v>
      </c>
    </row>
    <row r="638" spans="10:16">
      <c r="J638" s="5"/>
      <c r="L638">
        <f>SEM!M638</f>
        <v>0.26477800000000001</v>
      </c>
      <c r="M638">
        <f>SEM!N638</f>
        <v>63.2</v>
      </c>
      <c r="O638">
        <f>ABS(L638-SEM!$C$34)</f>
        <v>5.4542432743748677</v>
      </c>
      <c r="P638">
        <f t="shared" si="10"/>
        <v>63.2</v>
      </c>
    </row>
    <row r="639" spans="10:16">
      <c r="J639" s="5"/>
      <c r="L639">
        <f>SEM!M639</f>
        <v>0.26477800000000001</v>
      </c>
      <c r="M639">
        <f>SEM!N639</f>
        <v>63.3</v>
      </c>
      <c r="O639">
        <f>ABS(L639-SEM!$C$34)</f>
        <v>5.4542432743748677</v>
      </c>
      <c r="P639">
        <f t="shared" si="10"/>
        <v>63.3</v>
      </c>
    </row>
    <row r="640" spans="10:16">
      <c r="J640" s="5"/>
      <c r="L640">
        <f>SEM!M640</f>
        <v>0.26477800000000001</v>
      </c>
      <c r="M640">
        <f>SEM!N640</f>
        <v>63.4</v>
      </c>
      <c r="O640">
        <f>ABS(L640-SEM!$C$34)</f>
        <v>5.4542432743748677</v>
      </c>
      <c r="P640">
        <f t="shared" si="10"/>
        <v>63.4</v>
      </c>
    </row>
    <row r="641" spans="10:16">
      <c r="J641" s="5"/>
      <c r="L641">
        <f>SEM!M641</f>
        <v>0.26477800000000001</v>
      </c>
      <c r="M641">
        <f>SEM!N641</f>
        <v>63.5</v>
      </c>
      <c r="O641">
        <f>ABS(L641-SEM!$C$34)</f>
        <v>5.4542432743748677</v>
      </c>
      <c r="P641">
        <f t="shared" si="10"/>
        <v>63.5</v>
      </c>
    </row>
    <row r="642" spans="10:16">
      <c r="J642" s="5"/>
      <c r="L642">
        <f>SEM!M642</f>
        <v>0.26477800000000001</v>
      </c>
      <c r="M642">
        <f>SEM!N642</f>
        <v>63.6</v>
      </c>
      <c r="O642">
        <f>ABS(L642-SEM!$C$34)</f>
        <v>5.4542432743748677</v>
      </c>
      <c r="P642">
        <f t="shared" si="10"/>
        <v>63.6</v>
      </c>
    </row>
    <row r="643" spans="10:16">
      <c r="J643" s="5"/>
      <c r="L643">
        <f>SEM!M643</f>
        <v>0.26809554600000002</v>
      </c>
      <c r="M643">
        <f>SEM!N643</f>
        <v>63.7</v>
      </c>
      <c r="O643">
        <f>ABS(L643-SEM!$C$34)</f>
        <v>5.4575608203748676</v>
      </c>
      <c r="P643">
        <f t="shared" si="10"/>
        <v>63.7</v>
      </c>
    </row>
    <row r="644" spans="10:16">
      <c r="J644" s="5"/>
      <c r="L644">
        <f>SEM!M644</f>
        <v>0.27664640400000001</v>
      </c>
      <c r="M644">
        <f>SEM!N644</f>
        <v>63.8</v>
      </c>
      <c r="O644">
        <f>ABS(L644-SEM!$C$34)</f>
        <v>5.466111678374868</v>
      </c>
      <c r="P644">
        <f t="shared" si="10"/>
        <v>63.8</v>
      </c>
    </row>
    <row r="645" spans="10:16">
      <c r="J645" s="5"/>
      <c r="L645">
        <f>SEM!M645</f>
        <v>0.28519726200000001</v>
      </c>
      <c r="M645">
        <f>SEM!N645</f>
        <v>63.9</v>
      </c>
      <c r="O645">
        <f>ABS(L645-SEM!$C$34)</f>
        <v>5.4746625363748675</v>
      </c>
      <c r="P645">
        <f t="shared" si="10"/>
        <v>63.9</v>
      </c>
    </row>
    <row r="646" spans="10:16">
      <c r="J646" s="5"/>
      <c r="L646">
        <f>SEM!M646</f>
        <v>0.29450771999999997</v>
      </c>
      <c r="M646">
        <f>SEM!N646</f>
        <v>64</v>
      </c>
      <c r="O646">
        <f>ABS(L646-SEM!$C$34)</f>
        <v>5.4839729943748683</v>
      </c>
      <c r="P646">
        <f t="shared" si="10"/>
        <v>64</v>
      </c>
    </row>
    <row r="647" spans="10:16">
      <c r="J647" s="5"/>
      <c r="L647">
        <f>SEM!M647</f>
        <v>0.30421696799999998</v>
      </c>
      <c r="M647">
        <f>SEM!N647</f>
        <v>64.099999999999994</v>
      </c>
      <c r="O647">
        <f>ABS(L647-SEM!$C$34)</f>
        <v>5.4936822423748684</v>
      </c>
      <c r="P647">
        <f t="shared" ref="P647:P710" si="11">M647</f>
        <v>64.099999999999994</v>
      </c>
    </row>
    <row r="648" spans="10:16">
      <c r="J648" s="5"/>
      <c r="L648">
        <f>SEM!M648</f>
        <v>0.31392621599999998</v>
      </c>
      <c r="M648">
        <f>SEM!N648</f>
        <v>64.2</v>
      </c>
      <c r="O648">
        <f>ABS(L648-SEM!$C$34)</f>
        <v>5.5033914903748675</v>
      </c>
      <c r="P648">
        <f t="shared" si="11"/>
        <v>64.2</v>
      </c>
    </row>
    <row r="649" spans="10:16">
      <c r="J649" s="5"/>
      <c r="L649">
        <f>SEM!M649</f>
        <v>0.31466899999999998</v>
      </c>
      <c r="M649">
        <f>SEM!N649</f>
        <v>64.3</v>
      </c>
      <c r="O649">
        <f>ABS(L649-SEM!$C$34)</f>
        <v>5.5041342743748682</v>
      </c>
      <c r="P649">
        <f t="shared" si="11"/>
        <v>64.3</v>
      </c>
    </row>
    <row r="650" spans="10:16">
      <c r="J650" s="5"/>
      <c r="L650">
        <f>SEM!M650</f>
        <v>0.31466899999999998</v>
      </c>
      <c r="M650">
        <f>SEM!N650</f>
        <v>64.400000000000006</v>
      </c>
      <c r="O650">
        <f>ABS(L650-SEM!$C$34)</f>
        <v>5.5041342743748682</v>
      </c>
      <c r="P650">
        <f t="shared" si="11"/>
        <v>64.400000000000006</v>
      </c>
    </row>
    <row r="651" spans="10:16">
      <c r="J651" s="5"/>
      <c r="L651">
        <f>SEM!M651</f>
        <v>0.31537599999999999</v>
      </c>
      <c r="M651">
        <f>SEM!N651</f>
        <v>64.5</v>
      </c>
      <c r="O651">
        <f>ABS(L651-SEM!$C$34)</f>
        <v>5.5048412743748676</v>
      </c>
      <c r="P651">
        <f t="shared" si="11"/>
        <v>64.5</v>
      </c>
    </row>
    <row r="652" spans="10:16">
      <c r="J652" s="5"/>
      <c r="L652">
        <f>SEM!M652</f>
        <v>0.31907259999999998</v>
      </c>
      <c r="M652">
        <f>SEM!N652</f>
        <v>64.599999999999994</v>
      </c>
      <c r="O652">
        <f>ABS(L652-SEM!$C$34)</f>
        <v>5.5085378743748681</v>
      </c>
      <c r="P652">
        <f t="shared" si="11"/>
        <v>64.599999999999994</v>
      </c>
    </row>
    <row r="653" spans="10:16">
      <c r="J653" s="5"/>
      <c r="L653">
        <f>SEM!M653</f>
        <v>0.32276919999999998</v>
      </c>
      <c r="M653">
        <f>SEM!N653</f>
        <v>64.7</v>
      </c>
      <c r="O653">
        <f>ABS(L653-SEM!$C$34)</f>
        <v>5.5122344743748677</v>
      </c>
      <c r="P653">
        <f t="shared" si="11"/>
        <v>64.7</v>
      </c>
    </row>
    <row r="654" spans="10:16">
      <c r="J654" s="5"/>
      <c r="L654">
        <f>SEM!M654</f>
        <v>0.32476899999999997</v>
      </c>
      <c r="M654">
        <f>SEM!N654</f>
        <v>64.8</v>
      </c>
      <c r="O654">
        <f>ABS(L654-SEM!$C$34)</f>
        <v>5.5142342743748678</v>
      </c>
      <c r="P654">
        <f t="shared" si="11"/>
        <v>64.8</v>
      </c>
    </row>
    <row r="655" spans="10:16">
      <c r="J655" s="5"/>
      <c r="L655">
        <f>SEM!M655</f>
        <v>0.32476899999999997</v>
      </c>
      <c r="M655">
        <f>SEM!N655</f>
        <v>64.900000000000006</v>
      </c>
      <c r="O655">
        <f>ABS(L655-SEM!$C$34)</f>
        <v>5.5142342743748678</v>
      </c>
      <c r="P655">
        <f t="shared" si="11"/>
        <v>64.900000000000006</v>
      </c>
    </row>
    <row r="656" spans="10:16">
      <c r="J656" s="5"/>
      <c r="L656">
        <f>SEM!M656</f>
        <v>0.32476899999999997</v>
      </c>
      <c r="M656">
        <f>SEM!N656</f>
        <v>65</v>
      </c>
      <c r="O656">
        <f>ABS(L656-SEM!$C$34)</f>
        <v>5.5142342743748678</v>
      </c>
      <c r="P656">
        <f t="shared" si="11"/>
        <v>65</v>
      </c>
    </row>
    <row r="657" spans="10:16">
      <c r="J657" s="5"/>
      <c r="L657">
        <f>SEM!M657</f>
        <v>0.328297224</v>
      </c>
      <c r="M657">
        <f>SEM!N657</f>
        <v>65.099999999999994</v>
      </c>
      <c r="O657">
        <f>ABS(L657-SEM!$C$34)</f>
        <v>5.5177624983748679</v>
      </c>
      <c r="P657">
        <f t="shared" si="11"/>
        <v>65.099999999999994</v>
      </c>
    </row>
    <row r="658" spans="10:16">
      <c r="J658" s="5"/>
      <c r="L658">
        <f>SEM!M658</f>
        <v>0.33315184799999997</v>
      </c>
      <c r="M658">
        <f>SEM!N658</f>
        <v>65.2</v>
      </c>
      <c r="O658">
        <f>ABS(L658-SEM!$C$34)</f>
        <v>5.5226171223748679</v>
      </c>
      <c r="P658">
        <f t="shared" si="11"/>
        <v>65.2</v>
      </c>
    </row>
    <row r="659" spans="10:16">
      <c r="J659" s="5"/>
      <c r="L659">
        <f>SEM!M659</f>
        <v>0.338006472</v>
      </c>
      <c r="M659">
        <f>SEM!N659</f>
        <v>65.3</v>
      </c>
      <c r="O659">
        <f>ABS(L659-SEM!$C$34)</f>
        <v>5.5274717463748679</v>
      </c>
      <c r="P659">
        <f t="shared" si="11"/>
        <v>65.3</v>
      </c>
    </row>
    <row r="660" spans="10:16">
      <c r="J660" s="5"/>
      <c r="L660">
        <f>SEM!M660</f>
        <v>0.33803299999999997</v>
      </c>
      <c r="M660">
        <f>SEM!N660</f>
        <v>65.400000000000006</v>
      </c>
      <c r="O660">
        <f>ABS(L660-SEM!$C$34)</f>
        <v>5.5274982743748682</v>
      </c>
      <c r="P660">
        <f t="shared" si="11"/>
        <v>65.400000000000006</v>
      </c>
    </row>
    <row r="661" spans="10:16">
      <c r="J661" s="5"/>
      <c r="L661">
        <f>SEM!M661</f>
        <v>0.33803299999999997</v>
      </c>
      <c r="M661">
        <f>SEM!N661</f>
        <v>65.5</v>
      </c>
      <c r="O661">
        <f>ABS(L661-SEM!$C$34)</f>
        <v>5.5274982743748682</v>
      </c>
      <c r="P661">
        <f t="shared" si="11"/>
        <v>65.5</v>
      </c>
    </row>
    <row r="662" spans="10:16">
      <c r="J662" s="5"/>
      <c r="L662">
        <f>SEM!M662</f>
        <v>0.33930634399999998</v>
      </c>
      <c r="M662">
        <f>SEM!N662</f>
        <v>65.599999999999994</v>
      </c>
      <c r="O662">
        <f>ABS(L662-SEM!$C$34)</f>
        <v>5.5287716183748676</v>
      </c>
      <c r="P662">
        <f t="shared" si="11"/>
        <v>65.599999999999994</v>
      </c>
    </row>
    <row r="663" spans="10:16">
      <c r="J663" s="5"/>
      <c r="L663">
        <f>SEM!M663</f>
        <v>0.34416096800000001</v>
      </c>
      <c r="M663">
        <f>SEM!N663</f>
        <v>65.7</v>
      </c>
      <c r="O663">
        <f>ABS(L663-SEM!$C$34)</f>
        <v>5.5336262423748677</v>
      </c>
      <c r="P663">
        <f t="shared" si="11"/>
        <v>65.7</v>
      </c>
    </row>
    <row r="664" spans="10:16">
      <c r="J664" s="5"/>
      <c r="L664">
        <f>SEM!M664</f>
        <v>0.34901559199999999</v>
      </c>
      <c r="M664">
        <f>SEM!N664</f>
        <v>65.8</v>
      </c>
      <c r="O664">
        <f>ABS(L664-SEM!$C$34)</f>
        <v>5.5384808663748677</v>
      </c>
      <c r="P664">
        <f t="shared" si="11"/>
        <v>65.8</v>
      </c>
    </row>
    <row r="665" spans="10:16">
      <c r="J665" s="5"/>
      <c r="L665">
        <f>SEM!M665</f>
        <v>0.35325620600000002</v>
      </c>
      <c r="M665">
        <f>SEM!N665</f>
        <v>65.900000000000006</v>
      </c>
      <c r="O665">
        <f>ABS(L665-SEM!$C$34)</f>
        <v>5.5427214803748681</v>
      </c>
      <c r="P665">
        <f t="shared" si="11"/>
        <v>65.900000000000006</v>
      </c>
    </row>
    <row r="666" spans="10:16">
      <c r="J666" s="5"/>
      <c r="L666">
        <f>SEM!M666</f>
        <v>0.35695243999999998</v>
      </c>
      <c r="M666">
        <f>SEM!N666</f>
        <v>66</v>
      </c>
      <c r="O666">
        <f>ABS(L666-SEM!$C$34)</f>
        <v>5.5464177143748676</v>
      </c>
      <c r="P666">
        <f t="shared" si="11"/>
        <v>66</v>
      </c>
    </row>
    <row r="667" spans="10:16">
      <c r="J667" s="5"/>
      <c r="L667">
        <f>SEM!M667</f>
        <v>0.360648674</v>
      </c>
      <c r="M667">
        <f>SEM!N667</f>
        <v>66.099999999999994</v>
      </c>
      <c r="O667">
        <f>ABS(L667-SEM!$C$34)</f>
        <v>5.550113948374868</v>
      </c>
      <c r="P667">
        <f t="shared" si="11"/>
        <v>66.099999999999994</v>
      </c>
    </row>
    <row r="668" spans="10:16">
      <c r="J668" s="5"/>
      <c r="L668">
        <f>SEM!M668</f>
        <v>0.36232017999999999</v>
      </c>
      <c r="M668">
        <f>SEM!N668</f>
        <v>66.2</v>
      </c>
      <c r="O668">
        <f>ABS(L668-SEM!$C$34)</f>
        <v>5.5517854543748681</v>
      </c>
      <c r="P668">
        <f t="shared" si="11"/>
        <v>66.2</v>
      </c>
    </row>
    <row r="669" spans="10:16">
      <c r="J669" s="5"/>
      <c r="L669">
        <f>SEM!M669</f>
        <v>0.36347857</v>
      </c>
      <c r="M669">
        <f>SEM!N669</f>
        <v>66.3</v>
      </c>
      <c r="O669">
        <f>ABS(L669-SEM!$C$34)</f>
        <v>5.5529438443748678</v>
      </c>
      <c r="P669">
        <f t="shared" si="11"/>
        <v>66.3</v>
      </c>
    </row>
    <row r="670" spans="10:16">
      <c r="J670" s="5"/>
      <c r="L670">
        <f>SEM!M670</f>
        <v>0.3648034</v>
      </c>
      <c r="M670">
        <f>SEM!N670</f>
        <v>66.400000000000006</v>
      </c>
      <c r="O670">
        <f>ABS(L670-SEM!$C$34)</f>
        <v>5.5542686743748675</v>
      </c>
      <c r="P670">
        <f t="shared" si="11"/>
        <v>66.400000000000006</v>
      </c>
    </row>
    <row r="671" spans="10:16">
      <c r="J671" s="5"/>
      <c r="L671">
        <f>SEM!M671</f>
        <v>0.36849999999999999</v>
      </c>
      <c r="M671">
        <f>SEM!N671</f>
        <v>66.5</v>
      </c>
      <c r="O671">
        <f>ABS(L671-SEM!$C$34)</f>
        <v>5.557965274374868</v>
      </c>
      <c r="P671">
        <f t="shared" si="11"/>
        <v>66.5</v>
      </c>
    </row>
    <row r="672" spans="10:16">
      <c r="J672" s="5"/>
      <c r="L672">
        <f>SEM!M672</f>
        <v>0.37219659999999999</v>
      </c>
      <c r="M672">
        <f>SEM!N672</f>
        <v>66.599999999999994</v>
      </c>
      <c r="O672">
        <f>ABS(L672-SEM!$C$34)</f>
        <v>5.5616618743748676</v>
      </c>
      <c r="P672">
        <f t="shared" si="11"/>
        <v>66.599999999999994</v>
      </c>
    </row>
    <row r="673" spans="10:16">
      <c r="J673" s="5"/>
      <c r="L673">
        <f>SEM!M673</f>
        <v>0.37466100000000002</v>
      </c>
      <c r="M673">
        <f>SEM!N673</f>
        <v>66.7</v>
      </c>
      <c r="O673">
        <f>ABS(L673-SEM!$C$34)</f>
        <v>5.5641262743748676</v>
      </c>
      <c r="P673">
        <f t="shared" si="11"/>
        <v>66.7</v>
      </c>
    </row>
    <row r="674" spans="10:16">
      <c r="J674" s="5"/>
      <c r="L674">
        <f>SEM!M674</f>
        <v>0.37466100000000002</v>
      </c>
      <c r="M674">
        <f>SEM!N674</f>
        <v>66.8</v>
      </c>
      <c r="O674">
        <f>ABS(L674-SEM!$C$34)</f>
        <v>5.5641262743748676</v>
      </c>
      <c r="P674">
        <f t="shared" si="11"/>
        <v>66.8</v>
      </c>
    </row>
    <row r="675" spans="10:16">
      <c r="J675" s="5"/>
      <c r="L675">
        <f>SEM!M675</f>
        <v>0.37466100000000002</v>
      </c>
      <c r="M675">
        <f>SEM!N675</f>
        <v>66.900000000000006</v>
      </c>
      <c r="O675">
        <f>ABS(L675-SEM!$C$34)</f>
        <v>5.5641262743748676</v>
      </c>
      <c r="P675">
        <f t="shared" si="11"/>
        <v>66.900000000000006</v>
      </c>
    </row>
    <row r="676" spans="10:16">
      <c r="J676" s="5"/>
      <c r="L676">
        <f>SEM!M676</f>
        <v>0.37980086000000102</v>
      </c>
      <c r="M676">
        <f>SEM!N676</f>
        <v>67</v>
      </c>
      <c r="O676">
        <f>ABS(L676-SEM!$C$34)</f>
        <v>5.5692661343748693</v>
      </c>
      <c r="P676">
        <f t="shared" si="11"/>
        <v>67</v>
      </c>
    </row>
    <row r="677" spans="10:16">
      <c r="J677" s="5"/>
      <c r="L677">
        <f>SEM!M677</f>
        <v>0.38835171800000001</v>
      </c>
      <c r="M677">
        <f>SEM!N677</f>
        <v>67.099999999999994</v>
      </c>
      <c r="O677">
        <f>ABS(L677-SEM!$C$34)</f>
        <v>5.5778169923748679</v>
      </c>
      <c r="P677">
        <f t="shared" si="11"/>
        <v>67.099999999999994</v>
      </c>
    </row>
    <row r="678" spans="10:16">
      <c r="J678" s="5"/>
      <c r="L678">
        <f>SEM!M678</f>
        <v>0.39690257600000101</v>
      </c>
      <c r="M678">
        <f>SEM!N678</f>
        <v>67.2</v>
      </c>
      <c r="O678">
        <f>ABS(L678-SEM!$C$34)</f>
        <v>5.5863678503748693</v>
      </c>
      <c r="P678">
        <f t="shared" si="11"/>
        <v>67.2</v>
      </c>
    </row>
    <row r="679" spans="10:16">
      <c r="J679" s="5"/>
      <c r="L679">
        <f>SEM!M679</f>
        <v>0.39903047000000003</v>
      </c>
      <c r="M679">
        <f>SEM!N679</f>
        <v>67.3</v>
      </c>
      <c r="O679">
        <f>ABS(L679-SEM!$C$34)</f>
        <v>5.5884957443748675</v>
      </c>
      <c r="P679">
        <f t="shared" si="11"/>
        <v>67.3</v>
      </c>
    </row>
    <row r="680" spans="10:16">
      <c r="J680" s="5"/>
      <c r="L680">
        <f>SEM!M680</f>
        <v>0.40018885999999998</v>
      </c>
      <c r="M680">
        <f>SEM!N680</f>
        <v>67.400000000000006</v>
      </c>
      <c r="O680">
        <f>ABS(L680-SEM!$C$34)</f>
        <v>5.589654134374868</v>
      </c>
      <c r="P680">
        <f t="shared" si="11"/>
        <v>67.400000000000006</v>
      </c>
    </row>
    <row r="681" spans="10:16">
      <c r="J681" s="5"/>
      <c r="L681">
        <f>SEM!M681</f>
        <v>0.40169395000000002</v>
      </c>
      <c r="M681">
        <f>SEM!N681</f>
        <v>67.5</v>
      </c>
      <c r="O681">
        <f>ABS(L681-SEM!$C$34)</f>
        <v>5.5911592243748682</v>
      </c>
      <c r="P681">
        <f t="shared" si="11"/>
        <v>67.5</v>
      </c>
    </row>
    <row r="682" spans="10:16">
      <c r="J682" s="5"/>
      <c r="L682">
        <f>SEM!M682</f>
        <v>0.40539018399999999</v>
      </c>
      <c r="M682">
        <f>SEM!N682</f>
        <v>67.599999999999994</v>
      </c>
      <c r="O682">
        <f>ABS(L682-SEM!$C$34)</f>
        <v>5.5948554583748678</v>
      </c>
      <c r="P682">
        <f t="shared" si="11"/>
        <v>67.599999999999994</v>
      </c>
    </row>
    <row r="683" spans="10:16">
      <c r="J683" s="5"/>
      <c r="L683">
        <f>SEM!M683</f>
        <v>0.40908641800000001</v>
      </c>
      <c r="M683">
        <f>SEM!N683</f>
        <v>67.7</v>
      </c>
      <c r="O683">
        <f>ABS(L683-SEM!$C$34)</f>
        <v>5.5985516923748682</v>
      </c>
      <c r="P683">
        <f t="shared" si="11"/>
        <v>67.7</v>
      </c>
    </row>
    <row r="684" spans="10:16">
      <c r="J684" s="5"/>
      <c r="L684">
        <f>SEM!M684</f>
        <v>0.41128799999999999</v>
      </c>
      <c r="M684">
        <f>SEM!N684</f>
        <v>67.8</v>
      </c>
      <c r="O684">
        <f>ABS(L684-SEM!$C$34)</f>
        <v>5.6007532743748678</v>
      </c>
      <c r="P684">
        <f t="shared" si="11"/>
        <v>67.8</v>
      </c>
    </row>
    <row r="685" spans="10:16">
      <c r="J685" s="5"/>
      <c r="L685">
        <f>SEM!M685</f>
        <v>0.41128799999999999</v>
      </c>
      <c r="M685">
        <f>SEM!N685</f>
        <v>67.900000000000006</v>
      </c>
      <c r="O685">
        <f>ABS(L685-SEM!$C$34)</f>
        <v>5.6007532743748678</v>
      </c>
      <c r="P685">
        <f t="shared" si="11"/>
        <v>67.900000000000006</v>
      </c>
    </row>
    <row r="686" spans="10:16">
      <c r="J686" s="5"/>
      <c r="L686">
        <f>SEM!M686</f>
        <v>0.41128799999999999</v>
      </c>
      <c r="M686">
        <f>SEM!N686</f>
        <v>68</v>
      </c>
      <c r="O686">
        <f>ABS(L686-SEM!$C$34)</f>
        <v>5.6007532743748678</v>
      </c>
      <c r="P686">
        <f t="shared" si="11"/>
        <v>68</v>
      </c>
    </row>
    <row r="687" spans="10:16">
      <c r="J687" s="5"/>
      <c r="L687">
        <f>SEM!M687</f>
        <v>0.41128799999999999</v>
      </c>
      <c r="M687">
        <f>SEM!N687</f>
        <v>68.099999999999994</v>
      </c>
      <c r="O687">
        <f>ABS(L687-SEM!$C$34)</f>
        <v>5.6007532743748678</v>
      </c>
      <c r="P687">
        <f t="shared" si="11"/>
        <v>68.099999999999994</v>
      </c>
    </row>
    <row r="688" spans="10:16">
      <c r="J688" s="5"/>
      <c r="L688">
        <f>SEM!M688</f>
        <v>0.41128799999999999</v>
      </c>
      <c r="M688">
        <f>SEM!N688</f>
        <v>68.2</v>
      </c>
      <c r="O688">
        <f>ABS(L688-SEM!$C$34)</f>
        <v>5.6007532743748678</v>
      </c>
      <c r="P688">
        <f t="shared" si="11"/>
        <v>68.2</v>
      </c>
    </row>
    <row r="689" spans="10:16">
      <c r="J689" s="5"/>
      <c r="L689">
        <f>SEM!M689</f>
        <v>0.41128799999999999</v>
      </c>
      <c r="M689">
        <f>SEM!N689</f>
        <v>68.3</v>
      </c>
      <c r="O689">
        <f>ABS(L689-SEM!$C$34)</f>
        <v>5.6007532743748678</v>
      </c>
      <c r="P689">
        <f t="shared" si="11"/>
        <v>68.3</v>
      </c>
    </row>
    <row r="690" spans="10:16">
      <c r="J690" s="5"/>
      <c r="L690">
        <f>SEM!M690</f>
        <v>0.42041397600000102</v>
      </c>
      <c r="M690">
        <f>SEM!N690</f>
        <v>68.400000000000006</v>
      </c>
      <c r="O690">
        <f>ABS(L690-SEM!$C$34)</f>
        <v>5.6098792503748687</v>
      </c>
      <c r="P690">
        <f t="shared" si="11"/>
        <v>68.400000000000006</v>
      </c>
    </row>
    <row r="691" spans="10:16">
      <c r="J691" s="5"/>
      <c r="L691">
        <f>SEM!M691</f>
        <v>0.43012359</v>
      </c>
      <c r="M691">
        <f>SEM!N691</f>
        <v>68.5</v>
      </c>
      <c r="O691">
        <f>ABS(L691-SEM!$C$34)</f>
        <v>5.6195888643748679</v>
      </c>
      <c r="P691">
        <f t="shared" si="11"/>
        <v>68.5</v>
      </c>
    </row>
    <row r="692" spans="10:16">
      <c r="J692" s="5"/>
      <c r="L692">
        <f>SEM!M692</f>
        <v>0.43858452399999998</v>
      </c>
      <c r="M692">
        <f>SEM!N692</f>
        <v>68.599999999999994</v>
      </c>
      <c r="O692">
        <f>ABS(L692-SEM!$C$34)</f>
        <v>5.6280497983748683</v>
      </c>
      <c r="P692">
        <f t="shared" si="11"/>
        <v>68.599999999999994</v>
      </c>
    </row>
    <row r="693" spans="10:16">
      <c r="J693" s="5"/>
      <c r="L693">
        <f>SEM!M693</f>
        <v>0.442280758</v>
      </c>
      <c r="M693">
        <f>SEM!N693</f>
        <v>68.7</v>
      </c>
      <c r="O693">
        <f>ABS(L693-SEM!$C$34)</f>
        <v>5.6317460323748678</v>
      </c>
      <c r="P693">
        <f t="shared" si="11"/>
        <v>68.7</v>
      </c>
    </row>
    <row r="694" spans="10:16">
      <c r="J694" s="5"/>
      <c r="L694">
        <f>SEM!M694</f>
        <v>0.44597699200000002</v>
      </c>
      <c r="M694">
        <f>SEM!N694</f>
        <v>68.8</v>
      </c>
      <c r="O694">
        <f>ABS(L694-SEM!$C$34)</f>
        <v>5.6354422663748682</v>
      </c>
      <c r="P694">
        <f t="shared" si="11"/>
        <v>68.8</v>
      </c>
    </row>
    <row r="695" spans="10:16">
      <c r="J695" s="5"/>
      <c r="L695">
        <f>SEM!M695</f>
        <v>0.45022393599999999</v>
      </c>
      <c r="M695">
        <f>SEM!N695</f>
        <v>68.900000000000006</v>
      </c>
      <c r="O695">
        <f>ABS(L695-SEM!$C$34)</f>
        <v>5.6396892103748684</v>
      </c>
      <c r="P695">
        <f t="shared" si="11"/>
        <v>68.900000000000006</v>
      </c>
    </row>
    <row r="696" spans="10:16">
      <c r="J696" s="5"/>
      <c r="L696">
        <f>SEM!M696</f>
        <v>0.45507856000000002</v>
      </c>
      <c r="M696">
        <f>SEM!N696</f>
        <v>69</v>
      </c>
      <c r="O696">
        <f>ABS(L696-SEM!$C$34)</f>
        <v>5.6445438343748684</v>
      </c>
      <c r="P696">
        <f t="shared" si="11"/>
        <v>69</v>
      </c>
    </row>
    <row r="697" spans="10:16">
      <c r="J697" s="5"/>
      <c r="L697">
        <f>SEM!M697</f>
        <v>0.45993318399999999</v>
      </c>
      <c r="M697">
        <f>SEM!N697</f>
        <v>69.099999999999994</v>
      </c>
      <c r="O697">
        <f>ABS(L697-SEM!$C$34)</f>
        <v>5.6493984583748675</v>
      </c>
      <c r="P697">
        <f t="shared" si="11"/>
        <v>69.099999999999994</v>
      </c>
    </row>
    <row r="698" spans="10:16">
      <c r="J698" s="5"/>
      <c r="L698">
        <f>SEM!M698</f>
        <v>0.46117999999999998</v>
      </c>
      <c r="M698">
        <f>SEM!N698</f>
        <v>69.2</v>
      </c>
      <c r="O698">
        <f>ABS(L698-SEM!$C$34)</f>
        <v>5.6506452743748676</v>
      </c>
      <c r="P698">
        <f t="shared" si="11"/>
        <v>69.2</v>
      </c>
    </row>
    <row r="699" spans="10:16">
      <c r="J699" s="5"/>
      <c r="L699">
        <f>SEM!M699</f>
        <v>0.46117999999999998</v>
      </c>
      <c r="M699">
        <f>SEM!N699</f>
        <v>69.3</v>
      </c>
      <c r="O699">
        <f>ABS(L699-SEM!$C$34)</f>
        <v>5.6506452743748676</v>
      </c>
      <c r="P699">
        <f t="shared" si="11"/>
        <v>69.3</v>
      </c>
    </row>
    <row r="700" spans="10:16">
      <c r="J700" s="5"/>
      <c r="L700">
        <f>SEM!M700</f>
        <v>0.46117999999999998</v>
      </c>
      <c r="M700">
        <f>SEM!N700</f>
        <v>69.400000000000006</v>
      </c>
      <c r="O700">
        <f>ABS(L700-SEM!$C$34)</f>
        <v>5.6506452743748676</v>
      </c>
      <c r="P700">
        <f t="shared" si="11"/>
        <v>69.400000000000006</v>
      </c>
    </row>
    <row r="701" spans="10:16">
      <c r="J701" s="5"/>
      <c r="L701">
        <f>SEM!M701</f>
        <v>0.46117999999999998</v>
      </c>
      <c r="M701">
        <f>SEM!N701</f>
        <v>69.5</v>
      </c>
      <c r="O701">
        <f>ABS(L701-SEM!$C$34)</f>
        <v>5.6506452743748676</v>
      </c>
      <c r="P701">
        <f t="shared" si="11"/>
        <v>69.5</v>
      </c>
    </row>
    <row r="702" spans="10:16">
      <c r="J702" s="5"/>
      <c r="L702">
        <f>SEM!M702</f>
        <v>0.46117999999999998</v>
      </c>
      <c r="M702">
        <f>SEM!N702</f>
        <v>69.599999999999994</v>
      </c>
      <c r="O702">
        <f>ABS(L702-SEM!$C$34)</f>
        <v>5.6506452743748676</v>
      </c>
      <c r="P702">
        <f t="shared" si="11"/>
        <v>69.599999999999994</v>
      </c>
    </row>
    <row r="703" spans="10:16">
      <c r="J703" s="5"/>
      <c r="L703">
        <f>SEM!M703</f>
        <v>0.46221009800000001</v>
      </c>
      <c r="M703">
        <f>SEM!N703</f>
        <v>69.7</v>
      </c>
      <c r="O703">
        <f>ABS(L703-SEM!$C$34)</f>
        <v>5.6516753723748678</v>
      </c>
      <c r="P703">
        <f t="shared" si="11"/>
        <v>69.7</v>
      </c>
    </row>
    <row r="704" spans="10:16">
      <c r="J704" s="5"/>
      <c r="L704">
        <f>SEM!M704</f>
        <v>0.46590633199999998</v>
      </c>
      <c r="M704">
        <f>SEM!N704</f>
        <v>69.8</v>
      </c>
      <c r="O704">
        <f>ABS(L704-SEM!$C$34)</f>
        <v>5.6553716063748682</v>
      </c>
      <c r="P704">
        <f t="shared" si="11"/>
        <v>69.8</v>
      </c>
    </row>
    <row r="705" spans="10:16">
      <c r="J705" s="5"/>
      <c r="L705">
        <f>SEM!M705</f>
        <v>0.469602566000001</v>
      </c>
      <c r="M705">
        <f>SEM!N705</f>
        <v>69.900000000000006</v>
      </c>
      <c r="O705">
        <f>ABS(L705-SEM!$C$34)</f>
        <v>5.6590678403748687</v>
      </c>
      <c r="P705">
        <f t="shared" si="11"/>
        <v>69.900000000000006</v>
      </c>
    </row>
    <row r="706" spans="10:16">
      <c r="J706" s="5"/>
      <c r="L706">
        <f>SEM!M706</f>
        <v>0.47658480000000097</v>
      </c>
      <c r="M706">
        <f>SEM!N706</f>
        <v>70</v>
      </c>
      <c r="O706">
        <f>ABS(L706-SEM!$C$34)</f>
        <v>5.6660500743748692</v>
      </c>
      <c r="P706">
        <f t="shared" si="11"/>
        <v>70</v>
      </c>
    </row>
    <row r="707" spans="10:16">
      <c r="J707" s="5"/>
      <c r="L707">
        <f>SEM!M707</f>
        <v>0.48629441400000101</v>
      </c>
      <c r="M707">
        <f>SEM!N707</f>
        <v>70.099999999999994</v>
      </c>
      <c r="O707">
        <f>ABS(L707-SEM!$C$34)</f>
        <v>5.6757596883748693</v>
      </c>
      <c r="P707">
        <f t="shared" si="11"/>
        <v>70.099999999999994</v>
      </c>
    </row>
    <row r="708" spans="10:16">
      <c r="J708" s="5"/>
      <c r="L708">
        <f>SEM!M708</f>
        <v>0.49600402799999999</v>
      </c>
      <c r="M708">
        <f>SEM!N708</f>
        <v>70.2</v>
      </c>
      <c r="O708">
        <f>ABS(L708-SEM!$C$34)</f>
        <v>5.6854693023748677</v>
      </c>
      <c r="P708">
        <f t="shared" si="11"/>
        <v>70.2</v>
      </c>
    </row>
    <row r="709" spans="10:16">
      <c r="J709" s="5"/>
      <c r="L709">
        <f>SEM!M709</f>
        <v>0.50176067199999996</v>
      </c>
      <c r="M709">
        <f>SEM!N709</f>
        <v>70.3</v>
      </c>
      <c r="O709">
        <f>ABS(L709-SEM!$C$34)</f>
        <v>5.6912259463748676</v>
      </c>
      <c r="P709">
        <f t="shared" si="11"/>
        <v>70.3</v>
      </c>
    </row>
    <row r="710" spans="10:16">
      <c r="J710" s="5"/>
      <c r="L710">
        <f>SEM!M710</f>
        <v>0.50661529599999999</v>
      </c>
      <c r="M710">
        <f>SEM!N710</f>
        <v>70.400000000000006</v>
      </c>
      <c r="O710">
        <f>ABS(L710-SEM!$C$34)</f>
        <v>5.6960805703748676</v>
      </c>
      <c r="P710">
        <f t="shared" si="11"/>
        <v>70.400000000000006</v>
      </c>
    </row>
    <row r="711" spans="10:16">
      <c r="J711" s="5"/>
      <c r="L711">
        <f>SEM!M711</f>
        <v>0.51137496999999998</v>
      </c>
      <c r="M711">
        <f>SEM!N711</f>
        <v>70.5</v>
      </c>
      <c r="O711">
        <f>ABS(L711-SEM!$C$34)</f>
        <v>5.7008402443748682</v>
      </c>
      <c r="P711">
        <f t="shared" ref="P711:P774" si="12">M711</f>
        <v>70.5</v>
      </c>
    </row>
    <row r="712" spans="10:16">
      <c r="J712" s="5"/>
      <c r="L712">
        <f>SEM!M712</f>
        <v>0.51507120399999995</v>
      </c>
      <c r="M712">
        <f>SEM!N712</f>
        <v>70.599999999999994</v>
      </c>
      <c r="O712">
        <f>ABS(L712-SEM!$C$34)</f>
        <v>5.7045364783748678</v>
      </c>
      <c r="P712">
        <f t="shared" si="12"/>
        <v>70.599999999999994</v>
      </c>
    </row>
    <row r="713" spans="10:16">
      <c r="J713" s="5"/>
      <c r="L713">
        <f>SEM!M713</f>
        <v>0.51876743800000003</v>
      </c>
      <c r="M713">
        <f>SEM!N713</f>
        <v>70.7</v>
      </c>
      <c r="O713">
        <f>ABS(L713-SEM!$C$34)</f>
        <v>5.7082327123748682</v>
      </c>
      <c r="P713">
        <f t="shared" si="12"/>
        <v>70.7</v>
      </c>
    </row>
    <row r="714" spans="10:16">
      <c r="J714" s="5"/>
      <c r="L714">
        <f>SEM!M714</f>
        <v>0.52286891999999996</v>
      </c>
      <c r="M714">
        <f>SEM!N714</f>
        <v>70.8</v>
      </c>
      <c r="O714">
        <f>ABS(L714-SEM!$C$34)</f>
        <v>5.7123341943748676</v>
      </c>
      <c r="P714">
        <f t="shared" si="12"/>
        <v>70.8</v>
      </c>
    </row>
    <row r="715" spans="10:16">
      <c r="J715" s="5"/>
      <c r="L715">
        <f>SEM!M715</f>
        <v>0.52772390999999996</v>
      </c>
      <c r="M715">
        <f>SEM!N715</f>
        <v>70.900000000000006</v>
      </c>
      <c r="O715">
        <f>ABS(L715-SEM!$C$34)</f>
        <v>5.7171891843748677</v>
      </c>
      <c r="P715">
        <f t="shared" si="12"/>
        <v>70.900000000000006</v>
      </c>
    </row>
    <row r="716" spans="10:16">
      <c r="J716" s="5"/>
      <c r="L716">
        <f>SEM!M716</f>
        <v>0.53257889999999997</v>
      </c>
      <c r="M716">
        <f>SEM!N716</f>
        <v>71</v>
      </c>
      <c r="O716">
        <f>ABS(L716-SEM!$C$34)</f>
        <v>5.7220441743748678</v>
      </c>
      <c r="P716">
        <f t="shared" si="12"/>
        <v>71</v>
      </c>
    </row>
    <row r="717" spans="10:16">
      <c r="J717" s="5"/>
      <c r="L717">
        <f>SEM!M717</f>
        <v>0.536718374</v>
      </c>
      <c r="M717">
        <f>SEM!N717</f>
        <v>71.099999999999994</v>
      </c>
      <c r="O717">
        <f>ABS(L717-SEM!$C$34)</f>
        <v>5.7261836483748683</v>
      </c>
      <c r="P717">
        <f t="shared" si="12"/>
        <v>71.099999999999994</v>
      </c>
    </row>
    <row r="718" spans="10:16">
      <c r="J718" s="5"/>
      <c r="L718">
        <f>SEM!M718</f>
        <v>0.54041460799999996</v>
      </c>
      <c r="M718">
        <f>SEM!N718</f>
        <v>71.2</v>
      </c>
      <c r="O718">
        <f>ABS(L718-SEM!$C$34)</f>
        <v>5.7298798823748678</v>
      </c>
      <c r="P718">
        <f t="shared" si="12"/>
        <v>71.2</v>
      </c>
    </row>
    <row r="719" spans="10:16">
      <c r="J719" s="5"/>
      <c r="L719">
        <f>SEM!M719</f>
        <v>0.54411084200000004</v>
      </c>
      <c r="M719">
        <f>SEM!N719</f>
        <v>71.3</v>
      </c>
      <c r="O719">
        <f>ABS(L719-SEM!$C$34)</f>
        <v>5.7335761163748682</v>
      </c>
      <c r="P719">
        <f t="shared" si="12"/>
        <v>71.3</v>
      </c>
    </row>
    <row r="720" spans="10:16">
      <c r="J720" s="5"/>
      <c r="L720">
        <f>SEM!M720</f>
        <v>0.54556046000000002</v>
      </c>
      <c r="M720">
        <f>SEM!N720</f>
        <v>71.400000000000006</v>
      </c>
      <c r="O720">
        <f>ABS(L720-SEM!$C$34)</f>
        <v>5.7350257343748678</v>
      </c>
      <c r="P720">
        <f t="shared" si="12"/>
        <v>71.400000000000006</v>
      </c>
    </row>
    <row r="721" spans="10:16">
      <c r="J721" s="5"/>
      <c r="L721">
        <f>SEM!M721</f>
        <v>0.54671884999999998</v>
      </c>
      <c r="M721">
        <f>SEM!N721</f>
        <v>71.5</v>
      </c>
      <c r="O721">
        <f>ABS(L721-SEM!$C$34)</f>
        <v>5.7361841243748675</v>
      </c>
      <c r="P721">
        <f t="shared" si="12"/>
        <v>71.5</v>
      </c>
    </row>
    <row r="722" spans="10:16">
      <c r="J722" s="5"/>
      <c r="L722">
        <f>SEM!M722</f>
        <v>0.54826554400000005</v>
      </c>
      <c r="M722">
        <f>SEM!N722</f>
        <v>71.599999999999994</v>
      </c>
      <c r="O722">
        <f>ABS(L722-SEM!$C$34)</f>
        <v>5.7377308183748683</v>
      </c>
      <c r="P722">
        <f t="shared" si="12"/>
        <v>71.599999999999994</v>
      </c>
    </row>
    <row r="723" spans="10:16">
      <c r="J723" s="5"/>
      <c r="L723">
        <f>SEM!M723</f>
        <v>0.55196177800000001</v>
      </c>
      <c r="M723">
        <f>SEM!N723</f>
        <v>71.7</v>
      </c>
      <c r="O723">
        <f>ABS(L723-SEM!$C$34)</f>
        <v>5.7414270523748678</v>
      </c>
      <c r="P723">
        <f t="shared" si="12"/>
        <v>71.7</v>
      </c>
    </row>
    <row r="724" spans="10:16">
      <c r="J724" s="5"/>
      <c r="L724">
        <f>SEM!M724</f>
        <v>0.55565801199999998</v>
      </c>
      <c r="M724">
        <f>SEM!N724</f>
        <v>71.8</v>
      </c>
      <c r="O724">
        <f>ABS(L724-SEM!$C$34)</f>
        <v>5.7451232863748682</v>
      </c>
      <c r="P724">
        <f t="shared" si="12"/>
        <v>71.8</v>
      </c>
    </row>
    <row r="725" spans="10:16">
      <c r="J725" s="5"/>
      <c r="L725">
        <f>SEM!M725</f>
        <v>0.55984165600000002</v>
      </c>
      <c r="M725">
        <f>SEM!N725</f>
        <v>71.900000000000006</v>
      </c>
      <c r="O725">
        <f>ABS(L725-SEM!$C$34)</f>
        <v>5.7493069303748676</v>
      </c>
      <c r="P725">
        <f t="shared" si="12"/>
        <v>71.900000000000006</v>
      </c>
    </row>
    <row r="726" spans="10:16">
      <c r="J726" s="5"/>
      <c r="L726">
        <f>SEM!M726</f>
        <v>0.56469628000000005</v>
      </c>
      <c r="M726">
        <f>SEM!N726</f>
        <v>72</v>
      </c>
      <c r="O726">
        <f>ABS(L726-SEM!$C$34)</f>
        <v>5.7541615543748676</v>
      </c>
      <c r="P726">
        <f t="shared" si="12"/>
        <v>72</v>
      </c>
    </row>
    <row r="727" spans="10:16">
      <c r="J727" s="5"/>
      <c r="L727">
        <f>SEM!M727</f>
        <v>0.56955090399999997</v>
      </c>
      <c r="M727">
        <f>SEM!N727</f>
        <v>72.099999999999994</v>
      </c>
      <c r="O727">
        <f>ABS(L727-SEM!$C$34)</f>
        <v>5.7590161783748677</v>
      </c>
      <c r="P727">
        <f t="shared" si="12"/>
        <v>72.099999999999994</v>
      </c>
    </row>
    <row r="728" spans="10:16">
      <c r="J728" s="5"/>
      <c r="L728">
        <f>SEM!M728</f>
        <v>0.574405528</v>
      </c>
      <c r="M728">
        <f>SEM!N728</f>
        <v>72.2</v>
      </c>
      <c r="O728">
        <f>ABS(L728-SEM!$C$34)</f>
        <v>5.7638708023748677</v>
      </c>
      <c r="P728">
        <f t="shared" si="12"/>
        <v>72.2</v>
      </c>
    </row>
    <row r="729" spans="10:16">
      <c r="J729" s="5"/>
      <c r="L729">
        <f>SEM!M729</f>
        <v>0.57926015200000003</v>
      </c>
      <c r="M729">
        <f>SEM!N729</f>
        <v>72.3</v>
      </c>
      <c r="O729">
        <f>ABS(L729-SEM!$C$34)</f>
        <v>5.7687254263748677</v>
      </c>
      <c r="P729">
        <f t="shared" si="12"/>
        <v>72.3</v>
      </c>
    </row>
    <row r="730" spans="10:16">
      <c r="J730" s="5"/>
      <c r="L730">
        <f>SEM!M730</f>
        <v>0.58411477599999995</v>
      </c>
      <c r="M730">
        <f>SEM!N730</f>
        <v>72.400000000000006</v>
      </c>
      <c r="O730">
        <f>ABS(L730-SEM!$C$34)</f>
        <v>5.7735800503748678</v>
      </c>
      <c r="P730">
        <f t="shared" si="12"/>
        <v>72.400000000000006</v>
      </c>
    </row>
    <row r="731" spans="10:16">
      <c r="J731" s="5"/>
      <c r="L731">
        <f>SEM!M731</f>
        <v>0.587862</v>
      </c>
      <c r="M731">
        <f>SEM!N731</f>
        <v>72.5</v>
      </c>
      <c r="O731">
        <f>ABS(L731-SEM!$C$34)</f>
        <v>5.7773272743748683</v>
      </c>
      <c r="P731">
        <f t="shared" si="12"/>
        <v>72.5</v>
      </c>
    </row>
    <row r="732" spans="10:16">
      <c r="J732" s="5"/>
      <c r="L732">
        <f>SEM!M732</f>
        <v>0.59155860000000005</v>
      </c>
      <c r="M732">
        <f>SEM!N732</f>
        <v>72.599999999999994</v>
      </c>
      <c r="O732">
        <f>ABS(L732-SEM!$C$34)</f>
        <v>5.7810238743748679</v>
      </c>
      <c r="P732">
        <f t="shared" si="12"/>
        <v>72.599999999999994</v>
      </c>
    </row>
    <row r="733" spans="10:16">
      <c r="J733" s="5"/>
      <c r="L733">
        <f>SEM!M733</f>
        <v>0.59551464799999998</v>
      </c>
      <c r="M733">
        <f>SEM!N733</f>
        <v>72.7</v>
      </c>
      <c r="O733">
        <f>ABS(L733-SEM!$C$34)</f>
        <v>5.7849799223748679</v>
      </c>
      <c r="P733">
        <f t="shared" si="12"/>
        <v>72.7</v>
      </c>
    </row>
    <row r="734" spans="10:16">
      <c r="J734" s="5"/>
      <c r="L734">
        <f>SEM!M734</f>
        <v>0.60036927200000001</v>
      </c>
      <c r="M734">
        <f>SEM!N734</f>
        <v>72.8</v>
      </c>
      <c r="O734">
        <f>ABS(L734-SEM!$C$34)</f>
        <v>5.7898345463748679</v>
      </c>
      <c r="P734">
        <f t="shared" si="12"/>
        <v>72.8</v>
      </c>
    </row>
    <row r="735" spans="10:16">
      <c r="J735" s="5"/>
      <c r="L735">
        <f>SEM!M735</f>
        <v>0.60522389600000004</v>
      </c>
      <c r="M735">
        <f>SEM!N735</f>
        <v>72.900000000000006</v>
      </c>
      <c r="O735">
        <f>ABS(L735-SEM!$C$34)</f>
        <v>5.794689170374868</v>
      </c>
      <c r="P735">
        <f t="shared" si="12"/>
        <v>72.900000000000006</v>
      </c>
    </row>
    <row r="736" spans="10:16">
      <c r="J736" s="5"/>
      <c r="L736">
        <f>SEM!M736</f>
        <v>0.61007851999999996</v>
      </c>
      <c r="M736">
        <f>SEM!N736</f>
        <v>73</v>
      </c>
      <c r="O736">
        <f>ABS(L736-SEM!$C$34)</f>
        <v>5.799543794374868</v>
      </c>
      <c r="P736">
        <f t="shared" si="12"/>
        <v>73</v>
      </c>
    </row>
    <row r="737" spans="10:16">
      <c r="J737" s="5"/>
      <c r="L737">
        <f>SEM!M737</f>
        <v>0.61493314399999999</v>
      </c>
      <c r="M737">
        <f>SEM!N737</f>
        <v>73.099999999999994</v>
      </c>
      <c r="O737">
        <f>ABS(L737-SEM!$C$34)</f>
        <v>5.804398418374868</v>
      </c>
      <c r="P737">
        <f t="shared" si="12"/>
        <v>73.099999999999994</v>
      </c>
    </row>
    <row r="738" spans="10:16">
      <c r="J738" s="5"/>
      <c r="L738">
        <f>SEM!M738</f>
        <v>0.61978776800000002</v>
      </c>
      <c r="M738">
        <f>SEM!N738</f>
        <v>73.2</v>
      </c>
      <c r="O738">
        <f>ABS(L738-SEM!$C$34)</f>
        <v>5.8092530423748681</v>
      </c>
      <c r="P738">
        <f t="shared" si="12"/>
        <v>73.2</v>
      </c>
    </row>
    <row r="739" spans="10:16">
      <c r="J739" s="5"/>
      <c r="L739">
        <f>SEM!M739</f>
        <v>0.62376252200000004</v>
      </c>
      <c r="M739">
        <f>SEM!N739</f>
        <v>73.3</v>
      </c>
      <c r="O739">
        <f>ABS(L739-SEM!$C$34)</f>
        <v>5.8132277963748678</v>
      </c>
      <c r="P739">
        <f t="shared" si="12"/>
        <v>73.3</v>
      </c>
    </row>
    <row r="740" spans="10:16">
      <c r="J740" s="5"/>
      <c r="L740">
        <f>SEM!M740</f>
        <v>0.62745875600000001</v>
      </c>
      <c r="M740">
        <f>SEM!N740</f>
        <v>73.400000000000006</v>
      </c>
      <c r="O740">
        <f>ABS(L740-SEM!$C$34)</f>
        <v>5.8169240303748682</v>
      </c>
      <c r="P740">
        <f t="shared" si="12"/>
        <v>73.400000000000006</v>
      </c>
    </row>
    <row r="741" spans="10:16">
      <c r="J741" s="5"/>
      <c r="L741">
        <f>SEM!M741</f>
        <v>0.63108565000000005</v>
      </c>
      <c r="M741">
        <f>SEM!N741</f>
        <v>73.5</v>
      </c>
      <c r="O741">
        <f>ABS(L741-SEM!$C$34)</f>
        <v>5.8205509243748681</v>
      </c>
      <c r="P741">
        <f t="shared" si="12"/>
        <v>73.5</v>
      </c>
    </row>
    <row r="742" spans="10:16">
      <c r="J742" s="5"/>
      <c r="L742">
        <f>SEM!M742</f>
        <v>0.63224404000000001</v>
      </c>
      <c r="M742">
        <f>SEM!N742</f>
        <v>73.599999999999994</v>
      </c>
      <c r="O742">
        <f>ABS(L742-SEM!$C$34)</f>
        <v>5.8217093143748677</v>
      </c>
      <c r="P742">
        <f t="shared" si="12"/>
        <v>73.599999999999994</v>
      </c>
    </row>
    <row r="743" spans="10:16">
      <c r="J743" s="5"/>
      <c r="L743">
        <f>SEM!M743</f>
        <v>0.63340242999999996</v>
      </c>
      <c r="M743">
        <f>SEM!N743</f>
        <v>73.7</v>
      </c>
      <c r="O743">
        <f>ABS(L743-SEM!$C$34)</f>
        <v>5.8228677043748682</v>
      </c>
      <c r="P743">
        <f t="shared" si="12"/>
        <v>73.7</v>
      </c>
    </row>
    <row r="744" spans="10:16">
      <c r="J744" s="5"/>
      <c r="L744">
        <f>SEM!M744</f>
        <v>0.63674231199999998</v>
      </c>
      <c r="M744">
        <f>SEM!N744</f>
        <v>73.8</v>
      </c>
      <c r="O744">
        <f>ABS(L744-SEM!$C$34)</f>
        <v>5.8262075863748679</v>
      </c>
      <c r="P744">
        <f t="shared" si="12"/>
        <v>73.8</v>
      </c>
    </row>
    <row r="745" spans="10:16">
      <c r="J745" s="5"/>
      <c r="L745">
        <f>SEM!M745</f>
        <v>0.64529353599999995</v>
      </c>
      <c r="M745">
        <f>SEM!N745</f>
        <v>73.900000000000006</v>
      </c>
      <c r="O745">
        <f>ABS(L745-SEM!$C$34)</f>
        <v>5.8347588103748675</v>
      </c>
      <c r="P745">
        <f t="shared" si="12"/>
        <v>73.900000000000006</v>
      </c>
    </row>
    <row r="746" spans="10:16">
      <c r="J746" s="5"/>
      <c r="L746">
        <f>SEM!M746</f>
        <v>0.65384475999999903</v>
      </c>
      <c r="M746">
        <f>SEM!N746</f>
        <v>74</v>
      </c>
      <c r="O746">
        <f>ABS(L746-SEM!$C$34)</f>
        <v>5.8433100343748672</v>
      </c>
      <c r="P746">
        <f t="shared" si="12"/>
        <v>74</v>
      </c>
    </row>
    <row r="747" spans="10:16">
      <c r="J747" s="5"/>
      <c r="L747">
        <f>SEM!M747</f>
        <v>0.65758300000000003</v>
      </c>
      <c r="M747">
        <f>SEM!N747</f>
        <v>74.099999999999994</v>
      </c>
      <c r="O747">
        <f>ABS(L747-SEM!$C$34)</f>
        <v>5.8470482743748677</v>
      </c>
      <c r="P747">
        <f t="shared" si="12"/>
        <v>74.099999999999994</v>
      </c>
    </row>
    <row r="748" spans="10:16">
      <c r="J748" s="5"/>
      <c r="L748">
        <f>SEM!M748</f>
        <v>0.65758300000000003</v>
      </c>
      <c r="M748">
        <f>SEM!N748</f>
        <v>74.2</v>
      </c>
      <c r="O748">
        <f>ABS(L748-SEM!$C$34)</f>
        <v>5.8470482743748677</v>
      </c>
      <c r="P748">
        <f t="shared" si="12"/>
        <v>74.2</v>
      </c>
    </row>
    <row r="749" spans="10:16">
      <c r="J749" s="5"/>
      <c r="L749">
        <f>SEM!M749</f>
        <v>0.65758300000000003</v>
      </c>
      <c r="M749">
        <f>SEM!N749</f>
        <v>74.3</v>
      </c>
      <c r="O749">
        <f>ABS(L749-SEM!$C$34)</f>
        <v>5.8470482743748677</v>
      </c>
      <c r="P749">
        <f t="shared" si="12"/>
        <v>74.3</v>
      </c>
    </row>
    <row r="750" spans="10:16">
      <c r="J750" s="5"/>
      <c r="L750">
        <f>SEM!M750</f>
        <v>0.66468535199999901</v>
      </c>
      <c r="M750">
        <f>SEM!N750</f>
        <v>74.400000000000006</v>
      </c>
      <c r="O750">
        <f>ABS(L750-SEM!$C$34)</f>
        <v>5.8541506263748673</v>
      </c>
      <c r="P750">
        <f t="shared" si="12"/>
        <v>74.400000000000006</v>
      </c>
    </row>
    <row r="751" spans="10:16">
      <c r="J751" s="5"/>
      <c r="L751">
        <f>SEM!M751</f>
        <v>0.67323621</v>
      </c>
      <c r="M751">
        <f>SEM!N751</f>
        <v>74.5</v>
      </c>
      <c r="O751">
        <f>ABS(L751-SEM!$C$34)</f>
        <v>5.8627014843748677</v>
      </c>
      <c r="P751">
        <f t="shared" si="12"/>
        <v>74.5</v>
      </c>
    </row>
    <row r="752" spans="10:16">
      <c r="J752" s="5"/>
      <c r="L752">
        <f>SEM!M752</f>
        <v>0.68226460799999999</v>
      </c>
      <c r="M752">
        <f>SEM!N752</f>
        <v>74.599999999999994</v>
      </c>
      <c r="O752">
        <f>ABS(L752-SEM!$C$34)</f>
        <v>5.8717298823748676</v>
      </c>
      <c r="P752">
        <f t="shared" si="12"/>
        <v>74.599999999999994</v>
      </c>
    </row>
    <row r="753" spans="10:16">
      <c r="J753" s="5"/>
      <c r="L753">
        <f>SEM!M753</f>
        <v>0.69567045599999999</v>
      </c>
      <c r="M753">
        <f>SEM!N753</f>
        <v>74.7</v>
      </c>
      <c r="O753">
        <f>ABS(L753-SEM!$C$34)</f>
        <v>5.8851357303748681</v>
      </c>
      <c r="P753">
        <f t="shared" si="12"/>
        <v>74.7</v>
      </c>
    </row>
    <row r="754" spans="10:16">
      <c r="J754" s="5"/>
      <c r="L754">
        <f>SEM!M754</f>
        <v>0.70907630399999899</v>
      </c>
      <c r="M754">
        <f>SEM!N754</f>
        <v>74.8</v>
      </c>
      <c r="O754">
        <f>ABS(L754-SEM!$C$34)</f>
        <v>5.8985415783748669</v>
      </c>
      <c r="P754">
        <f t="shared" si="12"/>
        <v>74.8</v>
      </c>
    </row>
    <row r="755" spans="10:16">
      <c r="J755" s="5"/>
      <c r="L755">
        <f>SEM!M755</f>
        <v>0.71757400000000005</v>
      </c>
      <c r="M755">
        <f>SEM!N755</f>
        <v>74.900000000000006</v>
      </c>
      <c r="O755">
        <f>ABS(L755-SEM!$C$34)</f>
        <v>5.9070392743748679</v>
      </c>
      <c r="P755">
        <f t="shared" si="12"/>
        <v>74.900000000000006</v>
      </c>
    </row>
    <row r="756" spans="10:16">
      <c r="J756" s="5"/>
      <c r="L756">
        <f>SEM!M756</f>
        <v>0.71757400000000005</v>
      </c>
      <c r="M756">
        <f>SEM!N756</f>
        <v>75</v>
      </c>
      <c r="O756">
        <f>ABS(L756-SEM!$C$34)</f>
        <v>5.9070392743748679</v>
      </c>
      <c r="P756">
        <f t="shared" si="12"/>
        <v>75</v>
      </c>
    </row>
    <row r="757" spans="10:16">
      <c r="J757" s="5"/>
      <c r="L757">
        <f>SEM!M757</f>
        <v>0.71757400000000005</v>
      </c>
      <c r="M757">
        <f>SEM!N757</f>
        <v>75.099999999999994</v>
      </c>
      <c r="O757">
        <f>ABS(L757-SEM!$C$34)</f>
        <v>5.9070392743748679</v>
      </c>
      <c r="P757">
        <f t="shared" si="12"/>
        <v>75.099999999999994</v>
      </c>
    </row>
    <row r="758" spans="10:16">
      <c r="J758" s="5"/>
      <c r="L758">
        <f>SEM!M758</f>
        <v>0.723728496000001</v>
      </c>
      <c r="M758">
        <f>SEM!N758</f>
        <v>75.2</v>
      </c>
      <c r="O758">
        <f>ABS(L758-SEM!$C$34)</f>
        <v>5.9131937703748694</v>
      </c>
      <c r="P758">
        <f t="shared" si="12"/>
        <v>75.2</v>
      </c>
    </row>
    <row r="759" spans="10:16">
      <c r="J759" s="5"/>
      <c r="L759">
        <f>SEM!M759</f>
        <v>0.73343774399999995</v>
      </c>
      <c r="M759">
        <f>SEM!N759</f>
        <v>75.3</v>
      </c>
      <c r="O759">
        <f>ABS(L759-SEM!$C$34)</f>
        <v>5.9229030183748677</v>
      </c>
      <c r="P759">
        <f t="shared" si="12"/>
        <v>75.3</v>
      </c>
    </row>
    <row r="760" spans="10:16">
      <c r="J760" s="5"/>
      <c r="L760">
        <f>SEM!M760</f>
        <v>0.74314699200000001</v>
      </c>
      <c r="M760">
        <f>SEM!N760</f>
        <v>75.400000000000006</v>
      </c>
      <c r="O760">
        <f>ABS(L760-SEM!$C$34)</f>
        <v>5.9326122663748677</v>
      </c>
      <c r="P760">
        <f t="shared" si="12"/>
        <v>75.400000000000006</v>
      </c>
    </row>
    <row r="761" spans="10:16">
      <c r="J761" s="5"/>
      <c r="L761">
        <f>SEM!M761</f>
        <v>0.74410200000000004</v>
      </c>
      <c r="M761">
        <f>SEM!N761</f>
        <v>75.5</v>
      </c>
      <c r="O761">
        <f>ABS(L761-SEM!$C$34)</f>
        <v>5.9335672743748678</v>
      </c>
      <c r="P761">
        <f t="shared" si="12"/>
        <v>75.5</v>
      </c>
    </row>
    <row r="762" spans="10:16">
      <c r="J762" s="5"/>
      <c r="L762">
        <f>SEM!M762</f>
        <v>0.74410200000000004</v>
      </c>
      <c r="M762">
        <f>SEM!N762</f>
        <v>75.599999999999994</v>
      </c>
      <c r="O762">
        <f>ABS(L762-SEM!$C$34)</f>
        <v>5.9335672743748678</v>
      </c>
      <c r="P762">
        <f t="shared" si="12"/>
        <v>75.599999999999994</v>
      </c>
    </row>
    <row r="763" spans="10:16">
      <c r="J763" s="5"/>
      <c r="L763">
        <f>SEM!M763</f>
        <v>0.74472813800000004</v>
      </c>
      <c r="M763">
        <f>SEM!N763</f>
        <v>75.7</v>
      </c>
      <c r="O763">
        <f>ABS(L763-SEM!$C$34)</f>
        <v>5.9341934123748681</v>
      </c>
      <c r="P763">
        <f t="shared" si="12"/>
        <v>75.7</v>
      </c>
    </row>
    <row r="764" spans="10:16">
      <c r="J764" s="5"/>
      <c r="L764">
        <f>SEM!M764</f>
        <v>0.748424372</v>
      </c>
      <c r="M764">
        <f>SEM!N764</f>
        <v>75.8</v>
      </c>
      <c r="O764">
        <f>ABS(L764-SEM!$C$34)</f>
        <v>5.9378896463748676</v>
      </c>
      <c r="P764">
        <f t="shared" si="12"/>
        <v>75.8</v>
      </c>
    </row>
    <row r="765" spans="10:16">
      <c r="J765" s="5"/>
      <c r="L765">
        <f>SEM!M765</f>
        <v>0.75212060599999997</v>
      </c>
      <c r="M765">
        <f>SEM!N765</f>
        <v>75.900000000000006</v>
      </c>
      <c r="O765">
        <f>ABS(L765-SEM!$C$34)</f>
        <v>5.941585880374868</v>
      </c>
      <c r="P765">
        <f t="shared" si="12"/>
        <v>75.900000000000006</v>
      </c>
    </row>
    <row r="766" spans="10:16">
      <c r="J766" s="5"/>
      <c r="L766">
        <f>SEM!M766</f>
        <v>0.75420100000000001</v>
      </c>
      <c r="M766">
        <f>SEM!N766</f>
        <v>76</v>
      </c>
      <c r="O766">
        <f>ABS(L766-SEM!$C$34)</f>
        <v>5.9436662743748681</v>
      </c>
      <c r="P766">
        <f t="shared" si="12"/>
        <v>76</v>
      </c>
    </row>
    <row r="767" spans="10:16">
      <c r="J767" s="5"/>
      <c r="L767">
        <f>SEM!M767</f>
        <v>0.75420100000000001</v>
      </c>
      <c r="M767">
        <f>SEM!N767</f>
        <v>76.099999999999994</v>
      </c>
      <c r="O767">
        <f>ABS(L767-SEM!$C$34)</f>
        <v>5.9436662743748681</v>
      </c>
      <c r="P767">
        <f t="shared" si="12"/>
        <v>76.099999999999994</v>
      </c>
    </row>
    <row r="768" spans="10:16">
      <c r="J768" s="5"/>
      <c r="L768">
        <f>SEM!M768</f>
        <v>0.75420100000000001</v>
      </c>
      <c r="M768">
        <f>SEM!N768</f>
        <v>76.2</v>
      </c>
      <c r="O768">
        <f>ABS(L768-SEM!$C$34)</f>
        <v>5.9436662743748681</v>
      </c>
      <c r="P768">
        <f t="shared" si="12"/>
        <v>76.2</v>
      </c>
    </row>
    <row r="769" spans="10:16">
      <c r="J769" s="5"/>
      <c r="L769">
        <f>SEM!M769</f>
        <v>0.7568068</v>
      </c>
      <c r="M769">
        <f>SEM!N769</f>
        <v>76.3</v>
      </c>
      <c r="O769">
        <f>ABS(L769-SEM!$C$34)</f>
        <v>5.9462720743748676</v>
      </c>
      <c r="P769">
        <f t="shared" si="12"/>
        <v>76.3</v>
      </c>
    </row>
    <row r="770" spans="10:16">
      <c r="J770" s="5"/>
      <c r="L770">
        <f>SEM!M770</f>
        <v>0.76050340000000005</v>
      </c>
      <c r="M770">
        <f>SEM!N770</f>
        <v>76.400000000000006</v>
      </c>
      <c r="O770">
        <f>ABS(L770-SEM!$C$34)</f>
        <v>5.9499686743748681</v>
      </c>
      <c r="P770">
        <f t="shared" si="12"/>
        <v>76.400000000000006</v>
      </c>
    </row>
    <row r="771" spans="10:16">
      <c r="J771" s="5"/>
      <c r="L771">
        <f>SEM!M771</f>
        <v>0.76419999999999999</v>
      </c>
      <c r="M771">
        <f>SEM!N771</f>
        <v>76.5</v>
      </c>
      <c r="O771">
        <f>ABS(L771-SEM!$C$34)</f>
        <v>5.9536652743748677</v>
      </c>
      <c r="P771">
        <f t="shared" si="12"/>
        <v>76.5</v>
      </c>
    </row>
    <row r="772" spans="10:16">
      <c r="J772" s="5"/>
      <c r="L772">
        <f>SEM!M772</f>
        <v>0.77014972400000004</v>
      </c>
      <c r="M772">
        <f>SEM!N772</f>
        <v>76.599999999999994</v>
      </c>
      <c r="O772">
        <f>ABS(L772-SEM!$C$34)</f>
        <v>5.9596149983748683</v>
      </c>
      <c r="P772">
        <f t="shared" si="12"/>
        <v>76.599999999999994</v>
      </c>
    </row>
    <row r="773" spans="10:16">
      <c r="J773" s="5"/>
      <c r="L773">
        <f>SEM!M773</f>
        <v>0.77616273800000002</v>
      </c>
      <c r="M773">
        <f>SEM!N773</f>
        <v>76.7</v>
      </c>
      <c r="O773">
        <f>ABS(L773-SEM!$C$34)</f>
        <v>5.965628012374868</v>
      </c>
      <c r="P773">
        <f t="shared" si="12"/>
        <v>76.7</v>
      </c>
    </row>
    <row r="774" spans="10:16">
      <c r="J774" s="5"/>
      <c r="L774">
        <f>SEM!M774</f>
        <v>0.78161871199999999</v>
      </c>
      <c r="M774">
        <f>SEM!N774</f>
        <v>76.8</v>
      </c>
      <c r="O774">
        <f>ABS(L774-SEM!$C$34)</f>
        <v>5.9710839863748681</v>
      </c>
      <c r="P774">
        <f t="shared" si="12"/>
        <v>76.8</v>
      </c>
    </row>
    <row r="775" spans="10:16">
      <c r="J775" s="5"/>
      <c r="L775">
        <f>SEM!M775</f>
        <v>0.78531494599999996</v>
      </c>
      <c r="M775">
        <f>SEM!N775</f>
        <v>76.900000000000006</v>
      </c>
      <c r="O775">
        <f>ABS(L775-SEM!$C$34)</f>
        <v>5.9747802203748677</v>
      </c>
      <c r="P775">
        <f t="shared" ref="P775:P838" si="13">M775</f>
        <v>76.900000000000006</v>
      </c>
    </row>
    <row r="776" spans="10:16">
      <c r="J776" s="5"/>
      <c r="L776">
        <f>SEM!M776</f>
        <v>0.78901118000000003</v>
      </c>
      <c r="M776">
        <f>SEM!N776</f>
        <v>77</v>
      </c>
      <c r="O776">
        <f>ABS(L776-SEM!$C$34)</f>
        <v>5.9784764543748681</v>
      </c>
      <c r="P776">
        <f t="shared" si="13"/>
        <v>77</v>
      </c>
    </row>
    <row r="777" spans="10:16">
      <c r="J777" s="5"/>
      <c r="L777">
        <f>SEM!M777</f>
        <v>0.790829</v>
      </c>
      <c r="M777">
        <f>SEM!N777</f>
        <v>77.099999999999994</v>
      </c>
      <c r="O777">
        <f>ABS(L777-SEM!$C$34)</f>
        <v>5.9802942743748684</v>
      </c>
      <c r="P777">
        <f t="shared" si="13"/>
        <v>77.099999999999994</v>
      </c>
    </row>
    <row r="778" spans="10:16">
      <c r="J778" s="5"/>
      <c r="L778">
        <f>SEM!M778</f>
        <v>0.790829</v>
      </c>
      <c r="M778">
        <f>SEM!N778</f>
        <v>77.2</v>
      </c>
      <c r="O778">
        <f>ABS(L778-SEM!$C$34)</f>
        <v>5.9802942743748684</v>
      </c>
      <c r="P778">
        <f t="shared" si="13"/>
        <v>77.2</v>
      </c>
    </row>
    <row r="779" spans="10:16">
      <c r="J779" s="5"/>
      <c r="L779">
        <f>SEM!M779</f>
        <v>0.790829</v>
      </c>
      <c r="M779">
        <f>SEM!N779</f>
        <v>77.3</v>
      </c>
      <c r="O779">
        <f>ABS(L779-SEM!$C$34)</f>
        <v>5.9802942743748684</v>
      </c>
      <c r="P779">
        <f t="shared" si="13"/>
        <v>77.3</v>
      </c>
    </row>
    <row r="780" spans="10:16">
      <c r="J780" s="5"/>
      <c r="L780">
        <f>SEM!M780</f>
        <v>0.79459597599999998</v>
      </c>
      <c r="M780">
        <f>SEM!N780</f>
        <v>77.400000000000006</v>
      </c>
      <c r="O780">
        <f>ABS(L780-SEM!$C$34)</f>
        <v>5.984061250374868</v>
      </c>
      <c r="P780">
        <f t="shared" si="13"/>
        <v>77.400000000000006</v>
      </c>
    </row>
    <row r="781" spans="10:16">
      <c r="J781" s="5"/>
      <c r="L781">
        <f>SEM!M781</f>
        <v>0.79945060000000001</v>
      </c>
      <c r="M781">
        <f>SEM!N781</f>
        <v>77.5</v>
      </c>
      <c r="O781">
        <f>ABS(L781-SEM!$C$34)</f>
        <v>5.9889158743748681</v>
      </c>
      <c r="P781">
        <f t="shared" si="13"/>
        <v>77.5</v>
      </c>
    </row>
    <row r="782" spans="10:16">
      <c r="J782" s="5"/>
      <c r="L782">
        <f>SEM!M782</f>
        <v>0.80409299999999995</v>
      </c>
      <c r="M782">
        <f>SEM!N782</f>
        <v>77.599999999999994</v>
      </c>
      <c r="O782">
        <f>ABS(L782-SEM!$C$34)</f>
        <v>5.9935582743748679</v>
      </c>
      <c r="P782">
        <f t="shared" si="13"/>
        <v>77.599999999999994</v>
      </c>
    </row>
    <row r="783" spans="10:16">
      <c r="J783" s="5"/>
      <c r="L783">
        <f>SEM!M783</f>
        <v>0.80409299999999995</v>
      </c>
      <c r="M783">
        <f>SEM!N783</f>
        <v>77.7</v>
      </c>
      <c r="O783">
        <f>ABS(L783-SEM!$C$34)</f>
        <v>5.9935582743748679</v>
      </c>
      <c r="P783">
        <f t="shared" si="13"/>
        <v>77.7</v>
      </c>
    </row>
    <row r="784" spans="10:16">
      <c r="J784" s="5"/>
      <c r="L784">
        <f>SEM!M784</f>
        <v>0.80409299999999995</v>
      </c>
      <c r="M784">
        <f>SEM!N784</f>
        <v>77.8</v>
      </c>
      <c r="O784">
        <f>ABS(L784-SEM!$C$34)</f>
        <v>5.9935582743748679</v>
      </c>
      <c r="P784">
        <f t="shared" si="13"/>
        <v>77.8</v>
      </c>
    </row>
    <row r="785" spans="10:16">
      <c r="J785" s="5"/>
      <c r="L785">
        <f>SEM!M785</f>
        <v>0.80409299999999995</v>
      </c>
      <c r="M785">
        <f>SEM!N785</f>
        <v>77.900000000000006</v>
      </c>
      <c r="O785">
        <f>ABS(L785-SEM!$C$34)</f>
        <v>5.9935582743748679</v>
      </c>
      <c r="P785">
        <f t="shared" si="13"/>
        <v>77.900000000000006</v>
      </c>
    </row>
    <row r="786" spans="10:16">
      <c r="J786" s="5"/>
      <c r="L786">
        <f>SEM!M786</f>
        <v>0.80409299999999995</v>
      </c>
      <c r="M786">
        <f>SEM!N786</f>
        <v>78</v>
      </c>
      <c r="O786">
        <f>ABS(L786-SEM!$C$34)</f>
        <v>5.9935582743748679</v>
      </c>
      <c r="P786">
        <f t="shared" si="13"/>
        <v>78</v>
      </c>
    </row>
    <row r="787" spans="10:16">
      <c r="J787" s="5"/>
      <c r="L787">
        <f>SEM!M787</f>
        <v>0.80409299999999995</v>
      </c>
      <c r="M787">
        <f>SEM!N787</f>
        <v>78.099999999999994</v>
      </c>
      <c r="O787">
        <f>ABS(L787-SEM!$C$34)</f>
        <v>5.9935582743748679</v>
      </c>
      <c r="P787">
        <f t="shared" si="13"/>
        <v>78.099999999999994</v>
      </c>
    </row>
    <row r="788" spans="10:16">
      <c r="J788" s="5"/>
      <c r="L788">
        <f>SEM!M788</f>
        <v>0.806904968</v>
      </c>
      <c r="M788">
        <f>SEM!N788</f>
        <v>78.2</v>
      </c>
      <c r="O788">
        <f>ABS(L788-SEM!$C$34)</f>
        <v>5.9963702423748675</v>
      </c>
      <c r="P788">
        <f t="shared" si="13"/>
        <v>78.2</v>
      </c>
    </row>
    <row r="789" spans="10:16">
      <c r="J789" s="5"/>
      <c r="L789">
        <f>SEM!M789</f>
        <v>0.81175959200000003</v>
      </c>
      <c r="M789">
        <f>SEM!N789</f>
        <v>78.3</v>
      </c>
      <c r="O789">
        <f>ABS(L789-SEM!$C$34)</f>
        <v>6.0012248663748675</v>
      </c>
      <c r="P789">
        <f t="shared" si="13"/>
        <v>78.3</v>
      </c>
    </row>
    <row r="790" spans="10:16">
      <c r="J790" s="5"/>
      <c r="L790">
        <f>SEM!M790</f>
        <v>0.81661421599999995</v>
      </c>
      <c r="M790">
        <f>SEM!N790</f>
        <v>78.400000000000006</v>
      </c>
      <c r="O790">
        <f>ABS(L790-SEM!$C$34)</f>
        <v>6.0060794903748675</v>
      </c>
      <c r="P790">
        <f t="shared" si="13"/>
        <v>78.400000000000006</v>
      </c>
    </row>
    <row r="791" spans="10:16">
      <c r="J791" s="5"/>
      <c r="L791">
        <f>SEM!M791</f>
        <v>0.820488</v>
      </c>
      <c r="M791">
        <f>SEM!N791</f>
        <v>78.5</v>
      </c>
      <c r="O791">
        <f>ABS(L791-SEM!$C$34)</f>
        <v>6.009953274374868</v>
      </c>
      <c r="P791">
        <f t="shared" si="13"/>
        <v>78.5</v>
      </c>
    </row>
    <row r="792" spans="10:16">
      <c r="J792" s="5"/>
      <c r="L792">
        <f>SEM!M792</f>
        <v>0.82418460000000004</v>
      </c>
      <c r="M792">
        <f>SEM!N792</f>
        <v>78.599999999999994</v>
      </c>
      <c r="O792">
        <f>ABS(L792-SEM!$C$34)</f>
        <v>6.0136498743748676</v>
      </c>
      <c r="P792">
        <f t="shared" si="13"/>
        <v>78.599999999999994</v>
      </c>
    </row>
    <row r="793" spans="10:16">
      <c r="J793" s="5"/>
      <c r="L793">
        <f>SEM!M793</f>
        <v>0.827457</v>
      </c>
      <c r="M793">
        <f>SEM!N793</f>
        <v>78.7</v>
      </c>
      <c r="O793">
        <f>ABS(L793-SEM!$C$34)</f>
        <v>6.0169222743748678</v>
      </c>
      <c r="P793">
        <f t="shared" si="13"/>
        <v>78.7</v>
      </c>
    </row>
    <row r="794" spans="10:16">
      <c r="J794" s="5"/>
      <c r="L794">
        <f>SEM!M794</f>
        <v>0.827457</v>
      </c>
      <c r="M794">
        <f>SEM!N794</f>
        <v>78.8</v>
      </c>
      <c r="O794">
        <f>ABS(L794-SEM!$C$34)</f>
        <v>6.0169222743748678</v>
      </c>
      <c r="P794">
        <f t="shared" si="13"/>
        <v>78.8</v>
      </c>
    </row>
    <row r="795" spans="10:16">
      <c r="J795" s="5"/>
      <c r="L795">
        <f>SEM!M795</f>
        <v>0.827457</v>
      </c>
      <c r="M795">
        <f>SEM!N795</f>
        <v>78.900000000000006</v>
      </c>
      <c r="O795">
        <f>ABS(L795-SEM!$C$34)</f>
        <v>6.0169222743748678</v>
      </c>
      <c r="P795">
        <f t="shared" si="13"/>
        <v>78.900000000000006</v>
      </c>
    </row>
    <row r="796" spans="10:16">
      <c r="J796" s="5"/>
      <c r="L796">
        <f>SEM!M796</f>
        <v>0.83117092000000004</v>
      </c>
      <c r="M796">
        <f>SEM!N796</f>
        <v>79</v>
      </c>
      <c r="O796">
        <f>ABS(L796-SEM!$C$34)</f>
        <v>6.0206361943748679</v>
      </c>
      <c r="P796">
        <f t="shared" si="13"/>
        <v>79</v>
      </c>
    </row>
    <row r="797" spans="10:16">
      <c r="J797" s="5"/>
      <c r="L797">
        <f>SEM!M797</f>
        <v>0.84088016800000098</v>
      </c>
      <c r="M797">
        <f>SEM!N797</f>
        <v>79.099999999999994</v>
      </c>
      <c r="O797">
        <f>ABS(L797-SEM!$C$34)</f>
        <v>6.0303454423748688</v>
      </c>
      <c r="P797">
        <f t="shared" si="13"/>
        <v>79.099999999999994</v>
      </c>
    </row>
    <row r="798" spans="10:16">
      <c r="J798" s="5"/>
      <c r="L798">
        <f>SEM!M798</f>
        <v>0.85058941600000004</v>
      </c>
      <c r="M798">
        <f>SEM!N798</f>
        <v>79.2</v>
      </c>
      <c r="O798">
        <f>ABS(L798-SEM!$C$34)</f>
        <v>6.040054690374868</v>
      </c>
      <c r="P798">
        <f t="shared" si="13"/>
        <v>79.2</v>
      </c>
    </row>
    <row r="799" spans="10:16">
      <c r="J799" s="5"/>
      <c r="L799">
        <f>SEM!M799</f>
        <v>0.85398499999999999</v>
      </c>
      <c r="M799">
        <f>SEM!N799</f>
        <v>79.3</v>
      </c>
      <c r="O799">
        <f>ABS(L799-SEM!$C$34)</f>
        <v>6.0434502743748677</v>
      </c>
      <c r="P799">
        <f t="shared" si="13"/>
        <v>79.3</v>
      </c>
    </row>
    <row r="800" spans="10:16">
      <c r="J800" s="5"/>
      <c r="L800">
        <f>SEM!M800</f>
        <v>0.85398499999999999</v>
      </c>
      <c r="M800">
        <f>SEM!N800</f>
        <v>79.400000000000006</v>
      </c>
      <c r="O800">
        <f>ABS(L800-SEM!$C$34)</f>
        <v>6.0434502743748677</v>
      </c>
      <c r="P800">
        <f t="shared" si="13"/>
        <v>79.400000000000006</v>
      </c>
    </row>
    <row r="801" spans="10:16">
      <c r="J801" s="5"/>
      <c r="L801">
        <f>SEM!M801</f>
        <v>0.85398499999999999</v>
      </c>
      <c r="M801">
        <f>SEM!N801</f>
        <v>79.5</v>
      </c>
      <c r="O801">
        <f>ABS(L801-SEM!$C$34)</f>
        <v>6.0434502743748677</v>
      </c>
      <c r="P801">
        <f t="shared" si="13"/>
        <v>79.5</v>
      </c>
    </row>
    <row r="802" spans="10:16">
      <c r="J802" s="5"/>
      <c r="L802">
        <f>SEM!M802</f>
        <v>0.86522856800000003</v>
      </c>
      <c r="M802">
        <f>SEM!N802</f>
        <v>79.599999999999994</v>
      </c>
      <c r="O802">
        <f>ABS(L802-SEM!$C$34)</f>
        <v>6.054693842374868</v>
      </c>
      <c r="P802">
        <f t="shared" si="13"/>
        <v>79.599999999999994</v>
      </c>
    </row>
    <row r="803" spans="10:16">
      <c r="J803" s="5"/>
      <c r="L803">
        <f>SEM!M803</f>
        <v>0.87747602599999996</v>
      </c>
      <c r="M803">
        <f>SEM!N803</f>
        <v>79.7</v>
      </c>
      <c r="O803">
        <f>ABS(L803-SEM!$C$34)</f>
        <v>6.066941300374868</v>
      </c>
      <c r="P803">
        <f t="shared" si="13"/>
        <v>79.7</v>
      </c>
    </row>
    <row r="804" spans="10:16">
      <c r="J804" s="5"/>
      <c r="L804">
        <f>SEM!M804</f>
        <v>0.888349952000001</v>
      </c>
      <c r="M804">
        <f>SEM!N804</f>
        <v>79.8</v>
      </c>
      <c r="O804">
        <f>ABS(L804-SEM!$C$34)</f>
        <v>6.0778152263748693</v>
      </c>
      <c r="P804">
        <f t="shared" si="13"/>
        <v>79.8</v>
      </c>
    </row>
    <row r="805" spans="10:16">
      <c r="J805" s="5"/>
      <c r="L805">
        <f>SEM!M805</f>
        <v>0.89320457600000003</v>
      </c>
      <c r="M805">
        <f>SEM!N805</f>
        <v>79.900000000000006</v>
      </c>
      <c r="O805">
        <f>ABS(L805-SEM!$C$34)</f>
        <v>6.0826698503748684</v>
      </c>
      <c r="P805">
        <f t="shared" si="13"/>
        <v>79.900000000000006</v>
      </c>
    </row>
    <row r="806" spans="10:16">
      <c r="J806" s="5"/>
      <c r="L806">
        <f>SEM!M806</f>
        <v>0.89805919999999995</v>
      </c>
      <c r="M806">
        <f>SEM!N806</f>
        <v>80</v>
      </c>
      <c r="O806">
        <f>ABS(L806-SEM!$C$34)</f>
        <v>6.0875244743748675</v>
      </c>
      <c r="P806">
        <f t="shared" si="13"/>
        <v>80</v>
      </c>
    </row>
    <row r="807" spans="10:16">
      <c r="J807" s="5"/>
      <c r="L807">
        <f>SEM!M807</f>
        <v>0.90123739000000003</v>
      </c>
      <c r="M807">
        <f>SEM!N807</f>
        <v>80.099999999999994</v>
      </c>
      <c r="O807">
        <f>ABS(L807-SEM!$C$34)</f>
        <v>6.0907026643748683</v>
      </c>
      <c r="P807">
        <f t="shared" si="13"/>
        <v>80.099999999999994</v>
      </c>
    </row>
    <row r="808" spans="10:16">
      <c r="J808" s="5"/>
      <c r="L808">
        <f>SEM!M808</f>
        <v>0.90239577999999998</v>
      </c>
      <c r="M808">
        <f>SEM!N808</f>
        <v>80.2</v>
      </c>
      <c r="O808">
        <f>ABS(L808-SEM!$C$34)</f>
        <v>6.0918610543748679</v>
      </c>
      <c r="P808">
        <f t="shared" si="13"/>
        <v>80.2</v>
      </c>
    </row>
    <row r="809" spans="10:16">
      <c r="J809" s="5"/>
      <c r="L809">
        <f>SEM!M809</f>
        <v>0.90355417000000005</v>
      </c>
      <c r="M809">
        <f>SEM!N809</f>
        <v>80.3</v>
      </c>
      <c r="O809">
        <f>ABS(L809-SEM!$C$34)</f>
        <v>6.0930194443748675</v>
      </c>
      <c r="P809">
        <f t="shared" si="13"/>
        <v>80.3</v>
      </c>
    </row>
    <row r="810" spans="10:16">
      <c r="J810" s="5"/>
      <c r="L810">
        <f>SEM!M810</f>
        <v>0.90387700000000004</v>
      </c>
      <c r="M810">
        <f>SEM!N810</f>
        <v>80.400000000000006</v>
      </c>
      <c r="O810">
        <f>ABS(L810-SEM!$C$34)</f>
        <v>6.0933422743748675</v>
      </c>
      <c r="P810">
        <f t="shared" si="13"/>
        <v>80.400000000000006</v>
      </c>
    </row>
    <row r="811" spans="10:16">
      <c r="J811" s="5"/>
      <c r="L811">
        <f>SEM!M811</f>
        <v>0.90387700000000004</v>
      </c>
      <c r="M811">
        <f>SEM!N811</f>
        <v>80.5</v>
      </c>
      <c r="O811">
        <f>ABS(L811-SEM!$C$34)</f>
        <v>6.0933422743748675</v>
      </c>
      <c r="P811">
        <f t="shared" si="13"/>
        <v>80.5</v>
      </c>
    </row>
    <row r="812" spans="10:16">
      <c r="J812" s="5"/>
      <c r="L812">
        <f>SEM!M812</f>
        <v>0.90387700000000004</v>
      </c>
      <c r="M812">
        <f>SEM!N812</f>
        <v>80.599999999999994</v>
      </c>
      <c r="O812">
        <f>ABS(L812-SEM!$C$34)</f>
        <v>6.0933422743748675</v>
      </c>
      <c r="P812">
        <f t="shared" si="13"/>
        <v>80.599999999999994</v>
      </c>
    </row>
    <row r="813" spans="10:16">
      <c r="J813" s="5"/>
      <c r="L813">
        <f>SEM!M813</f>
        <v>0.917136336000001</v>
      </c>
      <c r="M813">
        <f>SEM!N813</f>
        <v>80.7</v>
      </c>
      <c r="O813">
        <f>ABS(L813-SEM!$C$34)</f>
        <v>6.1066016103748693</v>
      </c>
      <c r="P813">
        <f t="shared" si="13"/>
        <v>80.7</v>
      </c>
    </row>
    <row r="814" spans="10:16">
      <c r="J814" s="5"/>
      <c r="L814">
        <f>SEM!M814</f>
        <v>0.93054218399999999</v>
      </c>
      <c r="M814">
        <f>SEM!N814</f>
        <v>80.8</v>
      </c>
      <c r="O814">
        <f>ABS(L814-SEM!$C$34)</f>
        <v>6.120007458374868</v>
      </c>
      <c r="P814">
        <f t="shared" si="13"/>
        <v>80.8</v>
      </c>
    </row>
    <row r="815" spans="10:16">
      <c r="J815" s="5"/>
      <c r="L815">
        <f>SEM!M815</f>
        <v>0.94050500000000004</v>
      </c>
      <c r="M815">
        <f>SEM!N815</f>
        <v>80.900000000000006</v>
      </c>
      <c r="O815">
        <f>ABS(L815-SEM!$C$34)</f>
        <v>6.1299702743748679</v>
      </c>
      <c r="P815">
        <f t="shared" si="13"/>
        <v>80.900000000000006</v>
      </c>
    </row>
    <row r="816" spans="10:16">
      <c r="J816" s="5"/>
      <c r="L816">
        <f>SEM!M816</f>
        <v>0.94050500000000004</v>
      </c>
      <c r="M816">
        <f>SEM!N816</f>
        <v>81</v>
      </c>
      <c r="O816">
        <f>ABS(L816-SEM!$C$34)</f>
        <v>6.1299702743748679</v>
      </c>
      <c r="P816">
        <f t="shared" si="13"/>
        <v>81</v>
      </c>
    </row>
    <row r="817" spans="10:16">
      <c r="J817" s="5"/>
      <c r="L817">
        <f>SEM!M817</f>
        <v>0.94050500000000004</v>
      </c>
      <c r="M817">
        <f>SEM!N817</f>
        <v>81.099999999999994</v>
      </c>
      <c r="O817">
        <f>ABS(L817-SEM!$C$34)</f>
        <v>6.1299702743748679</v>
      </c>
      <c r="P817">
        <f t="shared" si="13"/>
        <v>81.099999999999994</v>
      </c>
    </row>
    <row r="818" spans="10:16">
      <c r="J818" s="5"/>
      <c r="L818">
        <f>SEM!M818</f>
        <v>0.94050500000000004</v>
      </c>
      <c r="M818">
        <f>SEM!N818</f>
        <v>81.2</v>
      </c>
      <c r="O818">
        <f>ABS(L818-SEM!$C$34)</f>
        <v>6.1299702743748679</v>
      </c>
      <c r="P818">
        <f t="shared" si="13"/>
        <v>81.2</v>
      </c>
    </row>
    <row r="819" spans="10:16">
      <c r="J819" s="5"/>
      <c r="L819">
        <f>SEM!M819</f>
        <v>0.94050500000000004</v>
      </c>
      <c r="M819">
        <f>SEM!N819</f>
        <v>81.3</v>
      </c>
      <c r="O819">
        <f>ABS(L819-SEM!$C$34)</f>
        <v>6.1299702743748679</v>
      </c>
      <c r="P819">
        <f t="shared" si="13"/>
        <v>81.3</v>
      </c>
    </row>
    <row r="820" spans="10:16">
      <c r="J820" s="5"/>
      <c r="L820">
        <f>SEM!M820</f>
        <v>0.94050500000000004</v>
      </c>
      <c r="M820">
        <f>SEM!N820</f>
        <v>81.400000000000006</v>
      </c>
      <c r="O820">
        <f>ABS(L820-SEM!$C$34)</f>
        <v>6.1299702743748679</v>
      </c>
      <c r="P820">
        <f t="shared" si="13"/>
        <v>81.400000000000006</v>
      </c>
    </row>
    <row r="821" spans="10:16">
      <c r="J821" s="5"/>
      <c r="L821">
        <f>SEM!M821</f>
        <v>0.94343370999999998</v>
      </c>
      <c r="M821">
        <f>SEM!N821</f>
        <v>81.5</v>
      </c>
      <c r="O821">
        <f>ABS(L821-SEM!$C$34)</f>
        <v>6.1328989843748678</v>
      </c>
      <c r="P821">
        <f t="shared" si="13"/>
        <v>81.5</v>
      </c>
    </row>
    <row r="822" spans="10:16">
      <c r="J822" s="5"/>
      <c r="L822">
        <f>SEM!M822</f>
        <v>0.94712994399999995</v>
      </c>
      <c r="M822">
        <f>SEM!N822</f>
        <v>81.599999999999994</v>
      </c>
      <c r="O822">
        <f>ABS(L822-SEM!$C$34)</f>
        <v>6.1365952183748682</v>
      </c>
      <c r="P822">
        <f t="shared" si="13"/>
        <v>81.599999999999994</v>
      </c>
    </row>
    <row r="823" spans="10:16">
      <c r="J823" s="5"/>
      <c r="L823">
        <f>SEM!M823</f>
        <v>0.95089580800000095</v>
      </c>
      <c r="M823">
        <f>SEM!N823</f>
        <v>81.7</v>
      </c>
      <c r="O823">
        <f>ABS(L823-SEM!$C$34)</f>
        <v>6.1403610823748691</v>
      </c>
      <c r="P823">
        <f t="shared" si="13"/>
        <v>81.7</v>
      </c>
    </row>
    <row r="824" spans="10:16">
      <c r="J824" s="5"/>
      <c r="L824">
        <f>SEM!M824</f>
        <v>0.95575043199999998</v>
      </c>
      <c r="M824">
        <f>SEM!N824</f>
        <v>81.8</v>
      </c>
      <c r="O824">
        <f>ABS(L824-SEM!$C$34)</f>
        <v>6.1452157063748682</v>
      </c>
      <c r="P824">
        <f t="shared" si="13"/>
        <v>81.8</v>
      </c>
    </row>
    <row r="825" spans="10:16">
      <c r="J825" s="5"/>
      <c r="L825">
        <f>SEM!M825</f>
        <v>0.96060505600000001</v>
      </c>
      <c r="M825">
        <f>SEM!N825</f>
        <v>81.900000000000006</v>
      </c>
      <c r="O825">
        <f>ABS(L825-SEM!$C$34)</f>
        <v>6.1500703303748683</v>
      </c>
      <c r="P825">
        <f t="shared" si="13"/>
        <v>81.900000000000006</v>
      </c>
    </row>
    <row r="826" spans="10:16">
      <c r="J826" s="5"/>
      <c r="L826">
        <f>SEM!M826</f>
        <v>0.96386799999999995</v>
      </c>
      <c r="M826">
        <f>SEM!N826</f>
        <v>82</v>
      </c>
      <c r="O826">
        <f>ABS(L826-SEM!$C$34)</f>
        <v>6.1533332743748677</v>
      </c>
      <c r="P826">
        <f t="shared" si="13"/>
        <v>82</v>
      </c>
    </row>
    <row r="827" spans="10:16">
      <c r="J827" s="5"/>
      <c r="L827">
        <f>SEM!M827</f>
        <v>0.96386799999999995</v>
      </c>
      <c r="M827">
        <f>SEM!N827</f>
        <v>82.1</v>
      </c>
      <c r="O827">
        <f>ABS(L827-SEM!$C$34)</f>
        <v>6.1533332743748677</v>
      </c>
      <c r="P827">
        <f t="shared" si="13"/>
        <v>82.1</v>
      </c>
    </row>
    <row r="828" spans="10:16">
      <c r="J828" s="5"/>
      <c r="L828">
        <f>SEM!M828</f>
        <v>0.96386799999999995</v>
      </c>
      <c r="M828">
        <f>SEM!N828</f>
        <v>82.2</v>
      </c>
      <c r="O828">
        <f>ABS(L828-SEM!$C$34)</f>
        <v>6.1533332743748677</v>
      </c>
      <c r="P828">
        <f t="shared" si="13"/>
        <v>82.2</v>
      </c>
    </row>
    <row r="829" spans="10:16">
      <c r="J829" s="5"/>
      <c r="L829">
        <f>SEM!M829</f>
        <v>0.97185290400000102</v>
      </c>
      <c r="M829">
        <f>SEM!N829</f>
        <v>82.3</v>
      </c>
      <c r="O829">
        <f>ABS(L829-SEM!$C$34)</f>
        <v>6.1613181783748692</v>
      </c>
      <c r="P829">
        <f t="shared" si="13"/>
        <v>82.3</v>
      </c>
    </row>
    <row r="830" spans="10:16">
      <c r="J830" s="5"/>
      <c r="L830">
        <f>SEM!M830</f>
        <v>0.98525875200000002</v>
      </c>
      <c r="M830">
        <f>SEM!N830</f>
        <v>82.4</v>
      </c>
      <c r="O830">
        <f>ABS(L830-SEM!$C$34)</f>
        <v>6.1747240263748679</v>
      </c>
      <c r="P830">
        <f t="shared" si="13"/>
        <v>82.4</v>
      </c>
    </row>
    <row r="831" spans="10:16">
      <c r="J831" s="5"/>
      <c r="L831">
        <f>SEM!M831</f>
        <v>0.99866460000000201</v>
      </c>
      <c r="M831">
        <f>SEM!N831</f>
        <v>82.5</v>
      </c>
      <c r="O831">
        <f>ABS(L831-SEM!$C$34)</f>
        <v>6.1881298743748703</v>
      </c>
      <c r="P831">
        <f t="shared" si="13"/>
        <v>82.5</v>
      </c>
    </row>
    <row r="832" spans="10:16">
      <c r="J832" s="5"/>
      <c r="L832">
        <f>SEM!M832</f>
        <v>1.003687284</v>
      </c>
      <c r="M832">
        <f>SEM!N832</f>
        <v>82.6</v>
      </c>
      <c r="O832">
        <f>ABS(L832-SEM!$C$34)</f>
        <v>6.1931525583748677</v>
      </c>
      <c r="P832">
        <f t="shared" si="13"/>
        <v>82.6</v>
      </c>
    </row>
    <row r="833" spans="10:16">
      <c r="J833" s="5"/>
      <c r="L833">
        <f>SEM!M833</f>
        <v>1.0073835179999999</v>
      </c>
      <c r="M833">
        <f>SEM!N833</f>
        <v>82.7</v>
      </c>
      <c r="O833">
        <f>ABS(L833-SEM!$C$34)</f>
        <v>6.1968487923748681</v>
      </c>
      <c r="P833">
        <f t="shared" si="13"/>
        <v>82.7</v>
      </c>
    </row>
    <row r="834" spans="10:16">
      <c r="J834" s="5"/>
      <c r="L834">
        <f>SEM!M834</f>
        <v>1.0105949999999999</v>
      </c>
      <c r="M834">
        <f>SEM!N834</f>
        <v>82.8</v>
      </c>
      <c r="O834">
        <f>ABS(L834-SEM!$C$34)</f>
        <v>6.2000602743748683</v>
      </c>
      <c r="P834">
        <f t="shared" si="13"/>
        <v>82.8</v>
      </c>
    </row>
    <row r="835" spans="10:16">
      <c r="J835" s="5"/>
      <c r="L835">
        <f>SEM!M835</f>
        <v>1.0105949999999999</v>
      </c>
      <c r="M835">
        <f>SEM!N835</f>
        <v>82.9</v>
      </c>
      <c r="O835">
        <f>ABS(L835-SEM!$C$34)</f>
        <v>6.2000602743748683</v>
      </c>
      <c r="P835">
        <f t="shared" si="13"/>
        <v>82.9</v>
      </c>
    </row>
    <row r="836" spans="10:16">
      <c r="J836" s="5"/>
      <c r="L836">
        <f>SEM!M836</f>
        <v>1.0105949999999999</v>
      </c>
      <c r="M836">
        <f>SEM!N836</f>
        <v>83</v>
      </c>
      <c r="O836">
        <f>ABS(L836-SEM!$C$34)</f>
        <v>6.2000602743748683</v>
      </c>
      <c r="P836">
        <f t="shared" si="13"/>
        <v>83</v>
      </c>
    </row>
    <row r="837" spans="10:16">
      <c r="J837" s="5"/>
      <c r="L837">
        <f>SEM!M837</f>
        <v>1.01105709</v>
      </c>
      <c r="M837">
        <f>SEM!N837</f>
        <v>83.1</v>
      </c>
      <c r="O837">
        <f>ABS(L837-SEM!$C$34)</f>
        <v>6.2005223643748675</v>
      </c>
      <c r="P837">
        <f t="shared" si="13"/>
        <v>83.1</v>
      </c>
    </row>
    <row r="838" spans="10:16">
      <c r="J838" s="5"/>
      <c r="L838">
        <f>SEM!M838</f>
        <v>1.0122154800000001</v>
      </c>
      <c r="M838">
        <f>SEM!N838</f>
        <v>83.2</v>
      </c>
      <c r="O838">
        <f>ABS(L838-SEM!$C$34)</f>
        <v>6.201680754374868</v>
      </c>
      <c r="P838">
        <f t="shared" si="13"/>
        <v>83.2</v>
      </c>
    </row>
    <row r="839" spans="10:16">
      <c r="J839" s="5"/>
      <c r="L839">
        <f>SEM!M839</f>
        <v>1.0133738699999999</v>
      </c>
      <c r="M839">
        <f>SEM!N839</f>
        <v>83.3</v>
      </c>
      <c r="O839">
        <f>ABS(L839-SEM!$C$34)</f>
        <v>6.2028391443748676</v>
      </c>
      <c r="P839">
        <f t="shared" ref="P839:P902" si="14">M839</f>
        <v>83.3</v>
      </c>
    </row>
    <row r="840" spans="10:16">
      <c r="J840" s="5"/>
      <c r="L840">
        <f>SEM!M840</f>
        <v>1.016224156</v>
      </c>
      <c r="M840">
        <f>SEM!N840</f>
        <v>83.4</v>
      </c>
      <c r="O840">
        <f>ABS(L840-SEM!$C$34)</f>
        <v>6.2056894303748678</v>
      </c>
      <c r="P840">
        <f t="shared" si="14"/>
        <v>83.4</v>
      </c>
    </row>
    <row r="841" spans="10:16">
      <c r="J841" s="5"/>
      <c r="L841">
        <f>SEM!M841</f>
        <v>1.01992039</v>
      </c>
      <c r="M841">
        <f>SEM!N841</f>
        <v>83.5</v>
      </c>
      <c r="O841">
        <f>ABS(L841-SEM!$C$34)</f>
        <v>6.2093856643748682</v>
      </c>
      <c r="P841">
        <f t="shared" si="14"/>
        <v>83.5</v>
      </c>
    </row>
    <row r="842" spans="10:16">
      <c r="J842" s="5"/>
      <c r="L842">
        <f>SEM!M842</f>
        <v>1.023616624</v>
      </c>
      <c r="M842">
        <f>SEM!N842</f>
        <v>83.6</v>
      </c>
      <c r="O842">
        <f>ABS(L842-SEM!$C$34)</f>
        <v>6.2130818983748677</v>
      </c>
      <c r="P842">
        <f t="shared" si="14"/>
        <v>83.6</v>
      </c>
    </row>
    <row r="843" spans="10:16">
      <c r="J843" s="5"/>
      <c r="L843">
        <f>SEM!M843</f>
        <v>1.0363857759999999</v>
      </c>
      <c r="M843">
        <f>SEM!N843</f>
        <v>83.7</v>
      </c>
      <c r="O843">
        <f>ABS(L843-SEM!$C$34)</f>
        <v>6.2258510503748674</v>
      </c>
      <c r="P843">
        <f t="shared" si="14"/>
        <v>83.7</v>
      </c>
    </row>
    <row r="844" spans="10:16">
      <c r="J844" s="5"/>
      <c r="L844">
        <f>SEM!M844</f>
        <v>1.049791624</v>
      </c>
      <c r="M844">
        <f>SEM!N844</f>
        <v>83.8</v>
      </c>
      <c r="O844">
        <f>ABS(L844-SEM!$C$34)</f>
        <v>6.239256898374868</v>
      </c>
      <c r="P844">
        <f t="shared" si="14"/>
        <v>83.8</v>
      </c>
    </row>
    <row r="845" spans="10:16">
      <c r="J845" s="5"/>
      <c r="L845">
        <f>SEM!M845</f>
        <v>1.060487</v>
      </c>
      <c r="M845">
        <f>SEM!N845</f>
        <v>83.9</v>
      </c>
      <c r="O845">
        <f>ABS(L845-SEM!$C$34)</f>
        <v>6.2499522743748681</v>
      </c>
      <c r="P845">
        <f t="shared" si="14"/>
        <v>83.9</v>
      </c>
    </row>
    <row r="846" spans="10:16">
      <c r="J846" s="5"/>
      <c r="L846">
        <f>SEM!M846</f>
        <v>1.060487</v>
      </c>
      <c r="M846">
        <f>SEM!N846</f>
        <v>84</v>
      </c>
      <c r="O846">
        <f>ABS(L846-SEM!$C$34)</f>
        <v>6.2499522743748681</v>
      </c>
      <c r="P846">
        <f t="shared" si="14"/>
        <v>84</v>
      </c>
    </row>
    <row r="847" spans="10:16">
      <c r="J847" s="5"/>
      <c r="L847">
        <f>SEM!M847</f>
        <v>1.060487</v>
      </c>
      <c r="M847">
        <f>SEM!N847</f>
        <v>84.1</v>
      </c>
      <c r="O847">
        <f>ABS(L847-SEM!$C$34)</f>
        <v>6.2499522743748681</v>
      </c>
      <c r="P847">
        <f t="shared" si="14"/>
        <v>84.1</v>
      </c>
    </row>
    <row r="848" spans="10:16">
      <c r="J848" s="5"/>
      <c r="L848">
        <f>SEM!M848</f>
        <v>1.060487</v>
      </c>
      <c r="M848">
        <f>SEM!N848</f>
        <v>84.2</v>
      </c>
      <c r="O848">
        <f>ABS(L848-SEM!$C$34)</f>
        <v>6.2499522743748681</v>
      </c>
      <c r="P848">
        <f t="shared" si="14"/>
        <v>84.2</v>
      </c>
    </row>
    <row r="849" spans="10:16">
      <c r="J849" s="5"/>
      <c r="L849">
        <f>SEM!M849</f>
        <v>1.060487</v>
      </c>
      <c r="M849">
        <f>SEM!N849</f>
        <v>84.3</v>
      </c>
      <c r="O849">
        <f>ABS(L849-SEM!$C$34)</f>
        <v>6.2499522743748681</v>
      </c>
      <c r="P849">
        <f t="shared" si="14"/>
        <v>84.3</v>
      </c>
    </row>
    <row r="850" spans="10:16">
      <c r="J850" s="5"/>
      <c r="L850">
        <f>SEM!M850</f>
        <v>1.060487</v>
      </c>
      <c r="M850">
        <f>SEM!N850</f>
        <v>84.4</v>
      </c>
      <c r="O850">
        <f>ABS(L850-SEM!$C$34)</f>
        <v>6.2499522743748681</v>
      </c>
      <c r="P850">
        <f t="shared" si="14"/>
        <v>84.4</v>
      </c>
    </row>
    <row r="851" spans="10:16">
      <c r="J851" s="5"/>
      <c r="L851">
        <f>SEM!M851</f>
        <v>1.060487</v>
      </c>
      <c r="M851">
        <f>SEM!N851</f>
        <v>84.5</v>
      </c>
      <c r="O851">
        <f>ABS(L851-SEM!$C$34)</f>
        <v>6.2499522743748681</v>
      </c>
      <c r="P851">
        <f t="shared" si="14"/>
        <v>84.5</v>
      </c>
    </row>
    <row r="852" spans="10:16">
      <c r="J852" s="5"/>
      <c r="L852">
        <f>SEM!M852</f>
        <v>1.060487</v>
      </c>
      <c r="M852">
        <f>SEM!N852</f>
        <v>84.6</v>
      </c>
      <c r="O852">
        <f>ABS(L852-SEM!$C$34)</f>
        <v>6.2499522743748681</v>
      </c>
      <c r="P852">
        <f t="shared" si="14"/>
        <v>84.6</v>
      </c>
    </row>
    <row r="853" spans="10:16">
      <c r="J853" s="5"/>
      <c r="L853">
        <f>SEM!M853</f>
        <v>1.060513528</v>
      </c>
      <c r="M853">
        <f>SEM!N853</f>
        <v>84.7</v>
      </c>
      <c r="O853">
        <f>ABS(L853-SEM!$C$34)</f>
        <v>6.2499788023748675</v>
      </c>
      <c r="P853">
        <f t="shared" si="14"/>
        <v>84.7</v>
      </c>
    </row>
    <row r="854" spans="10:16">
      <c r="J854" s="5"/>
      <c r="L854">
        <f>SEM!M854</f>
        <v>1.065368152</v>
      </c>
      <c r="M854">
        <f>SEM!N854</f>
        <v>84.8</v>
      </c>
      <c r="O854">
        <f>ABS(L854-SEM!$C$34)</f>
        <v>6.2548334263748675</v>
      </c>
      <c r="P854">
        <f t="shared" si="14"/>
        <v>84.8</v>
      </c>
    </row>
    <row r="855" spans="10:16">
      <c r="J855" s="5"/>
      <c r="L855">
        <f>SEM!M855</f>
        <v>1.070222776</v>
      </c>
      <c r="M855">
        <f>SEM!N855</f>
        <v>84.9</v>
      </c>
      <c r="O855">
        <f>ABS(L855-SEM!$C$34)</f>
        <v>6.2596880503748675</v>
      </c>
      <c r="P855">
        <f t="shared" si="14"/>
        <v>84.9</v>
      </c>
    </row>
    <row r="856" spans="10:16">
      <c r="J856" s="5"/>
      <c r="L856">
        <f>SEM!M856</f>
        <v>1.0760874</v>
      </c>
      <c r="M856">
        <f>SEM!N856</f>
        <v>85</v>
      </c>
      <c r="O856">
        <f>ABS(L856-SEM!$C$34)</f>
        <v>6.2655526743748684</v>
      </c>
      <c r="P856">
        <f t="shared" si="14"/>
        <v>85</v>
      </c>
    </row>
    <row r="857" spans="10:16">
      <c r="J857" s="5"/>
      <c r="L857">
        <f>SEM!M857</f>
        <v>1.0846386240000001</v>
      </c>
      <c r="M857">
        <f>SEM!N857</f>
        <v>85.1</v>
      </c>
      <c r="O857">
        <f>ABS(L857-SEM!$C$34)</f>
        <v>6.274103898374868</v>
      </c>
      <c r="P857">
        <f t="shared" si="14"/>
        <v>85.1</v>
      </c>
    </row>
    <row r="858" spans="10:16">
      <c r="J858" s="5"/>
      <c r="L858">
        <f>SEM!M858</f>
        <v>1.093189848</v>
      </c>
      <c r="M858">
        <f>SEM!N858</f>
        <v>85.2</v>
      </c>
      <c r="O858">
        <f>ABS(L858-SEM!$C$34)</f>
        <v>6.2826551223748677</v>
      </c>
      <c r="P858">
        <f t="shared" si="14"/>
        <v>85.2</v>
      </c>
    </row>
    <row r="859" spans="10:16">
      <c r="J859" s="5"/>
      <c r="L859">
        <f>SEM!M859</f>
        <v>1.0997412719999999</v>
      </c>
      <c r="M859">
        <f>SEM!N859</f>
        <v>85.3</v>
      </c>
      <c r="O859">
        <f>ABS(L859-SEM!$C$34)</f>
        <v>6.2892065463748681</v>
      </c>
      <c r="P859">
        <f t="shared" si="14"/>
        <v>85.3</v>
      </c>
    </row>
    <row r="860" spans="10:16">
      <c r="J860" s="5"/>
      <c r="L860">
        <f>SEM!M860</f>
        <v>1.104595896</v>
      </c>
      <c r="M860">
        <f>SEM!N860</f>
        <v>85.4</v>
      </c>
      <c r="O860">
        <f>ABS(L860-SEM!$C$34)</f>
        <v>6.2940611703748681</v>
      </c>
      <c r="P860">
        <f t="shared" si="14"/>
        <v>85.4</v>
      </c>
    </row>
    <row r="861" spans="10:16">
      <c r="J861" s="5"/>
      <c r="L861">
        <f>SEM!M861</f>
        <v>1.10945052</v>
      </c>
      <c r="M861">
        <f>SEM!N861</f>
        <v>85.5</v>
      </c>
      <c r="O861">
        <f>ABS(L861-SEM!$C$34)</f>
        <v>6.2989157943748681</v>
      </c>
      <c r="P861">
        <f t="shared" si="14"/>
        <v>85.5</v>
      </c>
    </row>
    <row r="862" spans="10:16">
      <c r="J862" s="5"/>
      <c r="L862">
        <f>SEM!M862</f>
        <v>1.113368304</v>
      </c>
      <c r="M862">
        <f>SEM!N862</f>
        <v>85.6</v>
      </c>
      <c r="O862">
        <f>ABS(L862-SEM!$C$34)</f>
        <v>6.3028335783748677</v>
      </c>
      <c r="P862">
        <f t="shared" si="14"/>
        <v>85.6</v>
      </c>
    </row>
    <row r="863" spans="10:16">
      <c r="J863" s="5"/>
      <c r="L863">
        <f>SEM!M863</f>
        <v>1.1170645379999999</v>
      </c>
      <c r="M863">
        <f>SEM!N863</f>
        <v>85.7</v>
      </c>
      <c r="O863">
        <f>ABS(L863-SEM!$C$34)</f>
        <v>6.3065298123748681</v>
      </c>
      <c r="P863">
        <f t="shared" si="14"/>
        <v>85.7</v>
      </c>
    </row>
    <row r="864" spans="10:16">
      <c r="J864" s="5"/>
      <c r="L864">
        <f>SEM!M864</f>
        <v>1.120849392</v>
      </c>
      <c r="M864">
        <f>SEM!N864</f>
        <v>85.8</v>
      </c>
      <c r="O864">
        <f>ABS(L864-SEM!$C$34)</f>
        <v>6.3103146663748682</v>
      </c>
      <c r="P864">
        <f t="shared" si="14"/>
        <v>85.8</v>
      </c>
    </row>
    <row r="865" spans="10:16">
      <c r="J865" s="5"/>
      <c r="L865">
        <f>SEM!M865</f>
        <v>1.125704016</v>
      </c>
      <c r="M865">
        <f>SEM!N865</f>
        <v>85.9</v>
      </c>
      <c r="O865">
        <f>ABS(L865-SEM!$C$34)</f>
        <v>6.3151692903748682</v>
      </c>
      <c r="P865">
        <f t="shared" si="14"/>
        <v>85.9</v>
      </c>
    </row>
    <row r="866" spans="10:16">
      <c r="J866" s="5"/>
      <c r="L866">
        <f>SEM!M866</f>
        <v>1.1305586400000001</v>
      </c>
      <c r="M866">
        <f>SEM!N866</f>
        <v>86</v>
      </c>
      <c r="O866">
        <f>ABS(L866-SEM!$C$34)</f>
        <v>6.3200239143748682</v>
      </c>
      <c r="P866">
        <f t="shared" si="14"/>
        <v>86</v>
      </c>
    </row>
    <row r="867" spans="10:16">
      <c r="J867" s="5"/>
      <c r="L867">
        <f>SEM!M867</f>
        <v>1.13414079</v>
      </c>
      <c r="M867">
        <f>SEM!N867</f>
        <v>86.1</v>
      </c>
      <c r="O867">
        <f>ABS(L867-SEM!$C$34)</f>
        <v>6.3236060643748679</v>
      </c>
      <c r="P867">
        <f t="shared" si="14"/>
        <v>86.1</v>
      </c>
    </row>
    <row r="868" spans="10:16">
      <c r="J868" s="5"/>
      <c r="L868">
        <f>SEM!M868</f>
        <v>1.1352991800000001</v>
      </c>
      <c r="M868">
        <f>SEM!N868</f>
        <v>86.2</v>
      </c>
      <c r="O868">
        <f>ABS(L868-SEM!$C$34)</f>
        <v>6.3247644543748684</v>
      </c>
      <c r="P868">
        <f t="shared" si="14"/>
        <v>86.2</v>
      </c>
    </row>
    <row r="869" spans="10:16">
      <c r="J869" s="5"/>
      <c r="L869">
        <f>SEM!M869</f>
        <v>1.1364575699999999</v>
      </c>
      <c r="M869">
        <f>SEM!N869</f>
        <v>86.3</v>
      </c>
      <c r="O869">
        <f>ABS(L869-SEM!$C$34)</f>
        <v>6.3259228443748681</v>
      </c>
      <c r="P869">
        <f t="shared" si="14"/>
        <v>86.3</v>
      </c>
    </row>
    <row r="870" spans="10:16">
      <c r="J870" s="5"/>
      <c r="L870">
        <f>SEM!M870</f>
        <v>1.139169176</v>
      </c>
      <c r="M870">
        <f>SEM!N870</f>
        <v>86.4</v>
      </c>
      <c r="O870">
        <f>ABS(L870-SEM!$C$34)</f>
        <v>6.3286344503748682</v>
      </c>
      <c r="P870">
        <f t="shared" si="14"/>
        <v>86.4</v>
      </c>
    </row>
    <row r="871" spans="10:16">
      <c r="J871" s="5"/>
      <c r="L871">
        <f>SEM!M871</f>
        <v>1.14286541</v>
      </c>
      <c r="M871">
        <f>SEM!N871</f>
        <v>86.5</v>
      </c>
      <c r="O871">
        <f>ABS(L871-SEM!$C$34)</f>
        <v>6.3323306843748677</v>
      </c>
      <c r="P871">
        <f t="shared" si="14"/>
        <v>86.5</v>
      </c>
    </row>
    <row r="872" spans="10:16">
      <c r="J872" s="5"/>
      <c r="L872">
        <f>SEM!M872</f>
        <v>1.1465616439999999</v>
      </c>
      <c r="M872">
        <f>SEM!N872</f>
        <v>86.6</v>
      </c>
      <c r="O872">
        <f>ABS(L872-SEM!$C$34)</f>
        <v>6.3360269183748681</v>
      </c>
      <c r="P872">
        <f t="shared" si="14"/>
        <v>86.6</v>
      </c>
    </row>
    <row r="873" spans="10:16">
      <c r="J873" s="5"/>
      <c r="L873">
        <f>SEM!M873</f>
        <v>1.1512773300000001</v>
      </c>
      <c r="M873">
        <f>SEM!N873</f>
        <v>86.7</v>
      </c>
      <c r="O873">
        <f>ABS(L873-SEM!$C$34)</f>
        <v>6.340742604374868</v>
      </c>
      <c r="P873">
        <f t="shared" si="14"/>
        <v>86.7</v>
      </c>
    </row>
    <row r="874" spans="10:16">
      <c r="J874" s="5"/>
      <c r="L874">
        <f>SEM!M874</f>
        <v>1.15613232</v>
      </c>
      <c r="M874">
        <f>SEM!N874</f>
        <v>86.8</v>
      </c>
      <c r="O874">
        <f>ABS(L874-SEM!$C$34)</f>
        <v>6.3455975943748681</v>
      </c>
      <c r="P874">
        <f t="shared" si="14"/>
        <v>86.8</v>
      </c>
    </row>
    <row r="875" spans="10:16">
      <c r="J875" s="5"/>
      <c r="L875">
        <f>SEM!M875</f>
        <v>1.1609872560000001</v>
      </c>
      <c r="M875">
        <f>SEM!N875</f>
        <v>86.9</v>
      </c>
      <c r="O875">
        <f>ABS(L875-SEM!$C$34)</f>
        <v>6.3504525303748682</v>
      </c>
      <c r="P875">
        <f t="shared" si="14"/>
        <v>86.9</v>
      </c>
    </row>
    <row r="876" spans="10:16">
      <c r="J876" s="5"/>
      <c r="L876">
        <f>SEM!M876</f>
        <v>1.1658418800000001</v>
      </c>
      <c r="M876">
        <f>SEM!N876</f>
        <v>87</v>
      </c>
      <c r="O876">
        <f>ABS(L876-SEM!$C$34)</f>
        <v>6.3553071543748683</v>
      </c>
      <c r="P876">
        <f t="shared" si="14"/>
        <v>87</v>
      </c>
    </row>
    <row r="877" spans="10:16">
      <c r="J877" s="5"/>
      <c r="L877">
        <f>SEM!M877</f>
        <v>1.1706965039999999</v>
      </c>
      <c r="M877">
        <f>SEM!N877</f>
        <v>87.1</v>
      </c>
      <c r="O877">
        <f>ABS(L877-SEM!$C$34)</f>
        <v>6.3601617783748683</v>
      </c>
      <c r="P877">
        <f t="shared" si="14"/>
        <v>87.1</v>
      </c>
    </row>
    <row r="878" spans="10:16">
      <c r="J878" s="5"/>
      <c r="L878">
        <f>SEM!M878</f>
        <v>1.175070048</v>
      </c>
      <c r="M878">
        <f>SEM!N878</f>
        <v>87.2</v>
      </c>
      <c r="O878">
        <f>ABS(L878-SEM!$C$34)</f>
        <v>6.3645353223748682</v>
      </c>
      <c r="P878">
        <f t="shared" si="14"/>
        <v>87.2</v>
      </c>
    </row>
    <row r="879" spans="10:16">
      <c r="J879" s="5"/>
      <c r="L879">
        <f>SEM!M879</f>
        <v>1.178766282</v>
      </c>
      <c r="M879">
        <f>SEM!N879</f>
        <v>87.3</v>
      </c>
      <c r="O879">
        <f>ABS(L879-SEM!$C$34)</f>
        <v>6.3682315563748677</v>
      </c>
      <c r="P879">
        <f t="shared" si="14"/>
        <v>87.3</v>
      </c>
    </row>
    <row r="880" spans="10:16">
      <c r="J880" s="5"/>
      <c r="L880">
        <f>SEM!M880</f>
        <v>1.182462516</v>
      </c>
      <c r="M880">
        <f>SEM!N880</f>
        <v>87.4</v>
      </c>
      <c r="O880">
        <f>ABS(L880-SEM!$C$34)</f>
        <v>6.3719277903748681</v>
      </c>
      <c r="P880">
        <f t="shared" si="14"/>
        <v>87.4</v>
      </c>
    </row>
    <row r="881" spans="10:16">
      <c r="J881" s="5"/>
      <c r="L881">
        <f>SEM!M881</f>
        <v>1.1836340000000001</v>
      </c>
      <c r="M881">
        <f>SEM!N881</f>
        <v>87.5</v>
      </c>
      <c r="O881">
        <f>ABS(L881-SEM!$C$34)</f>
        <v>6.3730992743748676</v>
      </c>
      <c r="P881">
        <f t="shared" si="14"/>
        <v>87.5</v>
      </c>
    </row>
    <row r="882" spans="10:16">
      <c r="J882" s="5"/>
      <c r="L882">
        <f>SEM!M882</f>
        <v>1.1836340000000001</v>
      </c>
      <c r="M882">
        <f>SEM!N882</f>
        <v>87.6</v>
      </c>
      <c r="O882">
        <f>ABS(L882-SEM!$C$34)</f>
        <v>6.3730992743748676</v>
      </c>
      <c r="P882">
        <f t="shared" si="14"/>
        <v>87.6</v>
      </c>
    </row>
    <row r="883" spans="10:16">
      <c r="J883" s="5"/>
      <c r="L883">
        <f>SEM!M883</f>
        <v>1.1836340000000001</v>
      </c>
      <c r="M883">
        <f>SEM!N883</f>
        <v>87.7</v>
      </c>
      <c r="O883">
        <f>ABS(L883-SEM!$C$34)</f>
        <v>6.3730992743748676</v>
      </c>
      <c r="P883">
        <f t="shared" si="14"/>
        <v>87.7</v>
      </c>
    </row>
    <row r="884" spans="10:16">
      <c r="J884" s="5"/>
      <c r="L884">
        <f>SEM!M884</f>
        <v>1.1882498720000001</v>
      </c>
      <c r="M884">
        <f>SEM!N884</f>
        <v>87.8</v>
      </c>
      <c r="O884">
        <f>ABS(L884-SEM!$C$34)</f>
        <v>6.377715146374868</v>
      </c>
      <c r="P884">
        <f t="shared" si="14"/>
        <v>87.8</v>
      </c>
    </row>
    <row r="885" spans="10:16">
      <c r="J885" s="5"/>
      <c r="L885">
        <f>SEM!M885</f>
        <v>1.1931044959999999</v>
      </c>
      <c r="M885">
        <f>SEM!N885</f>
        <v>87.9</v>
      </c>
      <c r="O885">
        <f>ABS(L885-SEM!$C$34)</f>
        <v>6.3825697703748681</v>
      </c>
      <c r="P885">
        <f t="shared" si="14"/>
        <v>87.9</v>
      </c>
    </row>
    <row r="886" spans="10:16">
      <c r="J886" s="5"/>
      <c r="L886">
        <f>SEM!M886</f>
        <v>1.19770592</v>
      </c>
      <c r="M886">
        <f>SEM!N886</f>
        <v>88</v>
      </c>
      <c r="O886">
        <f>ABS(L886-SEM!$C$34)</f>
        <v>6.3871711943748677</v>
      </c>
      <c r="P886">
        <f t="shared" si="14"/>
        <v>88</v>
      </c>
    </row>
    <row r="887" spans="10:16">
      <c r="J887" s="5"/>
      <c r="L887">
        <f>SEM!M887</f>
        <v>1.2014021539999999</v>
      </c>
      <c r="M887">
        <f>SEM!N887</f>
        <v>88.1</v>
      </c>
      <c r="O887">
        <f>ABS(L887-SEM!$C$34)</f>
        <v>6.3908674283748681</v>
      </c>
      <c r="P887">
        <f t="shared" si="14"/>
        <v>88.1</v>
      </c>
    </row>
    <row r="888" spans="10:16">
      <c r="J888" s="5"/>
      <c r="L888">
        <f>SEM!M888</f>
        <v>1.2050983879999999</v>
      </c>
      <c r="M888">
        <f>SEM!N888</f>
        <v>88.2</v>
      </c>
      <c r="O888">
        <f>ABS(L888-SEM!$C$34)</f>
        <v>6.3945636623748676</v>
      </c>
      <c r="P888">
        <f t="shared" si="14"/>
        <v>88.2</v>
      </c>
    </row>
    <row r="889" spans="10:16">
      <c r="J889" s="5"/>
      <c r="L889">
        <f>SEM!M889</f>
        <v>1.20935817</v>
      </c>
      <c r="M889">
        <f>SEM!N889</f>
        <v>88.3</v>
      </c>
      <c r="O889">
        <f>ABS(L889-SEM!$C$34)</f>
        <v>6.3988234443748677</v>
      </c>
      <c r="P889">
        <f t="shared" si="14"/>
        <v>88.3</v>
      </c>
    </row>
    <row r="890" spans="10:16">
      <c r="J890" s="5"/>
      <c r="L890">
        <f>SEM!M890</f>
        <v>1.2142131599999999</v>
      </c>
      <c r="M890">
        <f>SEM!N890</f>
        <v>88.4</v>
      </c>
      <c r="O890">
        <f>ABS(L890-SEM!$C$34)</f>
        <v>6.4036784343748678</v>
      </c>
      <c r="P890">
        <f t="shared" si="14"/>
        <v>88.4</v>
      </c>
    </row>
    <row r="891" spans="10:16">
      <c r="J891" s="5"/>
      <c r="L891">
        <f>SEM!M891</f>
        <v>1.21906815</v>
      </c>
      <c r="M891">
        <f>SEM!N891</f>
        <v>88.5</v>
      </c>
      <c r="O891">
        <f>ABS(L891-SEM!$C$34)</f>
        <v>6.4085334243748679</v>
      </c>
      <c r="P891">
        <f t="shared" si="14"/>
        <v>88.5</v>
      </c>
    </row>
    <row r="892" spans="10:16">
      <c r="J892" s="5"/>
      <c r="L892">
        <f>SEM!M892</f>
        <v>1.2239228639999999</v>
      </c>
      <c r="M892">
        <f>SEM!N892</f>
        <v>88.6</v>
      </c>
      <c r="O892">
        <f>ABS(L892-SEM!$C$34)</f>
        <v>6.4133881383748683</v>
      </c>
      <c r="P892">
        <f t="shared" si="14"/>
        <v>88.6</v>
      </c>
    </row>
    <row r="893" spans="10:16">
      <c r="J893" s="5"/>
      <c r="L893">
        <f>SEM!M893</f>
        <v>1.228777488</v>
      </c>
      <c r="M893">
        <f>SEM!N893</f>
        <v>88.7</v>
      </c>
      <c r="O893">
        <f>ABS(L893-SEM!$C$34)</f>
        <v>6.4182427623748683</v>
      </c>
      <c r="P893">
        <f t="shared" si="14"/>
        <v>88.7</v>
      </c>
    </row>
    <row r="894" spans="10:16">
      <c r="J894" s="5"/>
      <c r="L894">
        <f>SEM!M894</f>
        <v>1.2335259999999999</v>
      </c>
      <c r="M894">
        <f>SEM!N894</f>
        <v>88.8</v>
      </c>
      <c r="O894">
        <f>ABS(L894-SEM!$C$34)</f>
        <v>6.4229912743748674</v>
      </c>
      <c r="P894">
        <f t="shared" si="14"/>
        <v>88.8</v>
      </c>
    </row>
    <row r="895" spans="10:16">
      <c r="J895" s="5"/>
      <c r="L895">
        <f>SEM!M895</f>
        <v>1.2335259999999999</v>
      </c>
      <c r="M895">
        <f>SEM!N895</f>
        <v>88.9</v>
      </c>
      <c r="O895">
        <f>ABS(L895-SEM!$C$34)</f>
        <v>6.4229912743748674</v>
      </c>
      <c r="P895">
        <f t="shared" si="14"/>
        <v>88.9</v>
      </c>
    </row>
    <row r="896" spans="10:16">
      <c r="J896" s="5"/>
      <c r="L896">
        <f>SEM!M896</f>
        <v>1.2335259999999999</v>
      </c>
      <c r="M896">
        <f>SEM!N896</f>
        <v>89</v>
      </c>
      <c r="O896">
        <f>ABS(L896-SEM!$C$34)</f>
        <v>6.4229912743748674</v>
      </c>
      <c r="P896">
        <f t="shared" si="14"/>
        <v>89</v>
      </c>
    </row>
    <row r="897" spans="10:16">
      <c r="J897" s="5"/>
      <c r="L897">
        <f>SEM!M897</f>
        <v>1.2349319839999999</v>
      </c>
      <c r="M897">
        <f>SEM!N897</f>
        <v>89.1</v>
      </c>
      <c r="O897">
        <f>ABS(L897-SEM!$C$34)</f>
        <v>6.4243972583748681</v>
      </c>
      <c r="P897">
        <f t="shared" si="14"/>
        <v>89.1</v>
      </c>
    </row>
    <row r="898" spans="10:16">
      <c r="J898" s="5"/>
      <c r="L898">
        <f>SEM!M898</f>
        <v>1.239786608</v>
      </c>
      <c r="M898">
        <f>SEM!N898</f>
        <v>89.2</v>
      </c>
      <c r="O898">
        <f>ABS(L898-SEM!$C$34)</f>
        <v>6.4292518823748681</v>
      </c>
      <c r="P898">
        <f t="shared" si="14"/>
        <v>89.2</v>
      </c>
    </row>
    <row r="899" spans="10:16">
      <c r="J899" s="5"/>
      <c r="L899">
        <f>SEM!M899</f>
        <v>1.244641232</v>
      </c>
      <c r="M899">
        <f>SEM!N899</f>
        <v>89.3</v>
      </c>
      <c r="O899">
        <f>ABS(L899-SEM!$C$34)</f>
        <v>6.4341065063748681</v>
      </c>
      <c r="P899">
        <f t="shared" si="14"/>
        <v>89.3</v>
      </c>
    </row>
    <row r="900" spans="10:16">
      <c r="J900" s="5"/>
      <c r="L900">
        <f>SEM!M900</f>
        <v>1.2467900000000001</v>
      </c>
      <c r="M900">
        <f>SEM!N900</f>
        <v>89.4</v>
      </c>
      <c r="O900">
        <f>ABS(L900-SEM!$C$34)</f>
        <v>6.4362552743748678</v>
      </c>
      <c r="P900">
        <f t="shared" si="14"/>
        <v>89.4</v>
      </c>
    </row>
    <row r="901" spans="10:16">
      <c r="J901" s="5"/>
      <c r="L901">
        <f>SEM!M901</f>
        <v>1.2467900000000001</v>
      </c>
      <c r="M901">
        <f>SEM!N901</f>
        <v>89.5</v>
      </c>
      <c r="O901">
        <f>ABS(L901-SEM!$C$34)</f>
        <v>6.4362552743748678</v>
      </c>
      <c r="P901">
        <f t="shared" si="14"/>
        <v>89.5</v>
      </c>
    </row>
    <row r="902" spans="10:16">
      <c r="J902" s="5"/>
      <c r="L902">
        <f>SEM!M902</f>
        <v>1.2467900000000001</v>
      </c>
      <c r="M902">
        <f>SEM!N902</f>
        <v>89.6</v>
      </c>
      <c r="O902">
        <f>ABS(L902-SEM!$C$34)</f>
        <v>6.4362552743748678</v>
      </c>
      <c r="P902">
        <f t="shared" si="14"/>
        <v>89.6</v>
      </c>
    </row>
    <row r="903" spans="10:16">
      <c r="J903" s="5"/>
      <c r="L903">
        <f>SEM!M903</f>
        <v>1.2498398980000001</v>
      </c>
      <c r="M903">
        <f>SEM!N903</f>
        <v>89.7</v>
      </c>
      <c r="O903">
        <f>ABS(L903-SEM!$C$34)</f>
        <v>6.4393051723748682</v>
      </c>
      <c r="P903">
        <f t="shared" ref="P903:P966" si="15">M903</f>
        <v>89.7</v>
      </c>
    </row>
    <row r="904" spans="10:16">
      <c r="J904" s="5"/>
      <c r="L904">
        <f>SEM!M904</f>
        <v>1.253536132</v>
      </c>
      <c r="M904">
        <f>SEM!N904</f>
        <v>89.8</v>
      </c>
      <c r="O904">
        <f>ABS(L904-SEM!$C$34)</f>
        <v>6.4430014063748677</v>
      </c>
      <c r="P904">
        <f t="shared" si="15"/>
        <v>89.8</v>
      </c>
    </row>
    <row r="905" spans="10:16">
      <c r="J905" s="5"/>
      <c r="L905">
        <f>SEM!M905</f>
        <v>1.2590363040000001</v>
      </c>
      <c r="M905">
        <f>SEM!N905</f>
        <v>89.9</v>
      </c>
      <c r="O905">
        <f>ABS(L905-SEM!$C$34)</f>
        <v>6.4485015783748683</v>
      </c>
      <c r="P905">
        <f t="shared" si="15"/>
        <v>89.9</v>
      </c>
    </row>
    <row r="906" spans="10:16">
      <c r="J906" s="5"/>
      <c r="L906">
        <f>SEM!M906</f>
        <v>1.2821514000000001</v>
      </c>
      <c r="M906">
        <f>SEM!N906</f>
        <v>90</v>
      </c>
      <c r="O906">
        <f>ABS(L906-SEM!$C$34)</f>
        <v>6.471616674374868</v>
      </c>
      <c r="P906">
        <f t="shared" si="15"/>
        <v>90</v>
      </c>
    </row>
    <row r="907" spans="10:16">
      <c r="J907" s="5"/>
      <c r="L907">
        <f>SEM!M907</f>
        <v>1.305266496</v>
      </c>
      <c r="M907">
        <f>SEM!N907</f>
        <v>90.1</v>
      </c>
      <c r="O907">
        <f>ABS(L907-SEM!$C$34)</f>
        <v>6.4947317703748677</v>
      </c>
      <c r="P907">
        <f t="shared" si="15"/>
        <v>90.1</v>
      </c>
    </row>
    <row r="908" spans="10:16">
      <c r="J908" s="5"/>
      <c r="L908">
        <f>SEM!M908</f>
        <v>1.3213782000000001</v>
      </c>
      <c r="M908">
        <f>SEM!N908</f>
        <v>90.2</v>
      </c>
      <c r="O908">
        <f>ABS(L908-SEM!$C$34)</f>
        <v>6.5108434743748678</v>
      </c>
      <c r="P908">
        <f t="shared" si="15"/>
        <v>90.2</v>
      </c>
    </row>
    <row r="909" spans="10:16">
      <c r="J909" s="5"/>
      <c r="L909">
        <f>SEM!M909</f>
        <v>1.3250748000000001</v>
      </c>
      <c r="M909">
        <f>SEM!N909</f>
        <v>90.3</v>
      </c>
      <c r="O909">
        <f>ABS(L909-SEM!$C$34)</f>
        <v>6.5145400743748683</v>
      </c>
      <c r="P909">
        <f t="shared" si="15"/>
        <v>90.3</v>
      </c>
    </row>
    <row r="910" spans="10:16">
      <c r="J910" s="5"/>
      <c r="L910">
        <f>SEM!M910</f>
        <v>1.3287713999999999</v>
      </c>
      <c r="M910">
        <f>SEM!N910</f>
        <v>90.4</v>
      </c>
      <c r="O910">
        <f>ABS(L910-SEM!$C$34)</f>
        <v>6.5182366743748679</v>
      </c>
      <c r="P910">
        <f t="shared" si="15"/>
        <v>90.4</v>
      </c>
    </row>
    <row r="911" spans="10:16">
      <c r="J911" s="5"/>
      <c r="L911">
        <f>SEM!M911</f>
        <v>1.3469936499999999</v>
      </c>
      <c r="M911">
        <f>SEM!N911</f>
        <v>90.5</v>
      </c>
      <c r="O911">
        <f>ABS(L911-SEM!$C$34)</f>
        <v>6.5364589243748679</v>
      </c>
      <c r="P911">
        <f t="shared" si="15"/>
        <v>90.5</v>
      </c>
    </row>
    <row r="912" spans="10:16">
      <c r="J912" s="5"/>
      <c r="L912">
        <f>SEM!M912</f>
        <v>1.3738049800000001</v>
      </c>
      <c r="M912">
        <f>SEM!N912</f>
        <v>90.6</v>
      </c>
      <c r="O912">
        <f>ABS(L912-SEM!$C$34)</f>
        <v>6.563270254374868</v>
      </c>
      <c r="P912">
        <f t="shared" si="15"/>
        <v>90.6</v>
      </c>
    </row>
    <row r="913" spans="10:16">
      <c r="J913" s="5"/>
      <c r="L913">
        <f>SEM!M913</f>
        <v>1.40061631</v>
      </c>
      <c r="M913">
        <f>SEM!N913</f>
        <v>90.7</v>
      </c>
      <c r="O913">
        <f>ABS(L913-SEM!$C$34)</f>
        <v>6.5900815843748681</v>
      </c>
      <c r="P913">
        <f t="shared" si="15"/>
        <v>90.7</v>
      </c>
    </row>
    <row r="914" spans="10:16">
      <c r="J914" s="5"/>
      <c r="L914">
        <f>SEM!M914</f>
        <v>1.407750592</v>
      </c>
      <c r="M914">
        <f>SEM!N914</f>
        <v>90.8</v>
      </c>
      <c r="O914">
        <f>ABS(L914-SEM!$C$34)</f>
        <v>6.5972158663748681</v>
      </c>
      <c r="P914">
        <f t="shared" si="15"/>
        <v>90.8</v>
      </c>
    </row>
    <row r="915" spans="10:16">
      <c r="J915" s="5"/>
      <c r="L915">
        <f>SEM!M915</f>
        <v>1.412605216</v>
      </c>
      <c r="M915">
        <f>SEM!N915</f>
        <v>90.9</v>
      </c>
      <c r="O915">
        <f>ABS(L915-SEM!$C$34)</f>
        <v>6.6020704903748682</v>
      </c>
      <c r="P915">
        <f t="shared" si="15"/>
        <v>90.9</v>
      </c>
    </row>
    <row r="916" spans="10:16">
      <c r="J916" s="5"/>
      <c r="L916">
        <f>SEM!M916</f>
        <v>1.41825574</v>
      </c>
      <c r="M916">
        <f>SEM!N916</f>
        <v>91</v>
      </c>
      <c r="O916">
        <f>ABS(L916-SEM!$C$34)</f>
        <v>6.6077210143748681</v>
      </c>
      <c r="P916">
        <f t="shared" si="15"/>
        <v>91</v>
      </c>
    </row>
    <row r="917" spans="10:16">
      <c r="J917" s="5"/>
      <c r="L917">
        <f>SEM!M917</f>
        <v>1.4279653539999999</v>
      </c>
      <c r="M917">
        <f>SEM!N917</f>
        <v>91.1</v>
      </c>
      <c r="O917">
        <f>ABS(L917-SEM!$C$34)</f>
        <v>6.6174306283748674</v>
      </c>
      <c r="P917">
        <f t="shared" si="15"/>
        <v>91.1</v>
      </c>
    </row>
    <row r="918" spans="10:16">
      <c r="J918" s="5"/>
      <c r="L918">
        <f>SEM!M918</f>
        <v>1.4376749680000001</v>
      </c>
      <c r="M918">
        <f>SEM!N918</f>
        <v>91.2</v>
      </c>
      <c r="O918">
        <f>ABS(L918-SEM!$C$34)</f>
        <v>6.6271402423748675</v>
      </c>
      <c r="P918">
        <f t="shared" si="15"/>
        <v>91.2</v>
      </c>
    </row>
    <row r="919" spans="10:16">
      <c r="J919" s="5"/>
      <c r="L919">
        <f>SEM!M919</f>
        <v>1.4526715779999999</v>
      </c>
      <c r="M919">
        <f>SEM!N919</f>
        <v>91.3</v>
      </c>
      <c r="O919">
        <f>ABS(L919-SEM!$C$34)</f>
        <v>6.6421368523748683</v>
      </c>
      <c r="P919">
        <f t="shared" si="15"/>
        <v>91.3</v>
      </c>
    </row>
    <row r="920" spans="10:16">
      <c r="J920" s="5"/>
      <c r="L920">
        <f>SEM!M920</f>
        <v>1.474628284</v>
      </c>
      <c r="M920">
        <f>SEM!N920</f>
        <v>91.4</v>
      </c>
      <c r="O920">
        <f>ABS(L920-SEM!$C$34)</f>
        <v>6.6640935583748675</v>
      </c>
      <c r="P920">
        <f t="shared" si="15"/>
        <v>91.4</v>
      </c>
    </row>
    <row r="921" spans="10:16">
      <c r="J921" s="5"/>
      <c r="L921">
        <f>SEM!M921</f>
        <v>1.4965849899999999</v>
      </c>
      <c r="M921">
        <f>SEM!N921</f>
        <v>91.5</v>
      </c>
      <c r="O921">
        <f>ABS(L921-SEM!$C$34)</f>
        <v>6.6860502643748676</v>
      </c>
      <c r="P921">
        <f t="shared" si="15"/>
        <v>91.5</v>
      </c>
    </row>
    <row r="922" spans="10:16">
      <c r="J922" s="5"/>
      <c r="L922">
        <f>SEM!M922</f>
        <v>1.506579584</v>
      </c>
      <c r="M922">
        <f>SEM!N922</f>
        <v>91.6</v>
      </c>
      <c r="O922">
        <f>ABS(L922-SEM!$C$34)</f>
        <v>6.6960448583748677</v>
      </c>
      <c r="P922">
        <f t="shared" si="15"/>
        <v>91.6</v>
      </c>
    </row>
    <row r="923" spans="10:16">
      <c r="J923" s="5"/>
      <c r="L923">
        <f>SEM!M923</f>
        <v>1.5114342080000001</v>
      </c>
      <c r="M923">
        <f>SEM!N923</f>
        <v>91.7</v>
      </c>
      <c r="O923">
        <f>ABS(L923-SEM!$C$34)</f>
        <v>6.7008994823748678</v>
      </c>
      <c r="P923">
        <f t="shared" si="15"/>
        <v>91.7</v>
      </c>
    </row>
    <row r="924" spans="10:16">
      <c r="J924" s="5"/>
      <c r="L924">
        <f>SEM!M924</f>
        <v>1.5162888320000001</v>
      </c>
      <c r="M924">
        <f>SEM!N924</f>
        <v>91.8</v>
      </c>
      <c r="O924">
        <f>ABS(L924-SEM!$C$34)</f>
        <v>6.7057541063748678</v>
      </c>
      <c r="P924">
        <f t="shared" si="15"/>
        <v>91.8</v>
      </c>
    </row>
    <row r="925" spans="10:16">
      <c r="J925" s="5"/>
      <c r="L925">
        <f>SEM!M925</f>
        <v>1.5200230459999999</v>
      </c>
      <c r="M925">
        <f>SEM!N925</f>
        <v>91.9</v>
      </c>
      <c r="O925">
        <f>ABS(L925-SEM!$C$34)</f>
        <v>6.7094883203748683</v>
      </c>
      <c r="P925">
        <f t="shared" si="15"/>
        <v>91.9</v>
      </c>
    </row>
    <row r="926" spans="10:16">
      <c r="J926" s="5"/>
      <c r="L926">
        <f>SEM!M926</f>
        <v>1.5237192799999999</v>
      </c>
      <c r="M926">
        <f>SEM!N926</f>
        <v>92</v>
      </c>
      <c r="O926">
        <f>ABS(L926-SEM!$C$34)</f>
        <v>6.7131845543748678</v>
      </c>
      <c r="P926">
        <f t="shared" si="15"/>
        <v>92</v>
      </c>
    </row>
    <row r="927" spans="10:16">
      <c r="J927" s="5"/>
      <c r="L927">
        <f>SEM!M927</f>
        <v>1.5308377120000001</v>
      </c>
      <c r="M927">
        <f>SEM!N927</f>
        <v>92.1</v>
      </c>
      <c r="O927">
        <f>ABS(L927-SEM!$C$34)</f>
        <v>6.7203029863748682</v>
      </c>
      <c r="P927">
        <f t="shared" si="15"/>
        <v>92.1</v>
      </c>
    </row>
    <row r="928" spans="10:16">
      <c r="J928" s="5"/>
      <c r="L928">
        <f>SEM!M928</f>
        <v>1.549098184</v>
      </c>
      <c r="M928">
        <f>SEM!N928</f>
        <v>92.2</v>
      </c>
      <c r="O928">
        <f>ABS(L928-SEM!$C$34)</f>
        <v>6.7385634583748679</v>
      </c>
      <c r="P928">
        <f t="shared" si="15"/>
        <v>92.2</v>
      </c>
    </row>
    <row r="929" spans="10:16">
      <c r="J929" s="5"/>
      <c r="L929">
        <f>SEM!M929</f>
        <v>1.5673586559999999</v>
      </c>
      <c r="M929">
        <f>SEM!N929</f>
        <v>92.3</v>
      </c>
      <c r="O929">
        <f>ABS(L929-SEM!$C$34)</f>
        <v>6.7568239303748676</v>
      </c>
      <c r="P929">
        <f t="shared" si="15"/>
        <v>92.3</v>
      </c>
    </row>
    <row r="930" spans="10:16">
      <c r="J930" s="5"/>
      <c r="L930">
        <f>SEM!M930</f>
        <v>1.5782972159999999</v>
      </c>
      <c r="M930">
        <f>SEM!N930</f>
        <v>92.4</v>
      </c>
      <c r="O930">
        <f>ABS(L930-SEM!$C$34)</f>
        <v>6.7677624903748681</v>
      </c>
      <c r="P930">
        <f t="shared" si="15"/>
        <v>92.4</v>
      </c>
    </row>
    <row r="931" spans="10:16">
      <c r="J931" s="5"/>
      <c r="L931">
        <f>SEM!M931</f>
        <v>1.5819934499999999</v>
      </c>
      <c r="M931">
        <f>SEM!N931</f>
        <v>92.5</v>
      </c>
      <c r="O931">
        <f>ABS(L931-SEM!$C$34)</f>
        <v>6.7714587243748676</v>
      </c>
      <c r="P931">
        <f t="shared" si="15"/>
        <v>92.5</v>
      </c>
    </row>
    <row r="932" spans="10:16">
      <c r="J932" s="5"/>
      <c r="L932">
        <f>SEM!M932</f>
        <v>1.5856896840000001</v>
      </c>
      <c r="M932">
        <f>SEM!N932</f>
        <v>92.6</v>
      </c>
      <c r="O932">
        <f>ABS(L932-SEM!$C$34)</f>
        <v>6.775154958374868</v>
      </c>
      <c r="P932">
        <f t="shared" si="15"/>
        <v>92.6</v>
      </c>
    </row>
    <row r="933" spans="10:16">
      <c r="J933" s="5"/>
      <c r="L933">
        <f>SEM!M933</f>
        <v>1.5940191779999999</v>
      </c>
      <c r="M933">
        <f>SEM!N933</f>
        <v>92.7</v>
      </c>
      <c r="O933">
        <f>ABS(L933-SEM!$C$34)</f>
        <v>6.7834844523748679</v>
      </c>
      <c r="P933">
        <f t="shared" si="15"/>
        <v>92.7</v>
      </c>
    </row>
    <row r="934" spans="10:16">
      <c r="J934" s="5"/>
      <c r="L934">
        <f>SEM!M934</f>
        <v>1.6037287920000001</v>
      </c>
      <c r="M934">
        <f>SEM!N934</f>
        <v>92.8</v>
      </c>
      <c r="O934">
        <f>ABS(L934-SEM!$C$34)</f>
        <v>6.793194066374868</v>
      </c>
      <c r="P934">
        <f t="shared" si="15"/>
        <v>92.8</v>
      </c>
    </row>
    <row r="935" spans="10:16">
      <c r="J935" s="5"/>
      <c r="L935">
        <f>SEM!M935</f>
        <v>1.613067</v>
      </c>
      <c r="M935">
        <f>SEM!N935</f>
        <v>92.9</v>
      </c>
      <c r="O935">
        <f>ABS(L935-SEM!$C$34)</f>
        <v>6.802532274374868</v>
      </c>
      <c r="P935">
        <f t="shared" si="15"/>
        <v>92.9</v>
      </c>
    </row>
    <row r="936" spans="10:16">
      <c r="J936" s="5"/>
      <c r="L936">
        <f>SEM!M936</f>
        <v>1.613067</v>
      </c>
      <c r="M936">
        <f>SEM!N936</f>
        <v>93</v>
      </c>
      <c r="O936">
        <f>ABS(L936-SEM!$C$34)</f>
        <v>6.802532274374868</v>
      </c>
      <c r="P936">
        <f t="shared" si="15"/>
        <v>93</v>
      </c>
    </row>
    <row r="937" spans="10:16">
      <c r="J937" s="5"/>
      <c r="L937">
        <f>SEM!M937</f>
        <v>1.613067</v>
      </c>
      <c r="M937">
        <f>SEM!N937</f>
        <v>93.1</v>
      </c>
      <c r="O937">
        <f>ABS(L937-SEM!$C$34)</f>
        <v>6.802532274374868</v>
      </c>
      <c r="P937">
        <f t="shared" si="15"/>
        <v>93.1</v>
      </c>
    </row>
    <row r="938" spans="10:16">
      <c r="J938" s="5"/>
      <c r="L938">
        <f>SEM!M938</f>
        <v>1.6183004240000001</v>
      </c>
      <c r="M938">
        <f>SEM!N938</f>
        <v>93.2</v>
      </c>
      <c r="O938">
        <f>ABS(L938-SEM!$C$34)</f>
        <v>6.807765698374868</v>
      </c>
      <c r="P938">
        <f t="shared" si="15"/>
        <v>93.2</v>
      </c>
    </row>
    <row r="939" spans="10:16">
      <c r="J939" s="5"/>
      <c r="L939">
        <f>SEM!M939</f>
        <v>1.6354025059999999</v>
      </c>
      <c r="M939">
        <f>SEM!N939</f>
        <v>93.3</v>
      </c>
      <c r="O939">
        <f>ABS(L939-SEM!$C$34)</f>
        <v>6.8248677803748681</v>
      </c>
      <c r="P939">
        <f t="shared" si="15"/>
        <v>93.3</v>
      </c>
    </row>
    <row r="940" spans="10:16">
      <c r="J940" s="5"/>
      <c r="L940">
        <f>SEM!M940</f>
        <v>1.652504588</v>
      </c>
      <c r="M940">
        <f>SEM!N940</f>
        <v>93.4</v>
      </c>
      <c r="O940">
        <f>ABS(L940-SEM!$C$34)</f>
        <v>6.8419698623748681</v>
      </c>
      <c r="P940">
        <f t="shared" si="15"/>
        <v>93.4</v>
      </c>
    </row>
    <row r="941" spans="10:16">
      <c r="J941" s="5"/>
      <c r="L941">
        <f>SEM!M941</f>
        <v>1.66536488</v>
      </c>
      <c r="M941">
        <f>SEM!N941</f>
        <v>93.5</v>
      </c>
      <c r="O941">
        <f>ABS(L941-SEM!$C$34)</f>
        <v>6.8548301543748682</v>
      </c>
      <c r="P941">
        <f t="shared" si="15"/>
        <v>93.5</v>
      </c>
    </row>
    <row r="942" spans="10:16">
      <c r="J942" s="5"/>
      <c r="L942">
        <f>SEM!M942</f>
        <v>1.6750741280000001</v>
      </c>
      <c r="M942">
        <f>SEM!N942</f>
        <v>93.6</v>
      </c>
      <c r="O942">
        <f>ABS(L942-SEM!$C$34)</f>
        <v>6.8645394023748683</v>
      </c>
      <c r="P942">
        <f t="shared" si="15"/>
        <v>93.6</v>
      </c>
    </row>
    <row r="943" spans="10:16">
      <c r="J943" s="5"/>
      <c r="L943">
        <f>SEM!M943</f>
        <v>1.6847833759999999</v>
      </c>
      <c r="M943">
        <f>SEM!N943</f>
        <v>93.7</v>
      </c>
      <c r="O943">
        <f>ABS(L943-SEM!$C$34)</f>
        <v>6.8742486503748683</v>
      </c>
      <c r="P943">
        <f t="shared" si="15"/>
        <v>93.7</v>
      </c>
    </row>
    <row r="944" spans="10:16">
      <c r="J944" s="5"/>
      <c r="L944">
        <f>SEM!M944</f>
        <v>1.6935178040000001</v>
      </c>
      <c r="M944">
        <f>SEM!N944</f>
        <v>93.8</v>
      </c>
      <c r="O944">
        <f>ABS(L944-SEM!$C$34)</f>
        <v>6.8829830783748678</v>
      </c>
      <c r="P944">
        <f t="shared" si="15"/>
        <v>93.8</v>
      </c>
    </row>
    <row r="945" spans="10:16">
      <c r="J945" s="5"/>
      <c r="L945">
        <f>SEM!M945</f>
        <v>1.7020686620000001</v>
      </c>
      <c r="M945">
        <f>SEM!N945</f>
        <v>93.9</v>
      </c>
      <c r="O945">
        <f>ABS(L945-SEM!$C$34)</f>
        <v>6.8915339363748682</v>
      </c>
      <c r="P945">
        <f t="shared" si="15"/>
        <v>93.9</v>
      </c>
    </row>
    <row r="946" spans="10:16">
      <c r="J946" s="5"/>
      <c r="L946">
        <f>SEM!M946</f>
        <v>1.7103421999999999</v>
      </c>
      <c r="M946">
        <f>SEM!N946</f>
        <v>94</v>
      </c>
      <c r="O946">
        <f>ABS(L946-SEM!$C$34)</f>
        <v>6.8998074743748674</v>
      </c>
      <c r="P946">
        <f t="shared" si="15"/>
        <v>94</v>
      </c>
    </row>
    <row r="947" spans="10:16">
      <c r="J947" s="5"/>
      <c r="L947">
        <f>SEM!M947</f>
        <v>1.7163555800000001</v>
      </c>
      <c r="M947">
        <f>SEM!N947</f>
        <v>94.1</v>
      </c>
      <c r="O947">
        <f>ABS(L947-SEM!$C$34)</f>
        <v>6.905820854374868</v>
      </c>
      <c r="P947">
        <f t="shared" si="15"/>
        <v>94.1</v>
      </c>
    </row>
    <row r="948" spans="10:16">
      <c r="J948" s="5"/>
      <c r="L948">
        <f>SEM!M948</f>
        <v>1.7223689600000001</v>
      </c>
      <c r="M948">
        <f>SEM!N948</f>
        <v>94.2</v>
      </c>
      <c r="O948">
        <f>ABS(L948-SEM!$C$34)</f>
        <v>6.9118342343748678</v>
      </c>
      <c r="P948">
        <f t="shared" si="15"/>
        <v>94.2</v>
      </c>
    </row>
    <row r="949" spans="10:16">
      <c r="J949" s="5"/>
      <c r="L949">
        <f>SEM!M949</f>
        <v>1.727508662</v>
      </c>
      <c r="M949">
        <f>SEM!N949</f>
        <v>94.3</v>
      </c>
      <c r="O949">
        <f>ABS(L949-SEM!$C$34)</f>
        <v>6.9169739363748679</v>
      </c>
      <c r="P949">
        <f t="shared" si="15"/>
        <v>94.3</v>
      </c>
    </row>
    <row r="950" spans="10:16">
      <c r="J950" s="5"/>
      <c r="L950">
        <f>SEM!M950</f>
        <v>1.7312048959999999</v>
      </c>
      <c r="M950">
        <f>SEM!N950</f>
        <v>94.4</v>
      </c>
      <c r="O950">
        <f>ABS(L950-SEM!$C$34)</f>
        <v>6.9206701703748674</v>
      </c>
      <c r="P950">
        <f t="shared" si="15"/>
        <v>94.4</v>
      </c>
    </row>
    <row r="951" spans="10:16">
      <c r="J951" s="5"/>
      <c r="L951">
        <f>SEM!M951</f>
        <v>1.7349011299999999</v>
      </c>
      <c r="M951">
        <f>SEM!N951</f>
        <v>94.5</v>
      </c>
      <c r="O951">
        <f>ABS(L951-SEM!$C$34)</f>
        <v>6.9243664043748678</v>
      </c>
      <c r="P951">
        <f t="shared" si="15"/>
        <v>94.5</v>
      </c>
    </row>
    <row r="952" spans="10:16">
      <c r="J952" s="5"/>
      <c r="L952">
        <f>SEM!M952</f>
        <v>1.7385973640000001</v>
      </c>
      <c r="M952">
        <f>SEM!N952</f>
        <v>94.6</v>
      </c>
      <c r="O952">
        <f>ABS(L952-SEM!$C$34)</f>
        <v>6.9280626383748682</v>
      </c>
      <c r="P952">
        <f t="shared" si="15"/>
        <v>94.6</v>
      </c>
    </row>
    <row r="953" spans="10:16">
      <c r="J953" s="5"/>
      <c r="L953">
        <f>SEM!M953</f>
        <v>1.7422935980000001</v>
      </c>
      <c r="M953">
        <f>SEM!N953</f>
        <v>94.7</v>
      </c>
      <c r="O953">
        <f>ABS(L953-SEM!$C$34)</f>
        <v>6.9317588723748678</v>
      </c>
      <c r="P953">
        <f t="shared" si="15"/>
        <v>94.7</v>
      </c>
    </row>
    <row r="954" spans="10:16">
      <c r="J954" s="5"/>
      <c r="L954">
        <f>SEM!M954</f>
        <v>1.745989832</v>
      </c>
      <c r="M954">
        <f>SEM!N954</f>
        <v>94.8</v>
      </c>
      <c r="O954">
        <f>ABS(L954-SEM!$C$34)</f>
        <v>6.9354551063748682</v>
      </c>
      <c r="P954">
        <f t="shared" si="15"/>
        <v>94.8</v>
      </c>
    </row>
    <row r="955" spans="10:16">
      <c r="J955" s="5"/>
      <c r="L955">
        <f>SEM!M955</f>
        <v>1.7640340379999999</v>
      </c>
      <c r="M955">
        <f>SEM!N955</f>
        <v>94.9</v>
      </c>
      <c r="O955">
        <f>ABS(L955-SEM!$C$34)</f>
        <v>6.9534993123748681</v>
      </c>
      <c r="P955">
        <f t="shared" si="15"/>
        <v>94.9</v>
      </c>
    </row>
    <row r="956" spans="10:16">
      <c r="J956" s="5"/>
      <c r="L956">
        <f>SEM!M956</f>
        <v>1.7834528999999999</v>
      </c>
      <c r="M956">
        <f>SEM!N956</f>
        <v>95</v>
      </c>
      <c r="O956">
        <f>ABS(L956-SEM!$C$34)</f>
        <v>6.9729181743748683</v>
      </c>
      <c r="P956">
        <f t="shared" si="15"/>
        <v>95</v>
      </c>
    </row>
    <row r="957" spans="10:16">
      <c r="J957" s="5"/>
      <c r="L957">
        <f>SEM!M957</f>
        <v>1.800036534</v>
      </c>
      <c r="M957">
        <f>SEM!N957</f>
        <v>95.1</v>
      </c>
      <c r="O957">
        <f>ABS(L957-SEM!$C$34)</f>
        <v>6.9895018083748681</v>
      </c>
      <c r="P957">
        <f t="shared" si="15"/>
        <v>95.1</v>
      </c>
    </row>
    <row r="958" spans="10:16">
      <c r="J958" s="5"/>
      <c r="L958">
        <f>SEM!M958</f>
        <v>1.8037327679999999</v>
      </c>
      <c r="M958">
        <f>SEM!N958</f>
        <v>95.2</v>
      </c>
      <c r="O958">
        <f>ABS(L958-SEM!$C$34)</f>
        <v>6.9931980423748676</v>
      </c>
      <c r="P958">
        <f t="shared" si="15"/>
        <v>95.2</v>
      </c>
    </row>
    <row r="959" spans="10:16">
      <c r="J959" s="5"/>
      <c r="L959">
        <f>SEM!M959</f>
        <v>1.8074290019999999</v>
      </c>
      <c r="M959">
        <f>SEM!N959</f>
        <v>95.3</v>
      </c>
      <c r="O959">
        <f>ABS(L959-SEM!$C$34)</f>
        <v>6.996894276374868</v>
      </c>
      <c r="P959">
        <f t="shared" si="15"/>
        <v>95.3</v>
      </c>
    </row>
    <row r="960" spans="10:16">
      <c r="J960" s="5"/>
      <c r="L960">
        <f>SEM!M960</f>
        <v>1.809469</v>
      </c>
      <c r="M960">
        <f>SEM!N960</f>
        <v>95.4</v>
      </c>
      <c r="O960">
        <f>ABS(L960-SEM!$C$34)</f>
        <v>6.9989342743748679</v>
      </c>
      <c r="P960">
        <f t="shared" si="15"/>
        <v>95.4</v>
      </c>
    </row>
    <row r="961" spans="10:16">
      <c r="J961" s="5"/>
      <c r="L961">
        <f>SEM!M961</f>
        <v>1.809469</v>
      </c>
      <c r="M961">
        <f>SEM!N961</f>
        <v>95.5</v>
      </c>
      <c r="O961">
        <f>ABS(L961-SEM!$C$34)</f>
        <v>6.9989342743748679</v>
      </c>
      <c r="P961">
        <f t="shared" si="15"/>
        <v>95.5</v>
      </c>
    </row>
    <row r="962" spans="10:16">
      <c r="J962" s="5"/>
      <c r="L962">
        <f>SEM!M962</f>
        <v>1.809469</v>
      </c>
      <c r="M962">
        <f>SEM!N962</f>
        <v>95.6</v>
      </c>
      <c r="O962">
        <f>ABS(L962-SEM!$C$34)</f>
        <v>6.9989342743748679</v>
      </c>
      <c r="P962">
        <f t="shared" si="15"/>
        <v>95.6</v>
      </c>
    </row>
    <row r="963" spans="10:16">
      <c r="J963" s="5"/>
      <c r="L963">
        <f>SEM!M963</f>
        <v>1.8155903680000001</v>
      </c>
      <c r="M963">
        <f>SEM!N963</f>
        <v>95.7</v>
      </c>
      <c r="O963">
        <f>ABS(L963-SEM!$C$34)</f>
        <v>7.0050556423748684</v>
      </c>
      <c r="P963">
        <f t="shared" si="15"/>
        <v>95.7</v>
      </c>
    </row>
    <row r="964" spans="10:16">
      <c r="J964" s="5"/>
      <c r="L964">
        <f>SEM!M964</f>
        <v>1.8241415919999999</v>
      </c>
      <c r="M964">
        <f>SEM!N964</f>
        <v>95.8</v>
      </c>
      <c r="O964">
        <f>ABS(L964-SEM!$C$34)</f>
        <v>7.0136068663748681</v>
      </c>
      <c r="P964">
        <f t="shared" si="15"/>
        <v>95.8</v>
      </c>
    </row>
    <row r="965" spans="10:16">
      <c r="J965" s="5"/>
      <c r="L965">
        <f>SEM!M965</f>
        <v>1.832692816</v>
      </c>
      <c r="M965">
        <f>SEM!N965</f>
        <v>95.9</v>
      </c>
      <c r="O965">
        <f>ABS(L965-SEM!$C$34)</f>
        <v>7.0221580903748677</v>
      </c>
      <c r="P965">
        <f t="shared" si="15"/>
        <v>95.9</v>
      </c>
    </row>
    <row r="966" spans="10:16">
      <c r="J966" s="5"/>
      <c r="L966">
        <f>SEM!M966</f>
        <v>1.84601872</v>
      </c>
      <c r="M966">
        <f>SEM!N966</f>
        <v>96</v>
      </c>
      <c r="O966">
        <f>ABS(L966-SEM!$C$34)</f>
        <v>7.0354839943748679</v>
      </c>
      <c r="P966">
        <f t="shared" si="15"/>
        <v>96</v>
      </c>
    </row>
    <row r="967" spans="10:16">
      <c r="J967" s="5"/>
      <c r="L967">
        <f>SEM!M967</f>
        <v>1.859424202</v>
      </c>
      <c r="M967">
        <f>SEM!N967</f>
        <v>96.1</v>
      </c>
      <c r="O967">
        <f>ABS(L967-SEM!$C$34)</f>
        <v>7.0488894763748675</v>
      </c>
      <c r="P967">
        <f t="shared" ref="P967:P1006" si="16">M967</f>
        <v>96.1</v>
      </c>
    </row>
    <row r="968" spans="10:16">
      <c r="J968" s="5"/>
      <c r="L968">
        <f>SEM!M968</f>
        <v>1.8694599999999999</v>
      </c>
      <c r="M968">
        <f>SEM!N968</f>
        <v>96.2</v>
      </c>
      <c r="O968">
        <f>ABS(L968-SEM!$C$34)</f>
        <v>7.0589252743748681</v>
      </c>
      <c r="P968">
        <f t="shared" si="16"/>
        <v>96.2</v>
      </c>
    </row>
    <row r="969" spans="10:16">
      <c r="J969" s="5"/>
      <c r="L969">
        <f>SEM!M969</f>
        <v>1.8694599999999999</v>
      </c>
      <c r="M969">
        <f>SEM!N969</f>
        <v>96.3</v>
      </c>
      <c r="O969">
        <f>ABS(L969-SEM!$C$34)</f>
        <v>7.0589252743748681</v>
      </c>
      <c r="P969">
        <f t="shared" si="16"/>
        <v>96.3</v>
      </c>
    </row>
    <row r="970" spans="10:16">
      <c r="J970" s="5"/>
      <c r="L970">
        <f>SEM!M970</f>
        <v>1.8694599999999999</v>
      </c>
      <c r="M970">
        <f>SEM!N970</f>
        <v>96.4</v>
      </c>
      <c r="O970">
        <f>ABS(L970-SEM!$C$34)</f>
        <v>7.0589252743748681</v>
      </c>
      <c r="P970">
        <f t="shared" si="16"/>
        <v>96.4</v>
      </c>
    </row>
    <row r="971" spans="10:16">
      <c r="J971" s="5"/>
      <c r="L971">
        <f>SEM!M971</f>
        <v>1.8745005100000001</v>
      </c>
      <c r="M971">
        <f>SEM!N971</f>
        <v>96.5</v>
      </c>
      <c r="O971">
        <f>ABS(L971-SEM!$C$34)</f>
        <v>7.0639657843748678</v>
      </c>
      <c r="P971">
        <f t="shared" si="16"/>
        <v>96.5</v>
      </c>
    </row>
    <row r="972" spans="10:16">
      <c r="J972" s="5"/>
      <c r="L972">
        <f>SEM!M972</f>
        <v>1.884210124</v>
      </c>
      <c r="M972">
        <f>SEM!N972</f>
        <v>96.6</v>
      </c>
      <c r="O972">
        <f>ABS(L972-SEM!$C$34)</f>
        <v>7.0736753983748679</v>
      </c>
      <c r="P972">
        <f t="shared" si="16"/>
        <v>96.6</v>
      </c>
    </row>
    <row r="973" spans="10:16">
      <c r="J973" s="5"/>
      <c r="L973">
        <f>SEM!M973</f>
        <v>1.8939197379999999</v>
      </c>
      <c r="M973">
        <f>SEM!N973</f>
        <v>96.7</v>
      </c>
      <c r="O973">
        <f>ABS(L973-SEM!$C$34)</f>
        <v>7.0833850123748681</v>
      </c>
      <c r="P973">
        <f t="shared" si="16"/>
        <v>96.7</v>
      </c>
    </row>
    <row r="974" spans="10:16">
      <c r="J974" s="5"/>
      <c r="L974">
        <f>SEM!M974</f>
        <v>1.909446376</v>
      </c>
      <c r="M974">
        <f>SEM!N974</f>
        <v>96.8</v>
      </c>
      <c r="O974">
        <f>ABS(L974-SEM!$C$34)</f>
        <v>7.0989116503748679</v>
      </c>
      <c r="P974">
        <f t="shared" si="16"/>
        <v>96.8</v>
      </c>
    </row>
    <row r="975" spans="10:16">
      <c r="J975" s="5"/>
      <c r="L975">
        <f>SEM!M975</f>
        <v>1.9265484580000001</v>
      </c>
      <c r="M975">
        <f>SEM!N975</f>
        <v>96.9</v>
      </c>
      <c r="O975">
        <f>ABS(L975-SEM!$C$34)</f>
        <v>7.116013732374868</v>
      </c>
      <c r="P975">
        <f t="shared" si="16"/>
        <v>96.9</v>
      </c>
    </row>
    <row r="976" spans="10:16">
      <c r="J976" s="5"/>
      <c r="L976">
        <f>SEM!M976</f>
        <v>1.9427793</v>
      </c>
      <c r="M976">
        <f>SEM!N976</f>
        <v>97</v>
      </c>
      <c r="O976">
        <f>ABS(L976-SEM!$C$34)</f>
        <v>7.1322445743748677</v>
      </c>
      <c r="P976">
        <f t="shared" si="16"/>
        <v>97</v>
      </c>
    </row>
    <row r="977" spans="10:16">
      <c r="J977" s="5"/>
      <c r="L977">
        <f>SEM!M977</f>
        <v>1.9439376900000001</v>
      </c>
      <c r="M977">
        <f>SEM!N977</f>
        <v>97.1</v>
      </c>
      <c r="O977">
        <f>ABS(L977-SEM!$C$34)</f>
        <v>7.1334029643748682</v>
      </c>
      <c r="P977">
        <f t="shared" si="16"/>
        <v>97.1</v>
      </c>
    </row>
    <row r="978" spans="10:16">
      <c r="J978" s="5"/>
      <c r="L978">
        <f>SEM!M978</f>
        <v>1.9450960799999999</v>
      </c>
      <c r="M978">
        <f>SEM!N978</f>
        <v>97.2</v>
      </c>
      <c r="O978">
        <f>ABS(L978-SEM!$C$34)</f>
        <v>7.1345613543748678</v>
      </c>
      <c r="P978">
        <f t="shared" si="16"/>
        <v>97.2</v>
      </c>
    </row>
    <row r="979" spans="10:16">
      <c r="J979" s="5"/>
      <c r="L979">
        <f>SEM!M979</f>
        <v>1.9490113039999999</v>
      </c>
      <c r="M979">
        <f>SEM!N979</f>
        <v>97.3</v>
      </c>
      <c r="O979">
        <f>ABS(L979-SEM!$C$34)</f>
        <v>7.1384765783748678</v>
      </c>
      <c r="P979">
        <f t="shared" si="16"/>
        <v>97.3</v>
      </c>
    </row>
    <row r="980" spans="10:16">
      <c r="J980" s="5"/>
      <c r="L980">
        <f>SEM!M980</f>
        <v>1.9587205519999999</v>
      </c>
      <c r="M980">
        <f>SEM!N980</f>
        <v>97.4</v>
      </c>
      <c r="O980">
        <f>ABS(L980-SEM!$C$34)</f>
        <v>7.1481858263748679</v>
      </c>
      <c r="P980">
        <f t="shared" si="16"/>
        <v>97.4</v>
      </c>
    </row>
    <row r="981" spans="10:16">
      <c r="J981" s="5"/>
      <c r="L981">
        <f>SEM!M981</f>
        <v>1.9684298</v>
      </c>
      <c r="M981">
        <f>SEM!N981</f>
        <v>97.5</v>
      </c>
      <c r="O981">
        <f>ABS(L981-SEM!$C$34)</f>
        <v>7.1578950743748679</v>
      </c>
      <c r="P981">
        <f t="shared" si="16"/>
        <v>97.5</v>
      </c>
    </row>
    <row r="982" spans="10:16">
      <c r="J982" s="5"/>
      <c r="L982">
        <f>SEM!M982</f>
        <v>1.9745903840000001</v>
      </c>
      <c r="M982">
        <f>SEM!N982</f>
        <v>97.6</v>
      </c>
      <c r="O982">
        <f>ABS(L982-SEM!$C$34)</f>
        <v>7.1640556583748678</v>
      </c>
      <c r="P982">
        <f t="shared" si="16"/>
        <v>97.6</v>
      </c>
    </row>
    <row r="983" spans="10:16">
      <c r="J983" s="5"/>
      <c r="L983">
        <f>SEM!M983</f>
        <v>1.9782866180000001</v>
      </c>
      <c r="M983">
        <f>SEM!N983</f>
        <v>97.7</v>
      </c>
      <c r="O983">
        <f>ABS(L983-SEM!$C$34)</f>
        <v>7.1677518923748682</v>
      </c>
      <c r="P983">
        <f t="shared" si="16"/>
        <v>97.7</v>
      </c>
    </row>
    <row r="984" spans="10:16">
      <c r="J984" s="5"/>
      <c r="L984">
        <f>SEM!M984</f>
        <v>1.981982852</v>
      </c>
      <c r="M984">
        <f>SEM!N984</f>
        <v>97.8</v>
      </c>
      <c r="O984">
        <f>ABS(L984-SEM!$C$34)</f>
        <v>7.1714481263748677</v>
      </c>
      <c r="P984">
        <f t="shared" si="16"/>
        <v>97.8</v>
      </c>
    </row>
    <row r="985" spans="10:16">
      <c r="J985" s="5"/>
      <c r="L985">
        <f>SEM!M985</f>
        <v>1.9856794</v>
      </c>
      <c r="M985">
        <f>SEM!N985</f>
        <v>97.9</v>
      </c>
      <c r="O985">
        <f>ABS(L985-SEM!$C$34)</f>
        <v>7.1751446743748684</v>
      </c>
      <c r="P985">
        <f t="shared" si="16"/>
        <v>97.9</v>
      </c>
    </row>
    <row r="986" spans="10:16">
      <c r="J986" s="5"/>
      <c r="L986">
        <f>SEM!M986</f>
        <v>1.989376</v>
      </c>
      <c r="M986">
        <f>SEM!N986</f>
        <v>98</v>
      </c>
      <c r="O986">
        <f>ABS(L986-SEM!$C$34)</f>
        <v>7.178841274374868</v>
      </c>
      <c r="P986">
        <f t="shared" si="16"/>
        <v>98</v>
      </c>
    </row>
    <row r="987" spans="10:16">
      <c r="J987" s="5"/>
      <c r="L987">
        <f>SEM!M987</f>
        <v>1.9978081620000001</v>
      </c>
      <c r="M987">
        <f>SEM!N987</f>
        <v>98.1</v>
      </c>
      <c r="O987">
        <f>ABS(L987-SEM!$C$34)</f>
        <v>7.187273436374868</v>
      </c>
      <c r="P987">
        <f t="shared" si="16"/>
        <v>98.1</v>
      </c>
    </row>
    <row r="988" spans="10:16">
      <c r="J988" s="5"/>
      <c r="L988">
        <f>SEM!M988</f>
        <v>2.0391833639999999</v>
      </c>
      <c r="M988">
        <f>SEM!N988</f>
        <v>98.2</v>
      </c>
      <c r="O988">
        <f>ABS(L988-SEM!$C$34)</f>
        <v>7.2286486383748674</v>
      </c>
      <c r="P988">
        <f t="shared" si="16"/>
        <v>98.2</v>
      </c>
    </row>
    <row r="989" spans="10:16">
      <c r="J989" s="5"/>
      <c r="L989">
        <f>SEM!M989</f>
        <v>2.0805585660000001</v>
      </c>
      <c r="M989">
        <f>SEM!N989</f>
        <v>98.3</v>
      </c>
      <c r="O989">
        <f>ABS(L989-SEM!$C$34)</f>
        <v>7.2700238403748685</v>
      </c>
      <c r="P989">
        <f t="shared" si="16"/>
        <v>98.3</v>
      </c>
    </row>
    <row r="990" spans="10:16">
      <c r="J990" s="5"/>
      <c r="L990">
        <f>SEM!M990</f>
        <v>2.112383688</v>
      </c>
      <c r="M990">
        <f>SEM!N990</f>
        <v>98.4</v>
      </c>
      <c r="O990">
        <f>ABS(L990-SEM!$C$34)</f>
        <v>7.3018489623748675</v>
      </c>
      <c r="P990">
        <f t="shared" si="16"/>
        <v>98.4</v>
      </c>
    </row>
    <row r="991" spans="10:16">
      <c r="J991" s="5"/>
      <c r="L991">
        <f>SEM!M991</f>
        <v>2.1294857700000001</v>
      </c>
      <c r="M991">
        <f>SEM!N991</f>
        <v>98.5</v>
      </c>
      <c r="O991">
        <f>ABS(L991-SEM!$C$34)</f>
        <v>7.3189510443748684</v>
      </c>
      <c r="P991">
        <f t="shared" si="16"/>
        <v>98.5</v>
      </c>
    </row>
    <row r="992" spans="10:16">
      <c r="J992" s="5"/>
      <c r="L992">
        <f>SEM!M992</f>
        <v>2.1465878520000001</v>
      </c>
      <c r="M992">
        <f>SEM!N992</f>
        <v>98.6</v>
      </c>
      <c r="O992">
        <f>ABS(L992-SEM!$C$34)</f>
        <v>7.3360531263748676</v>
      </c>
      <c r="P992">
        <f t="shared" si="16"/>
        <v>98.6</v>
      </c>
    </row>
    <row r="993" spans="10:16">
      <c r="J993" s="5"/>
      <c r="L993">
        <f>SEM!M993</f>
        <v>2.2087755019999999</v>
      </c>
      <c r="M993">
        <f>SEM!N993</f>
        <v>98.7</v>
      </c>
      <c r="O993">
        <f>ABS(L993-SEM!$C$34)</f>
        <v>7.3982407763748679</v>
      </c>
      <c r="P993">
        <f t="shared" si="16"/>
        <v>98.7</v>
      </c>
    </row>
    <row r="994" spans="10:16">
      <c r="J994" s="5"/>
      <c r="L994">
        <f>SEM!M994</f>
        <v>2.2940648480000001</v>
      </c>
      <c r="M994">
        <f>SEM!N994</f>
        <v>98.8</v>
      </c>
      <c r="O994">
        <f>ABS(L994-SEM!$C$34)</f>
        <v>7.4835301223748676</v>
      </c>
      <c r="P994">
        <f t="shared" si="16"/>
        <v>98.8</v>
      </c>
    </row>
    <row r="995" spans="10:16">
      <c r="J995" s="5"/>
      <c r="L995">
        <f>SEM!M995</f>
        <v>2.3793541939999998</v>
      </c>
      <c r="M995">
        <f>SEM!N995</f>
        <v>98.9</v>
      </c>
      <c r="O995">
        <f>ABS(L995-SEM!$C$34)</f>
        <v>7.5688194683748673</v>
      </c>
      <c r="P995">
        <f t="shared" si="16"/>
        <v>98.9</v>
      </c>
    </row>
    <row r="996" spans="10:16">
      <c r="J996" s="5"/>
      <c r="L996">
        <f>SEM!M996</f>
        <v>2.4442462599999999</v>
      </c>
      <c r="M996">
        <f>SEM!N996</f>
        <v>99</v>
      </c>
      <c r="O996">
        <f>ABS(L996-SEM!$C$34)</f>
        <v>7.6337115343748678</v>
      </c>
      <c r="P996">
        <f t="shared" si="16"/>
        <v>99</v>
      </c>
    </row>
    <row r="997" spans="10:16">
      <c r="J997" s="5"/>
      <c r="L997">
        <f>SEM!M997</f>
        <v>2.5075785339999999</v>
      </c>
      <c r="M997">
        <f>SEM!N997</f>
        <v>99.1</v>
      </c>
      <c r="O997">
        <f>ABS(L997-SEM!$C$34)</f>
        <v>7.6970438083748682</v>
      </c>
      <c r="P997">
        <f t="shared" si="16"/>
        <v>99.1</v>
      </c>
    </row>
    <row r="998" spans="10:16">
      <c r="J998" s="5"/>
      <c r="L998">
        <f>SEM!M998</f>
        <v>2.5627713519999999</v>
      </c>
      <c r="M998">
        <f>SEM!N998</f>
        <v>99.2</v>
      </c>
      <c r="O998">
        <f>ABS(L998-SEM!$C$34)</f>
        <v>7.7522366263748683</v>
      </c>
      <c r="P998">
        <f t="shared" si="16"/>
        <v>99.2</v>
      </c>
    </row>
    <row r="999" spans="10:16">
      <c r="J999" s="5"/>
      <c r="L999">
        <f>SEM!M999</f>
        <v>2.5847280580000001</v>
      </c>
      <c r="M999">
        <f>SEM!N999</f>
        <v>99.3</v>
      </c>
      <c r="O999">
        <f>ABS(L999-SEM!$C$34)</f>
        <v>7.7741933323748675</v>
      </c>
      <c r="P999">
        <f t="shared" si="16"/>
        <v>99.3</v>
      </c>
    </row>
    <row r="1000" spans="10:16">
      <c r="J1000" s="5"/>
      <c r="L1000">
        <f>SEM!M1000</f>
        <v>2.6066847640000002</v>
      </c>
      <c r="M1000">
        <f>SEM!N1000</f>
        <v>99.4</v>
      </c>
      <c r="O1000">
        <f>ABS(L1000-SEM!$C$34)</f>
        <v>7.7961500383748685</v>
      </c>
      <c r="P1000">
        <f t="shared" si="16"/>
        <v>99.4</v>
      </c>
    </row>
    <row r="1001" spans="10:16">
      <c r="J1001" s="5"/>
      <c r="L1001">
        <f>SEM!M1001</f>
        <v>2.6438877500000002</v>
      </c>
      <c r="M1001">
        <f>SEM!N1001</f>
        <v>99.5</v>
      </c>
      <c r="O1001">
        <f>ABS(L1001-SEM!$C$34)</f>
        <v>7.8333530243748681</v>
      </c>
      <c r="P1001">
        <f t="shared" si="16"/>
        <v>99.5</v>
      </c>
    </row>
    <row r="1002" spans="10:16">
      <c r="J1002" s="5"/>
      <c r="L1002">
        <f>SEM!M1002</f>
        <v>2.6986688000000001</v>
      </c>
      <c r="M1002">
        <f>SEM!N1002</f>
        <v>99.6</v>
      </c>
      <c r="O1002">
        <f>ABS(L1002-SEM!$C$34)</f>
        <v>7.888134074374868</v>
      </c>
      <c r="P1002">
        <f t="shared" si="16"/>
        <v>99.6</v>
      </c>
    </row>
    <row r="1003" spans="10:16">
      <c r="J1003" s="5"/>
      <c r="L1003">
        <f>SEM!M1003</f>
        <v>2.75344985</v>
      </c>
      <c r="M1003">
        <f>SEM!N1003</f>
        <v>99.7</v>
      </c>
      <c r="O1003">
        <f>ABS(L1003-SEM!$C$34)</f>
        <v>7.9429151243748679</v>
      </c>
      <c r="P1003">
        <f t="shared" si="16"/>
        <v>99.7</v>
      </c>
    </row>
    <row r="1004" spans="10:16">
      <c r="J1004" s="5"/>
      <c r="L1004">
        <f>SEM!M1004</f>
        <v>2.8332768399999901</v>
      </c>
      <c r="M1004">
        <f>SEM!N1004</f>
        <v>99.8</v>
      </c>
      <c r="O1004">
        <f>ABS(L1004-SEM!$C$34)</f>
        <v>8.0227421143748572</v>
      </c>
      <c r="P1004">
        <f t="shared" si="16"/>
        <v>99.8</v>
      </c>
    </row>
    <row r="1005" spans="10:16">
      <c r="J1005" s="5"/>
      <c r="L1005">
        <f>SEM!M1005</f>
        <v>2.92226242</v>
      </c>
      <c r="M1005">
        <f>SEM!N1005</f>
        <v>99.9</v>
      </c>
      <c r="O1005">
        <f>ABS(L1005-SEM!$C$34)</f>
        <v>8.1117276943748671</v>
      </c>
      <c r="P1005">
        <f t="shared" si="16"/>
        <v>99.9</v>
      </c>
    </row>
    <row r="1006" spans="10:16">
      <c r="J1006" s="5"/>
      <c r="L1006">
        <f>SEM!M1006</f>
        <v>3.0112480000000001</v>
      </c>
      <c r="M1006">
        <f>SEM!N1006</f>
        <v>100</v>
      </c>
      <c r="O1006">
        <f>ABS(L1006-SEM!$C$34)</f>
        <v>8.2007132743748681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7" zoomScaleNormal="100" workbookViewId="0">
      <selection activeCell="C33" sqref="C33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SD_PERC_FONO!A42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10.398384583817499</v>
      </c>
      <c r="I6" s="10" t="s">
        <v>36</v>
      </c>
      <c r="J6">
        <v>17.943204627364</v>
      </c>
      <c r="M6">
        <v>-2.6110910000000001</v>
      </c>
      <c r="N6">
        <v>0</v>
      </c>
    </row>
    <row r="7" spans="1:14">
      <c r="B7" t="s">
        <v>65</v>
      </c>
      <c r="C7">
        <v>2.3443757852090998</v>
      </c>
      <c r="M7">
        <v>-2.5334223250000001</v>
      </c>
      <c r="N7">
        <v>0.1</v>
      </c>
    </row>
    <row r="8" spans="1:14">
      <c r="B8" t="s">
        <v>66</v>
      </c>
      <c r="C8">
        <v>0.28784448006986402</v>
      </c>
      <c r="I8" s="9"/>
      <c r="J8" s="9"/>
      <c r="M8">
        <v>-2.4557536500000001</v>
      </c>
      <c r="N8">
        <v>0.2</v>
      </c>
    </row>
    <row r="9" spans="1:14">
      <c r="H9" s="9" t="s">
        <v>34</v>
      </c>
      <c r="I9" s="65" t="s">
        <v>37</v>
      </c>
      <c r="J9" s="66"/>
      <c r="M9">
        <v>-2.3780849750000002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-2.33914526</v>
      </c>
      <c r="N10">
        <v>0.4</v>
      </c>
    </row>
    <row r="11" spans="1:14">
      <c r="B11" s="29"/>
      <c r="C11" s="30"/>
      <c r="I11" s="14"/>
      <c r="J11" s="15"/>
      <c r="M11">
        <v>-2.3017988250000001</v>
      </c>
      <c r="N11">
        <v>0.5</v>
      </c>
    </row>
    <row r="12" spans="1:14">
      <c r="B12" s="29"/>
      <c r="C12" s="30"/>
      <c r="I12" s="14"/>
      <c r="J12" s="15"/>
      <c r="M12">
        <v>-2.2644523900000002</v>
      </c>
      <c r="N12">
        <v>0.6</v>
      </c>
    </row>
    <row r="13" spans="1:14">
      <c r="B13" s="29"/>
      <c r="C13" s="30"/>
      <c r="I13" s="14"/>
      <c r="J13" s="15"/>
      <c r="M13">
        <v>-2.261501</v>
      </c>
      <c r="N13">
        <v>0.7</v>
      </c>
    </row>
    <row r="14" spans="1:14">
      <c r="B14" s="29"/>
      <c r="C14" s="30"/>
      <c r="I14" s="14"/>
      <c r="J14" s="15"/>
      <c r="M14">
        <v>-2.261501</v>
      </c>
      <c r="N14">
        <v>0.8</v>
      </c>
    </row>
    <row r="15" spans="1:14">
      <c r="B15" s="29"/>
      <c r="C15" s="30"/>
      <c r="I15" s="14"/>
      <c r="J15" s="15"/>
      <c r="M15">
        <v>-2.261501</v>
      </c>
      <c r="N15">
        <v>0.9</v>
      </c>
    </row>
    <row r="16" spans="1:14">
      <c r="B16" s="29"/>
      <c r="C16" s="30"/>
      <c r="I16" s="14"/>
      <c r="J16" s="15"/>
      <c r="M16">
        <v>-2.2259585999999998</v>
      </c>
      <c r="N16">
        <v>1</v>
      </c>
    </row>
    <row r="17" spans="1:14">
      <c r="B17" s="29"/>
      <c r="C17" s="30"/>
      <c r="I17" s="14"/>
      <c r="J17" s="15"/>
      <c r="M17">
        <v>-2.1856363600000002</v>
      </c>
      <c r="N17">
        <v>1.1000000000000001</v>
      </c>
    </row>
    <row r="18" spans="1:14">
      <c r="B18" s="29"/>
      <c r="C18" s="30"/>
      <c r="I18" s="14"/>
      <c r="J18" s="15"/>
      <c r="M18">
        <v>-2.1453141200000001</v>
      </c>
      <c r="N18">
        <v>1.2</v>
      </c>
    </row>
    <row r="19" spans="1:14">
      <c r="B19" s="29"/>
      <c r="C19" s="30"/>
      <c r="I19" s="14"/>
      <c r="J19" s="15"/>
      <c r="M19">
        <v>-2.0599522339999998</v>
      </c>
      <c r="N19">
        <v>1.3</v>
      </c>
    </row>
    <row r="20" spans="1:14">
      <c r="B20" s="29"/>
      <c r="C20" s="30"/>
      <c r="I20" s="14"/>
      <c r="J20" s="15"/>
      <c r="M20">
        <v>-1.9661352519999999</v>
      </c>
      <c r="N20">
        <v>1.4</v>
      </c>
    </row>
    <row r="21" spans="1:14">
      <c r="B21" s="29"/>
      <c r="C21" s="30"/>
      <c r="I21" s="14"/>
      <c r="J21" s="15"/>
      <c r="M21">
        <v>-1.8723182700000001</v>
      </c>
      <c r="N21">
        <v>1.5</v>
      </c>
    </row>
    <row r="22" spans="1:14">
      <c r="B22" s="29"/>
      <c r="C22" s="30"/>
      <c r="I22" s="16"/>
      <c r="J22" s="17"/>
      <c r="M22">
        <v>-1.8317910079999999</v>
      </c>
      <c r="N22">
        <v>1.6</v>
      </c>
    </row>
    <row r="23" spans="1:14">
      <c r="B23" s="29"/>
      <c r="C23" s="30"/>
      <c r="M23">
        <v>-1.8043843209999999</v>
      </c>
      <c r="N23">
        <v>1.7</v>
      </c>
    </row>
    <row r="24" spans="1:14">
      <c r="B24" s="31"/>
      <c r="C24" s="11"/>
      <c r="M24">
        <v>-1.7769776340000001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-1.7615100130000001</v>
      </c>
      <c r="N25">
        <v>1.9</v>
      </c>
    </row>
    <row r="26" spans="1:14">
      <c r="I26" s="12" t="s">
        <v>1</v>
      </c>
      <c r="J26" s="13" t="s">
        <v>17</v>
      </c>
      <c r="M26">
        <v>-1.74975254</v>
      </c>
      <c r="N26">
        <v>2</v>
      </c>
    </row>
    <row r="27" spans="1:14">
      <c r="A27" s="34">
        <v>4</v>
      </c>
      <c r="B27" s="2" t="s">
        <v>2</v>
      </c>
      <c r="C27" s="32">
        <f>C6+(FONO!C7*'Normative data'!C7)+(FONO!C8*'Normative data'!C8)</f>
        <v>16.196894129864965</v>
      </c>
      <c r="M27">
        <v>-1.7379950669999999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-1.7109027779999999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-1.6779471770000001</v>
      </c>
      <c r="N29">
        <v>2.2999999999999998</v>
      </c>
    </row>
    <row r="30" spans="1:14">
      <c r="B30" s="2" t="s">
        <v>8</v>
      </c>
      <c r="M30">
        <v>-1.644991576</v>
      </c>
      <c r="N30">
        <v>2.4</v>
      </c>
    </row>
    <row r="31" spans="1:14">
      <c r="I31" s="14"/>
      <c r="J31" s="15"/>
      <c r="M31">
        <v>-1.6235305499999999</v>
      </c>
      <c r="N31">
        <v>2.5</v>
      </c>
    </row>
    <row r="32" spans="1:14">
      <c r="I32" s="35"/>
      <c r="J32" s="17"/>
      <c r="M32">
        <v>-1.6073825719999999</v>
      </c>
      <c r="N32">
        <v>2.6</v>
      </c>
    </row>
    <row r="33" spans="2:14">
      <c r="B33" t="s">
        <v>9</v>
      </c>
      <c r="C33">
        <f>'Normative data'!C22-FONO!C27</f>
        <v>-16.196894129864965</v>
      </c>
      <c r="M33">
        <v>-1.5912345939999999</v>
      </c>
      <c r="N33">
        <v>2.7</v>
      </c>
    </row>
    <row r="34" spans="2:14">
      <c r="B34" t="s">
        <v>12</v>
      </c>
      <c r="C34">
        <f>(C33/SD_PERC_FONO!I38)</f>
        <v>-3.8236817524567064</v>
      </c>
      <c r="I34" t="s">
        <v>41</v>
      </c>
      <c r="J34">
        <f>SD_PERC_FONO!I38</f>
        <v>4.2359419999999997</v>
      </c>
      <c r="M34">
        <v>-1.5814913479999999</v>
      </c>
      <c r="N34">
        <v>2.8</v>
      </c>
    </row>
    <row r="35" spans="2:14">
      <c r="M35">
        <v>-1.5752827890000001</v>
      </c>
      <c r="N35">
        <v>2.9</v>
      </c>
    </row>
    <row r="36" spans="2:14">
      <c r="M36">
        <v>-1.56907423</v>
      </c>
      <c r="N36">
        <v>3</v>
      </c>
    </row>
    <row r="37" spans="2:14">
      <c r="M37">
        <v>-1.563965345</v>
      </c>
      <c r="N37">
        <v>3.1</v>
      </c>
    </row>
    <row r="38" spans="2:14">
      <c r="M38">
        <v>-1.55957484</v>
      </c>
      <c r="N38">
        <v>3.2</v>
      </c>
    </row>
    <row r="39" spans="2:14">
      <c r="M39">
        <v>-1.5551843350000001</v>
      </c>
      <c r="N39">
        <v>3.3</v>
      </c>
    </row>
    <row r="40" spans="2:14">
      <c r="M40">
        <v>-1.5532760000000001</v>
      </c>
      <c r="N40">
        <v>3.4</v>
      </c>
    </row>
    <row r="41" spans="2:14">
      <c r="M41">
        <v>-1.5532760000000001</v>
      </c>
      <c r="N41">
        <v>3.5</v>
      </c>
    </row>
    <row r="42" spans="2:14">
      <c r="M42">
        <v>-1.5532760000000001</v>
      </c>
      <c r="N42">
        <v>3.6</v>
      </c>
    </row>
    <row r="43" spans="2:14">
      <c r="M43">
        <v>-1.5532760000000001</v>
      </c>
      <c r="N43">
        <v>3.7</v>
      </c>
    </row>
    <row r="44" spans="2:14">
      <c r="M44">
        <v>-1.5532760000000001</v>
      </c>
      <c r="N44">
        <v>3.8</v>
      </c>
    </row>
    <row r="45" spans="2:14">
      <c r="M45">
        <v>-1.5532760000000001</v>
      </c>
      <c r="N45">
        <v>3.9</v>
      </c>
    </row>
    <row r="46" spans="2:14">
      <c r="M46">
        <v>-1.5532760000000001</v>
      </c>
      <c r="N46">
        <v>4</v>
      </c>
    </row>
    <row r="47" spans="2:14">
      <c r="M47">
        <v>-1.5532760000000001</v>
      </c>
      <c r="N47">
        <v>4.0999999999999996</v>
      </c>
    </row>
    <row r="48" spans="2:14">
      <c r="M48">
        <v>-1.5532760000000001</v>
      </c>
      <c r="N48">
        <v>4.2</v>
      </c>
    </row>
    <row r="49" spans="13:14">
      <c r="M49">
        <v>-1.547505221</v>
      </c>
      <c r="N49">
        <v>4.3</v>
      </c>
    </row>
    <row r="50" spans="13:14">
      <c r="M50">
        <v>-1.534589668</v>
      </c>
      <c r="N50">
        <v>4.4000000000000004</v>
      </c>
    </row>
    <row r="51" spans="13:14">
      <c r="M51">
        <v>-1.5216741149999999</v>
      </c>
      <c r="N51">
        <v>4.5</v>
      </c>
    </row>
    <row r="52" spans="13:14">
      <c r="M52">
        <v>-1.5114902859999999</v>
      </c>
      <c r="N52">
        <v>4.5999999999999996</v>
      </c>
    </row>
    <row r="53" spans="13:14">
      <c r="M53">
        <v>-1.5052817270000001</v>
      </c>
      <c r="N53">
        <v>4.7</v>
      </c>
    </row>
    <row r="54" spans="13:14">
      <c r="M54">
        <v>-1.499073168</v>
      </c>
      <c r="N54">
        <v>4.8</v>
      </c>
    </row>
    <row r="55" spans="13:14">
      <c r="M55">
        <v>-1.491249864</v>
      </c>
      <c r="N55">
        <v>4.9000000000000004</v>
      </c>
    </row>
    <row r="56" spans="13:14">
      <c r="M56">
        <v>-1.4806508</v>
      </c>
      <c r="N56">
        <v>5</v>
      </c>
    </row>
    <row r="57" spans="13:14">
      <c r="M57">
        <v>-1.4700517360000001</v>
      </c>
      <c r="N57">
        <v>5.0999999999999996</v>
      </c>
    </row>
    <row r="58" spans="13:14">
      <c r="M58">
        <v>-1.4629319999999999</v>
      </c>
      <c r="N58">
        <v>5.2</v>
      </c>
    </row>
    <row r="59" spans="13:14">
      <c r="M59">
        <v>-1.4629319999999999</v>
      </c>
      <c r="N59">
        <v>5.3</v>
      </c>
    </row>
    <row r="60" spans="13:14">
      <c r="M60">
        <v>-1.4629319999999999</v>
      </c>
      <c r="N60">
        <v>5.4</v>
      </c>
    </row>
    <row r="61" spans="13:14">
      <c r="M61">
        <v>-1.4629319999999999</v>
      </c>
      <c r="N61">
        <v>5.5</v>
      </c>
    </row>
    <row r="62" spans="13:14">
      <c r="M62">
        <v>-1.4629319999999999</v>
      </c>
      <c r="N62">
        <v>5.6</v>
      </c>
    </row>
    <row r="63" spans="13:14">
      <c r="M63">
        <v>-1.4629319999999999</v>
      </c>
      <c r="N63">
        <v>5.7</v>
      </c>
    </row>
    <row r="64" spans="13:14">
      <c r="M64">
        <v>-1.4591959160000001</v>
      </c>
      <c r="N64">
        <v>5.8</v>
      </c>
    </row>
    <row r="65" spans="13:14">
      <c r="M65">
        <v>-1.444206018</v>
      </c>
      <c r="N65">
        <v>5.9</v>
      </c>
    </row>
    <row r="66" spans="13:14">
      <c r="M66">
        <v>-1.42921612</v>
      </c>
      <c r="N66">
        <v>6</v>
      </c>
    </row>
    <row r="67" spans="13:14">
      <c r="M67">
        <v>-1.4160679009999999</v>
      </c>
      <c r="N67">
        <v>6.1</v>
      </c>
    </row>
    <row r="68" spans="13:14">
      <c r="M68">
        <v>-1.4098593420000001</v>
      </c>
      <c r="N68">
        <v>6.2</v>
      </c>
    </row>
    <row r="69" spans="13:14">
      <c r="M69">
        <v>-1.403650783</v>
      </c>
      <c r="N69">
        <v>6.3</v>
      </c>
    </row>
    <row r="70" spans="13:14">
      <c r="M70">
        <v>-1.3984989999999999</v>
      </c>
      <c r="N70">
        <v>6.4</v>
      </c>
    </row>
    <row r="71" spans="13:14">
      <c r="M71">
        <v>-1.3984989999999999</v>
      </c>
      <c r="N71">
        <v>6.5</v>
      </c>
    </row>
    <row r="72" spans="13:14">
      <c r="M72">
        <v>-1.3984989999999999</v>
      </c>
      <c r="N72">
        <v>6.6</v>
      </c>
    </row>
    <row r="73" spans="13:14">
      <c r="M73">
        <v>-1.3984989999999999</v>
      </c>
      <c r="N73">
        <v>6.7</v>
      </c>
    </row>
    <row r="74" spans="13:14">
      <c r="M74">
        <v>-1.3984989999999999</v>
      </c>
      <c r="N74">
        <v>6.8</v>
      </c>
    </row>
    <row r="75" spans="13:14">
      <c r="M75">
        <v>-1.3984989999999999</v>
      </c>
      <c r="N75">
        <v>6.9</v>
      </c>
    </row>
    <row r="76" spans="13:14">
      <c r="M76">
        <v>-1.3984989999999999</v>
      </c>
      <c r="N76">
        <v>7</v>
      </c>
    </row>
    <row r="77" spans="13:14">
      <c r="M77">
        <v>-1.3984989999999999</v>
      </c>
      <c r="N77">
        <v>7.1</v>
      </c>
    </row>
    <row r="78" spans="13:14">
      <c r="M78">
        <v>-1.3984989999999999</v>
      </c>
      <c r="N78">
        <v>7.2</v>
      </c>
    </row>
    <row r="79" spans="13:14">
      <c r="M79">
        <v>-1.3982122779999999</v>
      </c>
      <c r="N79">
        <v>7.3</v>
      </c>
    </row>
    <row r="80" spans="13:14">
      <c r="M80">
        <v>-1.3926633639999999</v>
      </c>
      <c r="N80">
        <v>7.4</v>
      </c>
    </row>
    <row r="81" spans="13:14">
      <c r="M81">
        <v>-1.3871144500000001</v>
      </c>
      <c r="N81">
        <v>7.5</v>
      </c>
    </row>
    <row r="82" spans="13:14">
      <c r="M82">
        <v>-1.3813752720000001</v>
      </c>
      <c r="N82">
        <v>7.6</v>
      </c>
    </row>
    <row r="83" spans="13:14">
      <c r="M83">
        <v>-1.3601771439999999</v>
      </c>
      <c r="N83">
        <v>7.7</v>
      </c>
    </row>
    <row r="84" spans="13:14">
      <c r="M84">
        <v>-1.3389790159999999</v>
      </c>
      <c r="N84">
        <v>7.8</v>
      </c>
    </row>
    <row r="85" spans="13:14">
      <c r="M85">
        <v>-1.3177808879999999</v>
      </c>
      <c r="N85">
        <v>7.9</v>
      </c>
    </row>
    <row r="86" spans="13:14">
      <c r="M86">
        <v>-1.3172010000000001</v>
      </c>
      <c r="N86">
        <v>8</v>
      </c>
    </row>
    <row r="87" spans="13:14">
      <c r="M87">
        <v>-1.3172010000000001</v>
      </c>
      <c r="N87">
        <v>8.1</v>
      </c>
    </row>
    <row r="88" spans="13:14">
      <c r="M88">
        <v>-1.3172010000000001</v>
      </c>
      <c r="N88">
        <v>8.1999999999999993</v>
      </c>
    </row>
    <row r="89" spans="13:14">
      <c r="M89">
        <v>-1.3172010000000001</v>
      </c>
      <c r="N89">
        <v>8.3000000000000007</v>
      </c>
    </row>
    <row r="90" spans="13:14">
      <c r="M90">
        <v>-1.3172010000000001</v>
      </c>
      <c r="N90">
        <v>8.4</v>
      </c>
    </row>
    <row r="91" spans="13:14">
      <c r="M91">
        <v>-1.3172010000000001</v>
      </c>
      <c r="N91">
        <v>8.5</v>
      </c>
    </row>
    <row r="92" spans="13:14">
      <c r="M92">
        <v>-1.3172010000000001</v>
      </c>
      <c r="N92">
        <v>8.6</v>
      </c>
    </row>
    <row r="93" spans="13:14">
      <c r="M93">
        <v>-1.3172010000000001</v>
      </c>
      <c r="N93">
        <v>8.6999999999999993</v>
      </c>
    </row>
    <row r="94" spans="13:14">
      <c r="M94">
        <v>-1.3172010000000001</v>
      </c>
      <c r="N94">
        <v>8.8000000000000007</v>
      </c>
    </row>
    <row r="95" spans="13:14">
      <c r="M95">
        <v>-1.2918143360000001</v>
      </c>
      <c r="N95">
        <v>8.9</v>
      </c>
    </row>
    <row r="96" spans="13:14">
      <c r="M96">
        <v>-1.26209116</v>
      </c>
      <c r="N96">
        <v>9</v>
      </c>
    </row>
    <row r="97" spans="13:14">
      <c r="M97">
        <v>-1.2323679839999999</v>
      </c>
      <c r="N97">
        <v>9.1</v>
      </c>
    </row>
    <row r="98" spans="13:14">
      <c r="M98">
        <v>-1.2223369120000001</v>
      </c>
      <c r="N98">
        <v>9.1999999999999993</v>
      </c>
    </row>
    <row r="99" spans="13:14">
      <c r="M99">
        <v>-1.216787998</v>
      </c>
      <c r="N99">
        <v>9.3000000000000007</v>
      </c>
    </row>
    <row r="100" spans="13:14">
      <c r="M100">
        <v>-1.211239084</v>
      </c>
      <c r="N100">
        <v>9.4</v>
      </c>
    </row>
    <row r="101" spans="13:14">
      <c r="M101">
        <v>-1.20607675</v>
      </c>
      <c r="N101">
        <v>9.5</v>
      </c>
    </row>
    <row r="102" spans="13:14">
      <c r="M102">
        <v>-1.2010266000000001</v>
      </c>
      <c r="N102">
        <v>9.6</v>
      </c>
    </row>
    <row r="103" spans="13:14">
      <c r="M103">
        <v>-1.1959764500000001</v>
      </c>
      <c r="N103">
        <v>9.6999999999999993</v>
      </c>
    </row>
    <row r="104" spans="13:14">
      <c r="M104">
        <v>-1.1946410000000001</v>
      </c>
      <c r="N104">
        <v>9.8000000000000007</v>
      </c>
    </row>
    <row r="105" spans="13:14">
      <c r="M105">
        <v>-1.1946410000000001</v>
      </c>
      <c r="N105">
        <v>9.9</v>
      </c>
    </row>
    <row r="106" spans="13:14">
      <c r="M106">
        <v>-1.1946410000000001</v>
      </c>
      <c r="N106">
        <v>10</v>
      </c>
    </row>
    <row r="107" spans="13:14">
      <c r="M107">
        <v>-1.1946410000000001</v>
      </c>
      <c r="N107">
        <v>10.1</v>
      </c>
    </row>
    <row r="108" spans="13:14">
      <c r="M108">
        <v>-1.1946410000000001</v>
      </c>
      <c r="N108">
        <v>10.199999999999999</v>
      </c>
    </row>
    <row r="109" spans="13:14">
      <c r="M109">
        <v>-1.1946410000000001</v>
      </c>
      <c r="N109">
        <v>10.3</v>
      </c>
    </row>
    <row r="110" spans="13:14">
      <c r="M110">
        <v>-1.1946410000000001</v>
      </c>
      <c r="N110">
        <v>10.4</v>
      </c>
    </row>
    <row r="111" spans="13:14">
      <c r="M111">
        <v>-1.1946410000000001</v>
      </c>
      <c r="N111">
        <v>10.5</v>
      </c>
    </row>
    <row r="112" spans="13:14">
      <c r="M112">
        <v>-1.1946410000000001</v>
      </c>
      <c r="N112">
        <v>10.6</v>
      </c>
    </row>
    <row r="113" spans="13:14">
      <c r="M113">
        <v>-1.1946410000000001</v>
      </c>
      <c r="N113">
        <v>10.7</v>
      </c>
    </row>
    <row r="114" spans="13:14">
      <c r="M114">
        <v>-1.1946410000000001</v>
      </c>
      <c r="N114">
        <v>10.8</v>
      </c>
    </row>
    <row r="115" spans="13:14">
      <c r="M115">
        <v>-1.1946410000000001</v>
      </c>
      <c r="N115">
        <v>10.9</v>
      </c>
    </row>
    <row r="116" spans="13:14">
      <c r="M116">
        <v>-1.1885197700000001</v>
      </c>
      <c r="N116">
        <v>11</v>
      </c>
    </row>
    <row r="117" spans="13:14">
      <c r="M117">
        <v>-1.177920377</v>
      </c>
      <c r="N117">
        <v>11.1</v>
      </c>
    </row>
    <row r="118" spans="13:14">
      <c r="M118">
        <v>-1.1673209840000001</v>
      </c>
      <c r="N118">
        <v>11.2</v>
      </c>
    </row>
    <row r="119" spans="13:14">
      <c r="M119">
        <v>-1.1618009600000001</v>
      </c>
      <c r="N119">
        <v>11.3</v>
      </c>
    </row>
    <row r="120" spans="13:14">
      <c r="M120">
        <v>-1.1606428799999999</v>
      </c>
      <c r="N120">
        <v>11.4</v>
      </c>
    </row>
    <row r="121" spans="13:14">
      <c r="M121">
        <v>-1.1594848</v>
      </c>
      <c r="N121">
        <v>11.5</v>
      </c>
    </row>
    <row r="122" spans="13:14">
      <c r="M122">
        <v>-1.156715256</v>
      </c>
      <c r="N122">
        <v>11.6</v>
      </c>
    </row>
    <row r="123" spans="13:14">
      <c r="M123">
        <v>-1.152324422</v>
      </c>
      <c r="N123">
        <v>11.7</v>
      </c>
    </row>
    <row r="124" spans="13:14">
      <c r="M124">
        <v>-1.1479335879999999</v>
      </c>
      <c r="N124">
        <v>11.8</v>
      </c>
    </row>
    <row r="125" spans="13:14">
      <c r="M125">
        <v>-1.14270863</v>
      </c>
      <c r="N125">
        <v>11.9</v>
      </c>
    </row>
    <row r="126" spans="13:14">
      <c r="M126">
        <v>-1.1365004000000001</v>
      </c>
      <c r="N126">
        <v>12</v>
      </c>
    </row>
    <row r="127" spans="13:14">
      <c r="M127">
        <v>-1.1302921699999999</v>
      </c>
      <c r="N127">
        <v>12.1</v>
      </c>
    </row>
    <row r="128" spans="13:14">
      <c r="M128">
        <v>-1.1204004439999999</v>
      </c>
      <c r="N128">
        <v>12.2</v>
      </c>
    </row>
    <row r="129" spans="13:14">
      <c r="M129">
        <v>-1.1054105460000001</v>
      </c>
      <c r="N129">
        <v>12.3</v>
      </c>
    </row>
    <row r="130" spans="13:14">
      <c r="M130">
        <v>-1.090420648</v>
      </c>
      <c r="N130">
        <v>12.4</v>
      </c>
    </row>
    <row r="131" spans="13:14">
      <c r="M131">
        <v>-1.081126</v>
      </c>
      <c r="N131">
        <v>12.5</v>
      </c>
    </row>
    <row r="132" spans="13:14">
      <c r="M132">
        <v>-1.081126</v>
      </c>
      <c r="N132">
        <v>12.6</v>
      </c>
    </row>
    <row r="133" spans="13:14">
      <c r="M133">
        <v>-1.081126</v>
      </c>
      <c r="N133">
        <v>12.7</v>
      </c>
    </row>
    <row r="134" spans="13:14">
      <c r="M134">
        <v>-1.081126</v>
      </c>
      <c r="N134">
        <v>12.8</v>
      </c>
    </row>
    <row r="135" spans="13:14">
      <c r="M135">
        <v>-1.081126</v>
      </c>
      <c r="N135">
        <v>12.9</v>
      </c>
    </row>
    <row r="136" spans="13:14">
      <c r="M136">
        <v>-1.081126</v>
      </c>
      <c r="N136">
        <v>13</v>
      </c>
    </row>
    <row r="137" spans="13:14">
      <c r="M137">
        <v>-1.081126</v>
      </c>
      <c r="N137">
        <v>13.1</v>
      </c>
    </row>
    <row r="138" spans="13:14">
      <c r="M138">
        <v>-1.081126</v>
      </c>
      <c r="N138">
        <v>13.2</v>
      </c>
    </row>
    <row r="139" spans="13:14">
      <c r="M139">
        <v>-1.081126</v>
      </c>
      <c r="N139">
        <v>13.3</v>
      </c>
    </row>
    <row r="140" spans="13:14">
      <c r="M140">
        <v>-1.081126</v>
      </c>
      <c r="N140">
        <v>13.4</v>
      </c>
    </row>
    <row r="141" spans="13:14">
      <c r="M141">
        <v>-1.081126</v>
      </c>
      <c r="N141">
        <v>13.5</v>
      </c>
    </row>
    <row r="142" spans="13:14">
      <c r="M142">
        <v>-1.081126</v>
      </c>
      <c r="N142">
        <v>13.6</v>
      </c>
    </row>
    <row r="143" spans="13:14">
      <c r="M143">
        <v>-1.079491457</v>
      </c>
      <c r="N143">
        <v>13.7</v>
      </c>
    </row>
    <row r="144" spans="13:14">
      <c r="M144">
        <v>-1.072124818</v>
      </c>
      <c r="N144">
        <v>13.8</v>
      </c>
    </row>
    <row r="145" spans="13:14">
      <c r="M145">
        <v>-1.064758179</v>
      </c>
      <c r="N145">
        <v>13.9</v>
      </c>
    </row>
    <row r="146" spans="13:14">
      <c r="M146">
        <v>-1.0568019799999999</v>
      </c>
      <c r="N146">
        <v>14</v>
      </c>
    </row>
    <row r="147" spans="13:14">
      <c r="M147">
        <v>-1.046202587</v>
      </c>
      <c r="N147">
        <v>14.1</v>
      </c>
    </row>
    <row r="148" spans="13:14">
      <c r="M148">
        <v>-1.0356031939999999</v>
      </c>
      <c r="N148">
        <v>14.2</v>
      </c>
    </row>
    <row r="149" spans="13:14">
      <c r="M149">
        <v>-1.0258907850000001</v>
      </c>
      <c r="N149">
        <v>14.3</v>
      </c>
    </row>
    <row r="150" spans="13:14">
      <c r="M150">
        <v>-1.0215002799999999</v>
      </c>
      <c r="N150">
        <v>14.4</v>
      </c>
    </row>
    <row r="151" spans="13:14">
      <c r="M151">
        <v>-1.017109775</v>
      </c>
      <c r="N151">
        <v>14.5</v>
      </c>
    </row>
    <row r="152" spans="13:14">
      <c r="M152">
        <v>-1.012411706</v>
      </c>
      <c r="N152">
        <v>14.6</v>
      </c>
    </row>
    <row r="153" spans="13:14">
      <c r="M153">
        <v>-1.005045067</v>
      </c>
      <c r="N153">
        <v>14.7</v>
      </c>
    </row>
    <row r="154" spans="13:14">
      <c r="M154">
        <v>-0.99767842799999995</v>
      </c>
      <c r="N154">
        <v>14.8</v>
      </c>
    </row>
    <row r="155" spans="13:14">
      <c r="M155">
        <v>-0.99078200000000005</v>
      </c>
      <c r="N155">
        <v>14.9</v>
      </c>
    </row>
    <row r="156" spans="13:14">
      <c r="M156">
        <v>-0.99078200000000005</v>
      </c>
      <c r="N156">
        <v>15</v>
      </c>
    </row>
    <row r="157" spans="13:14">
      <c r="M157">
        <v>-0.99078200000000005</v>
      </c>
      <c r="N157">
        <v>15.1</v>
      </c>
    </row>
    <row r="158" spans="13:14">
      <c r="M158">
        <v>-0.99078200000000005</v>
      </c>
      <c r="N158">
        <v>15.2</v>
      </c>
    </row>
    <row r="159" spans="13:14">
      <c r="M159">
        <v>-0.99078200000000005</v>
      </c>
      <c r="N159">
        <v>15.3</v>
      </c>
    </row>
    <row r="160" spans="13:14">
      <c r="M160">
        <v>-0.99078200000000005</v>
      </c>
      <c r="N160">
        <v>15.4</v>
      </c>
    </row>
    <row r="161" spans="13:14">
      <c r="M161">
        <v>-0.99078200000000005</v>
      </c>
      <c r="N161">
        <v>15.5</v>
      </c>
    </row>
    <row r="162" spans="13:14">
      <c r="M162">
        <v>-0.99078200000000005</v>
      </c>
      <c r="N162">
        <v>15.6</v>
      </c>
    </row>
    <row r="163" spans="13:14">
      <c r="M163">
        <v>-0.99078200000000005</v>
      </c>
      <c r="N163">
        <v>15.7</v>
      </c>
    </row>
    <row r="164" spans="13:14">
      <c r="M164">
        <v>-0.99078200000000005</v>
      </c>
      <c r="N164">
        <v>15.8</v>
      </c>
    </row>
    <row r="165" spans="13:14">
      <c r="M165">
        <v>-0.985536674</v>
      </c>
      <c r="N165">
        <v>15.9</v>
      </c>
    </row>
    <row r="166" spans="13:14">
      <c r="M166">
        <v>-0.97998775999999999</v>
      </c>
      <c r="N166">
        <v>16</v>
      </c>
    </row>
    <row r="167" spans="13:14">
      <c r="M167">
        <v>-0.97443884599999997</v>
      </c>
      <c r="N167">
        <v>16.100000000000001</v>
      </c>
    </row>
    <row r="168" spans="13:14">
      <c r="M168">
        <v>-0.96934169999999997</v>
      </c>
      <c r="N168">
        <v>16.2</v>
      </c>
    </row>
    <row r="169" spans="13:14">
      <c r="M169">
        <v>-0.96429155</v>
      </c>
      <c r="N169">
        <v>16.3</v>
      </c>
    </row>
    <row r="170" spans="13:14">
      <c r="M170">
        <v>-0.95924140000000002</v>
      </c>
      <c r="N170">
        <v>16.399999999999999</v>
      </c>
    </row>
    <row r="171" spans="13:14">
      <c r="M171">
        <v>-0.95856600000000003</v>
      </c>
      <c r="N171">
        <v>16.5</v>
      </c>
    </row>
    <row r="172" spans="13:14">
      <c r="M172">
        <v>-0.95856600000000003</v>
      </c>
      <c r="N172">
        <v>16.600000000000001</v>
      </c>
    </row>
    <row r="173" spans="13:14">
      <c r="M173">
        <v>-0.95856600000000003</v>
      </c>
      <c r="N173">
        <v>16.7</v>
      </c>
    </row>
    <row r="174" spans="13:14">
      <c r="M174">
        <v>-0.95856600000000003</v>
      </c>
      <c r="N174">
        <v>16.8</v>
      </c>
    </row>
    <row r="175" spans="13:14">
      <c r="M175">
        <v>-0.95856600000000003</v>
      </c>
      <c r="N175">
        <v>16.899999999999999</v>
      </c>
    </row>
    <row r="176" spans="13:14">
      <c r="M176">
        <v>-0.95856600000000003</v>
      </c>
      <c r="N176">
        <v>17</v>
      </c>
    </row>
    <row r="177" spans="13:14">
      <c r="M177">
        <v>-0.95856600000000003</v>
      </c>
      <c r="N177">
        <v>17.100000000000001</v>
      </c>
    </row>
    <row r="178" spans="13:14">
      <c r="M178">
        <v>-0.95856600000000003</v>
      </c>
      <c r="N178">
        <v>17.2</v>
      </c>
    </row>
    <row r="179" spans="13:14">
      <c r="M179">
        <v>-0.95856600000000003</v>
      </c>
      <c r="N179">
        <v>17.3</v>
      </c>
    </row>
    <row r="180" spans="13:14">
      <c r="M180">
        <v>-0.95528288400000005</v>
      </c>
      <c r="N180">
        <v>17.399999999999999</v>
      </c>
    </row>
    <row r="181" spans="13:14">
      <c r="M181">
        <v>-0.95089204999999999</v>
      </c>
      <c r="N181">
        <v>17.5</v>
      </c>
    </row>
    <row r="182" spans="13:14">
      <c r="M182">
        <v>-0.94650121600000003</v>
      </c>
      <c r="N182">
        <v>17.600000000000001</v>
      </c>
    </row>
    <row r="183" spans="13:14">
      <c r="M183">
        <v>-0.94082305700000002</v>
      </c>
      <c r="N183">
        <v>17.7</v>
      </c>
    </row>
    <row r="184" spans="13:14">
      <c r="M184">
        <v>-0.93461449799999996</v>
      </c>
      <c r="N184">
        <v>17.8</v>
      </c>
    </row>
    <row r="185" spans="13:14">
      <c r="M185">
        <v>-0.92840593900000001</v>
      </c>
      <c r="N185">
        <v>17.899999999999999</v>
      </c>
    </row>
    <row r="186" spans="13:14">
      <c r="M186">
        <v>-0.92634899999999998</v>
      </c>
      <c r="N186">
        <v>18</v>
      </c>
    </row>
    <row r="187" spans="13:14">
      <c r="M187">
        <v>-0.92634899999999998</v>
      </c>
      <c r="N187">
        <v>18.100000000000001</v>
      </c>
    </row>
    <row r="188" spans="13:14">
      <c r="M188">
        <v>-0.92634899999999998</v>
      </c>
      <c r="N188">
        <v>18.2</v>
      </c>
    </row>
    <row r="189" spans="13:14">
      <c r="M189">
        <v>-0.92285773800000004</v>
      </c>
      <c r="N189">
        <v>18.3</v>
      </c>
    </row>
    <row r="190" spans="13:14">
      <c r="M190">
        <v>-0.91730882400000002</v>
      </c>
      <c r="N190">
        <v>18.399999999999999</v>
      </c>
    </row>
    <row r="191" spans="13:14">
      <c r="M191">
        <v>-0.91175991000000001</v>
      </c>
      <c r="N191">
        <v>18.5</v>
      </c>
    </row>
    <row r="192" spans="13:14">
      <c r="M192">
        <v>-0.90582222000000001</v>
      </c>
      <c r="N192">
        <v>18.600000000000001</v>
      </c>
    </row>
    <row r="193" spans="13:14">
      <c r="M193">
        <v>-0.89961398999999997</v>
      </c>
      <c r="N193">
        <v>18.7</v>
      </c>
    </row>
    <row r="194" spans="13:14">
      <c r="M194">
        <v>-0.89340576000000005</v>
      </c>
      <c r="N194">
        <v>18.8</v>
      </c>
    </row>
    <row r="195" spans="13:14">
      <c r="M195">
        <v>-0.89061299999999999</v>
      </c>
      <c r="N195">
        <v>18.899999999999999</v>
      </c>
    </row>
    <row r="196" spans="13:14">
      <c r="M196">
        <v>-0.89061299999999999</v>
      </c>
      <c r="N196">
        <v>19</v>
      </c>
    </row>
    <row r="197" spans="13:14">
      <c r="M197">
        <v>-0.89061299999999999</v>
      </c>
      <c r="N197">
        <v>19.100000000000001</v>
      </c>
    </row>
    <row r="198" spans="13:14">
      <c r="M198">
        <v>-0.88837087199999998</v>
      </c>
      <c r="N198">
        <v>19.2</v>
      </c>
    </row>
    <row r="199" spans="13:14">
      <c r="M199">
        <v>-0.88398003800000002</v>
      </c>
      <c r="N199">
        <v>19.3</v>
      </c>
    </row>
    <row r="200" spans="13:14">
      <c r="M200">
        <v>-0.87958920399999996</v>
      </c>
      <c r="N200">
        <v>19.399999999999999</v>
      </c>
    </row>
    <row r="201" spans="13:14">
      <c r="M201">
        <v>-0.87726700000000002</v>
      </c>
      <c r="N201">
        <v>19.5</v>
      </c>
    </row>
    <row r="202" spans="13:14">
      <c r="M202">
        <v>-0.87726700000000002</v>
      </c>
      <c r="N202">
        <v>19.600000000000001</v>
      </c>
    </row>
    <row r="203" spans="13:14">
      <c r="M203">
        <v>-0.87726700000000002</v>
      </c>
      <c r="N203">
        <v>19.7</v>
      </c>
    </row>
    <row r="204" spans="13:14">
      <c r="M204">
        <v>-0.87269232799999996</v>
      </c>
      <c r="N204">
        <v>19.8</v>
      </c>
    </row>
    <row r="205" spans="13:14">
      <c r="M205">
        <v>-0.86209326399999997</v>
      </c>
      <c r="N205">
        <v>19.899999999999999</v>
      </c>
    </row>
    <row r="206" spans="13:14">
      <c r="M206">
        <v>-0.85149419999999998</v>
      </c>
      <c r="N206">
        <v>20</v>
      </c>
    </row>
    <row r="207" spans="13:14">
      <c r="M207">
        <v>-0.845051</v>
      </c>
      <c r="N207">
        <v>20.100000000000001</v>
      </c>
    </row>
    <row r="208" spans="13:14">
      <c r="M208">
        <v>-0.845051</v>
      </c>
      <c r="N208">
        <v>20.2</v>
      </c>
    </row>
    <row r="209" spans="13:14">
      <c r="M209">
        <v>-0.845051</v>
      </c>
      <c r="N209">
        <v>20.3</v>
      </c>
    </row>
    <row r="210" spans="13:14">
      <c r="M210">
        <v>-0.845051</v>
      </c>
      <c r="N210">
        <v>20.399999999999999</v>
      </c>
    </row>
    <row r="211" spans="13:14">
      <c r="M211">
        <v>-0.845051</v>
      </c>
      <c r="N211">
        <v>20.5</v>
      </c>
    </row>
    <row r="212" spans="13:14">
      <c r="M212">
        <v>-0.845051</v>
      </c>
      <c r="N212">
        <v>20.6</v>
      </c>
    </row>
    <row r="213" spans="13:14">
      <c r="M213">
        <v>-0.845051</v>
      </c>
      <c r="N213">
        <v>20.7</v>
      </c>
    </row>
    <row r="214" spans="13:14">
      <c r="M214">
        <v>-0.845051</v>
      </c>
      <c r="N214">
        <v>20.8</v>
      </c>
    </row>
    <row r="215" spans="13:14">
      <c r="M215">
        <v>-0.845051</v>
      </c>
      <c r="N215">
        <v>20.9</v>
      </c>
    </row>
    <row r="216" spans="13:14">
      <c r="M216">
        <v>-0.84271892000000004</v>
      </c>
      <c r="N216">
        <v>21</v>
      </c>
    </row>
    <row r="217" spans="13:14">
      <c r="M217">
        <v>-0.83419387199999995</v>
      </c>
      <c r="N217">
        <v>21.1</v>
      </c>
    </row>
    <row r="218" spans="13:14">
      <c r="M218">
        <v>-0.82566882399999997</v>
      </c>
      <c r="N218">
        <v>21.2</v>
      </c>
    </row>
    <row r="219" spans="13:14">
      <c r="M219">
        <v>-0.81665836800000002</v>
      </c>
      <c r="N219">
        <v>21.3</v>
      </c>
    </row>
    <row r="220" spans="13:14">
      <c r="M220">
        <v>-0.80605930400000003</v>
      </c>
      <c r="N220">
        <v>21.4</v>
      </c>
    </row>
    <row r="221" spans="13:14">
      <c r="M221">
        <v>-0.79546024000000004</v>
      </c>
      <c r="N221">
        <v>21.5</v>
      </c>
    </row>
    <row r="222" spans="13:14">
      <c r="M222">
        <v>-0.78629420000000005</v>
      </c>
      <c r="N222">
        <v>21.6</v>
      </c>
    </row>
    <row r="223" spans="13:14">
      <c r="M223">
        <v>-0.78306177499999996</v>
      </c>
      <c r="N223">
        <v>21.7</v>
      </c>
    </row>
    <row r="224" spans="13:14">
      <c r="M224">
        <v>-0.77982934999999998</v>
      </c>
      <c r="N224">
        <v>21.8</v>
      </c>
    </row>
    <row r="225" spans="13:14">
      <c r="M225">
        <v>-0.77709799999999996</v>
      </c>
      <c r="N225">
        <v>21.9</v>
      </c>
    </row>
    <row r="226" spans="13:14">
      <c r="M226">
        <v>-0.77709799999999996</v>
      </c>
      <c r="N226">
        <v>22</v>
      </c>
    </row>
    <row r="227" spans="13:14">
      <c r="M227">
        <v>-0.77709799999999996</v>
      </c>
      <c r="N227">
        <v>22.1</v>
      </c>
    </row>
    <row r="228" spans="13:14">
      <c r="M228">
        <v>-0.77709799999999996</v>
      </c>
      <c r="N228">
        <v>22.2</v>
      </c>
    </row>
    <row r="229" spans="13:14">
      <c r="M229">
        <v>-0.77709799999999996</v>
      </c>
      <c r="N229">
        <v>22.3</v>
      </c>
    </row>
    <row r="230" spans="13:14">
      <c r="M230">
        <v>-0.77709799999999996</v>
      </c>
      <c r="N230">
        <v>22.4</v>
      </c>
    </row>
    <row r="231" spans="13:14">
      <c r="M231">
        <v>-0.77653822500000003</v>
      </c>
      <c r="N231">
        <v>22.5</v>
      </c>
    </row>
    <row r="232" spans="13:14">
      <c r="M232">
        <v>-0.76917158600000002</v>
      </c>
      <c r="N232">
        <v>22.6</v>
      </c>
    </row>
    <row r="233" spans="13:14">
      <c r="M233">
        <v>-0.76180494700000001</v>
      </c>
      <c r="N233">
        <v>22.7</v>
      </c>
    </row>
    <row r="234" spans="13:14">
      <c r="M234">
        <v>-0.75470700000000002</v>
      </c>
      <c r="N234">
        <v>22.8</v>
      </c>
    </row>
    <row r="235" spans="13:14">
      <c r="M235">
        <v>-0.75470700000000002</v>
      </c>
      <c r="N235">
        <v>22.9</v>
      </c>
    </row>
    <row r="236" spans="13:14">
      <c r="M236">
        <v>-0.75470700000000002</v>
      </c>
      <c r="N236">
        <v>23</v>
      </c>
    </row>
    <row r="237" spans="13:14">
      <c r="M237">
        <v>-0.75470700000000002</v>
      </c>
      <c r="N237">
        <v>23.1</v>
      </c>
    </row>
    <row r="238" spans="13:14">
      <c r="M238">
        <v>-0.75470700000000002</v>
      </c>
      <c r="N238">
        <v>23.2</v>
      </c>
    </row>
    <row r="239" spans="13:14">
      <c r="M239">
        <v>-0.75470700000000002</v>
      </c>
      <c r="N239">
        <v>23.3</v>
      </c>
    </row>
    <row r="240" spans="13:14">
      <c r="M240">
        <v>-0.75470700000000002</v>
      </c>
      <c r="N240">
        <v>23.4</v>
      </c>
    </row>
    <row r="241" spans="13:14">
      <c r="M241">
        <v>-0.75470700000000002</v>
      </c>
      <c r="N241">
        <v>23.5</v>
      </c>
    </row>
    <row r="242" spans="13:14">
      <c r="M242">
        <v>-0.75470700000000002</v>
      </c>
      <c r="N242">
        <v>23.6</v>
      </c>
    </row>
    <row r="243" spans="13:14">
      <c r="M243">
        <v>-0.75470700000000002</v>
      </c>
      <c r="N243">
        <v>23.7</v>
      </c>
    </row>
    <row r="244" spans="13:14">
      <c r="M244">
        <v>-0.75470700000000002</v>
      </c>
      <c r="N244">
        <v>23.8</v>
      </c>
    </row>
    <row r="245" spans="13:14">
      <c r="M245">
        <v>-0.75470700000000002</v>
      </c>
      <c r="N245">
        <v>23.9</v>
      </c>
    </row>
    <row r="246" spans="13:14">
      <c r="M246">
        <v>-0.75470700000000002</v>
      </c>
      <c r="N246">
        <v>24</v>
      </c>
    </row>
    <row r="247" spans="13:14">
      <c r="M247">
        <v>-0.75470700000000002</v>
      </c>
      <c r="N247">
        <v>24.1</v>
      </c>
    </row>
    <row r="248" spans="13:14">
      <c r="M248">
        <v>-0.75470700000000002</v>
      </c>
      <c r="N248">
        <v>24.2</v>
      </c>
    </row>
    <row r="249" spans="13:14">
      <c r="M249">
        <v>-0.75470700000000002</v>
      </c>
      <c r="N249">
        <v>24.3</v>
      </c>
    </row>
    <row r="250" spans="13:14">
      <c r="M250">
        <v>-0.74581538400000003</v>
      </c>
      <c r="N250">
        <v>24.4</v>
      </c>
    </row>
    <row r="251" spans="13:14">
      <c r="M251">
        <v>-0.73521632000000003</v>
      </c>
      <c r="N251">
        <v>24.5</v>
      </c>
    </row>
    <row r="252" spans="13:14">
      <c r="M252">
        <v>-0.72461725600000004</v>
      </c>
      <c r="N252">
        <v>24.6</v>
      </c>
    </row>
    <row r="253" spans="13:14">
      <c r="M253">
        <v>-0.72249099999999999</v>
      </c>
      <c r="N253">
        <v>24.7</v>
      </c>
    </row>
    <row r="254" spans="13:14">
      <c r="M254">
        <v>-0.72249099999999999</v>
      </c>
      <c r="N254">
        <v>24.8</v>
      </c>
    </row>
    <row r="255" spans="13:14">
      <c r="M255">
        <v>-0.72249099999999999</v>
      </c>
      <c r="N255">
        <v>24.9</v>
      </c>
    </row>
    <row r="256" spans="13:14">
      <c r="M256">
        <v>-0.72249099999999999</v>
      </c>
      <c r="N256">
        <v>25</v>
      </c>
    </row>
    <row r="257" spans="13:14">
      <c r="M257">
        <v>-0.72249099999999999</v>
      </c>
      <c r="N257">
        <v>25.1</v>
      </c>
    </row>
    <row r="258" spans="13:14">
      <c r="M258">
        <v>-0.72249099999999999</v>
      </c>
      <c r="N258">
        <v>25.2</v>
      </c>
    </row>
    <row r="259" spans="13:14">
      <c r="M259">
        <v>-0.72249099999999999</v>
      </c>
      <c r="N259">
        <v>25.3</v>
      </c>
    </row>
    <row r="260" spans="13:14">
      <c r="M260">
        <v>-0.72249099999999999</v>
      </c>
      <c r="N260">
        <v>25.4</v>
      </c>
    </row>
    <row r="261" spans="13:14">
      <c r="M261">
        <v>-0.72249099999999999</v>
      </c>
      <c r="N261">
        <v>25.5</v>
      </c>
    </row>
    <row r="262" spans="13:14">
      <c r="M262">
        <v>-0.71950149600000002</v>
      </c>
      <c r="N262">
        <v>25.6</v>
      </c>
    </row>
    <row r="263" spans="13:14">
      <c r="M263">
        <v>-0.71511066199999995</v>
      </c>
      <c r="N263">
        <v>25.7</v>
      </c>
    </row>
    <row r="264" spans="13:14">
      <c r="M264">
        <v>-0.710719828</v>
      </c>
      <c r="N264">
        <v>25.8</v>
      </c>
    </row>
    <row r="265" spans="13:14">
      <c r="M265">
        <v>-0.70160449300000005</v>
      </c>
      <c r="N265">
        <v>25.9</v>
      </c>
    </row>
    <row r="266" spans="13:14">
      <c r="M266">
        <v>-0.68984701999999998</v>
      </c>
      <c r="N266">
        <v>26</v>
      </c>
    </row>
    <row r="267" spans="13:14">
      <c r="M267">
        <v>-0.67808954700000001</v>
      </c>
      <c r="N267">
        <v>26.1</v>
      </c>
    </row>
    <row r="268" spans="13:14">
      <c r="M268">
        <v>-0.67340800000000001</v>
      </c>
      <c r="N268">
        <v>26.2</v>
      </c>
    </row>
    <row r="269" spans="13:14">
      <c r="M269">
        <v>-0.67340800000000001</v>
      </c>
      <c r="N269">
        <v>26.3</v>
      </c>
    </row>
    <row r="270" spans="13:14">
      <c r="M270">
        <v>-0.67340800000000001</v>
      </c>
      <c r="N270">
        <v>26.4</v>
      </c>
    </row>
    <row r="271" spans="13:14">
      <c r="M271">
        <v>-0.67340800000000001</v>
      </c>
      <c r="N271">
        <v>26.5</v>
      </c>
    </row>
    <row r="272" spans="13:14">
      <c r="M272">
        <v>-0.67340800000000001</v>
      </c>
      <c r="N272">
        <v>26.6</v>
      </c>
    </row>
    <row r="273" spans="13:14">
      <c r="M273">
        <v>-0.67340800000000001</v>
      </c>
      <c r="N273">
        <v>26.7</v>
      </c>
    </row>
    <row r="274" spans="13:14">
      <c r="M274">
        <v>-0.67340800000000001</v>
      </c>
      <c r="N274">
        <v>26.8</v>
      </c>
    </row>
    <row r="275" spans="13:14">
      <c r="M275">
        <v>-0.67340800000000001</v>
      </c>
      <c r="N275">
        <v>26.9</v>
      </c>
    </row>
    <row r="276" spans="13:14">
      <c r="M276">
        <v>-0.67340800000000001</v>
      </c>
      <c r="N276">
        <v>27</v>
      </c>
    </row>
    <row r="277" spans="13:14">
      <c r="M277">
        <v>-0.66828565600000001</v>
      </c>
      <c r="N277">
        <v>27.1</v>
      </c>
    </row>
    <row r="278" spans="13:14">
      <c r="M278">
        <v>-0.65768659200000001</v>
      </c>
      <c r="N278">
        <v>27.2</v>
      </c>
    </row>
    <row r="279" spans="13:14">
      <c r="M279">
        <v>-0.64708752800000002</v>
      </c>
      <c r="N279">
        <v>27.3</v>
      </c>
    </row>
    <row r="280" spans="13:14">
      <c r="M280">
        <v>-0.64119199999999998</v>
      </c>
      <c r="N280">
        <v>27.4</v>
      </c>
    </row>
    <row r="281" spans="13:14">
      <c r="M281">
        <v>-0.64119199999999998</v>
      </c>
      <c r="N281">
        <v>27.5</v>
      </c>
    </row>
    <row r="282" spans="13:14">
      <c r="M282">
        <v>-0.64119199999999998</v>
      </c>
      <c r="N282">
        <v>27.6</v>
      </c>
    </row>
    <row r="283" spans="13:14">
      <c r="M283">
        <v>-0.63868215699999997</v>
      </c>
      <c r="N283">
        <v>27.7</v>
      </c>
    </row>
    <row r="284" spans="13:14">
      <c r="M284">
        <v>-0.63247359800000003</v>
      </c>
      <c r="N284">
        <v>27.8</v>
      </c>
    </row>
    <row r="285" spans="13:14">
      <c r="M285">
        <v>-0.62626503899999997</v>
      </c>
      <c r="N285">
        <v>27.9</v>
      </c>
    </row>
    <row r="286" spans="13:14">
      <c r="M286">
        <v>-0.62232100000000001</v>
      </c>
      <c r="N286">
        <v>28</v>
      </c>
    </row>
    <row r="287" spans="13:14">
      <c r="M287">
        <v>-0.62232100000000001</v>
      </c>
      <c r="N287">
        <v>28.1</v>
      </c>
    </row>
    <row r="288" spans="13:14">
      <c r="M288">
        <v>-0.62232100000000001</v>
      </c>
      <c r="N288">
        <v>28.2</v>
      </c>
    </row>
    <row r="289" spans="13:14">
      <c r="M289">
        <v>-0.62194435999999997</v>
      </c>
      <c r="N289">
        <v>28.3</v>
      </c>
    </row>
    <row r="290" spans="13:14">
      <c r="M290">
        <v>-0.62078628000000002</v>
      </c>
      <c r="N290">
        <v>28.4</v>
      </c>
    </row>
    <row r="291" spans="13:14">
      <c r="M291">
        <v>-0.61962819999999996</v>
      </c>
      <c r="N291">
        <v>28.5</v>
      </c>
    </row>
    <row r="292" spans="13:14">
      <c r="M292">
        <v>-0.61787745000000005</v>
      </c>
      <c r="N292">
        <v>28.6</v>
      </c>
    </row>
    <row r="293" spans="13:14">
      <c r="M293">
        <v>-0.61464502499999996</v>
      </c>
      <c r="N293">
        <v>28.7</v>
      </c>
    </row>
    <row r="294" spans="13:14">
      <c r="M294">
        <v>-0.61141259999999997</v>
      </c>
      <c r="N294">
        <v>28.8</v>
      </c>
    </row>
    <row r="295" spans="13:14">
      <c r="M295">
        <v>-0.60897599999999996</v>
      </c>
      <c r="N295">
        <v>28.9</v>
      </c>
    </row>
    <row r="296" spans="13:14">
      <c r="M296">
        <v>-0.60897599999999996</v>
      </c>
      <c r="N296">
        <v>29</v>
      </c>
    </row>
    <row r="297" spans="13:14">
      <c r="M297">
        <v>-0.60897599999999996</v>
      </c>
      <c r="N297">
        <v>29.1</v>
      </c>
    </row>
    <row r="298" spans="13:14">
      <c r="M298">
        <v>-0.60526265599999995</v>
      </c>
      <c r="N298">
        <v>29.2</v>
      </c>
    </row>
    <row r="299" spans="13:14">
      <c r="M299">
        <v>-0.58729662400000004</v>
      </c>
      <c r="N299">
        <v>29.3</v>
      </c>
    </row>
    <row r="300" spans="13:14">
      <c r="M300">
        <v>-0.56933059200000002</v>
      </c>
      <c r="N300">
        <v>29.4</v>
      </c>
    </row>
    <row r="301" spans="13:14">
      <c r="M301">
        <v>-0.55436799999999997</v>
      </c>
      <c r="N301">
        <v>29.5</v>
      </c>
    </row>
    <row r="302" spans="13:14">
      <c r="M302">
        <v>-0.55436799999999997</v>
      </c>
      <c r="N302">
        <v>29.6</v>
      </c>
    </row>
    <row r="303" spans="13:14">
      <c r="M303">
        <v>-0.55436799999999997</v>
      </c>
      <c r="N303">
        <v>29.7</v>
      </c>
    </row>
    <row r="304" spans="13:14">
      <c r="M304">
        <v>-0.55422015999999996</v>
      </c>
      <c r="N304">
        <v>29.8</v>
      </c>
    </row>
    <row r="305" spans="13:14">
      <c r="M305">
        <v>-0.55306208000000001</v>
      </c>
      <c r="N305">
        <v>29.9</v>
      </c>
    </row>
    <row r="306" spans="13:14">
      <c r="M306">
        <v>-0.55190399999999995</v>
      </c>
      <c r="N306">
        <v>30</v>
      </c>
    </row>
    <row r="307" spans="13:14">
      <c r="M307">
        <v>-0.55056307500000001</v>
      </c>
      <c r="N307">
        <v>30.1</v>
      </c>
    </row>
    <row r="308" spans="13:14">
      <c r="M308">
        <v>-0.54733065000000003</v>
      </c>
      <c r="N308">
        <v>30.2</v>
      </c>
    </row>
    <row r="309" spans="13:14">
      <c r="M309">
        <v>-0.54409822500000005</v>
      </c>
      <c r="N309">
        <v>30.3</v>
      </c>
    </row>
    <row r="310" spans="13:14">
      <c r="M310">
        <v>-0.54102300000000003</v>
      </c>
      <c r="N310">
        <v>30.4</v>
      </c>
    </row>
    <row r="311" spans="13:14">
      <c r="M311">
        <v>-0.54102300000000003</v>
      </c>
      <c r="N311">
        <v>30.5</v>
      </c>
    </row>
    <row r="312" spans="13:14">
      <c r="M312">
        <v>-0.54102300000000003</v>
      </c>
      <c r="N312">
        <v>30.6</v>
      </c>
    </row>
    <row r="313" spans="13:14">
      <c r="M313">
        <v>-0.540955827</v>
      </c>
      <c r="N313">
        <v>30.7</v>
      </c>
    </row>
    <row r="314" spans="13:14">
      <c r="M314">
        <v>-0.53358918799999999</v>
      </c>
      <c r="N314">
        <v>30.8</v>
      </c>
    </row>
    <row r="315" spans="13:14">
      <c r="M315">
        <v>-0.52622254899999998</v>
      </c>
      <c r="N315">
        <v>30.9</v>
      </c>
    </row>
    <row r="316" spans="13:14">
      <c r="M316">
        <v>-0.51885590999999998</v>
      </c>
      <c r="N316">
        <v>31</v>
      </c>
    </row>
    <row r="317" spans="13:14">
      <c r="M317">
        <v>-0.51863199999999998</v>
      </c>
      <c r="N317">
        <v>31.1</v>
      </c>
    </row>
    <row r="318" spans="13:14">
      <c r="M318">
        <v>-0.51863199999999998</v>
      </c>
      <c r="N318">
        <v>31.2</v>
      </c>
    </row>
    <row r="319" spans="13:14">
      <c r="M319">
        <v>-0.51863199999999998</v>
      </c>
      <c r="N319">
        <v>31.3</v>
      </c>
    </row>
    <row r="320" spans="13:14">
      <c r="M320">
        <v>-0.51863199999999998</v>
      </c>
      <c r="N320">
        <v>31.4</v>
      </c>
    </row>
    <row r="321" spans="13:14">
      <c r="M321">
        <v>-0.51863199999999998</v>
      </c>
      <c r="N321">
        <v>31.5</v>
      </c>
    </row>
    <row r="322" spans="13:14">
      <c r="M322">
        <v>-0.51863199999999998</v>
      </c>
      <c r="N322">
        <v>31.6</v>
      </c>
    </row>
    <row r="323" spans="13:14">
      <c r="M323">
        <v>-0.51863199999999998</v>
      </c>
      <c r="N323">
        <v>31.7</v>
      </c>
    </row>
    <row r="324" spans="13:14">
      <c r="M324">
        <v>-0.51863199999999998</v>
      </c>
      <c r="N324">
        <v>31.8</v>
      </c>
    </row>
    <row r="325" spans="13:14">
      <c r="M325">
        <v>-0.51863199999999998</v>
      </c>
      <c r="N325">
        <v>31.9</v>
      </c>
    </row>
    <row r="326" spans="13:14">
      <c r="M326">
        <v>-0.51863199999999998</v>
      </c>
      <c r="N326">
        <v>32</v>
      </c>
    </row>
    <row r="327" spans="13:14">
      <c r="M327">
        <v>-0.51863199999999998</v>
      </c>
      <c r="N327">
        <v>32.1</v>
      </c>
    </row>
    <row r="328" spans="13:14">
      <c r="M328">
        <v>-0.51863199999999998</v>
      </c>
      <c r="N328">
        <v>32.200000000000003</v>
      </c>
    </row>
    <row r="329" spans="13:14">
      <c r="M329">
        <v>-0.51863199999999998</v>
      </c>
      <c r="N329">
        <v>32.299999999999997</v>
      </c>
    </row>
    <row r="330" spans="13:14">
      <c r="M330">
        <v>-0.51863199999999998</v>
      </c>
      <c r="N330">
        <v>32.4</v>
      </c>
    </row>
    <row r="331" spans="13:14">
      <c r="M331">
        <v>-0.51863199999999998</v>
      </c>
      <c r="N331">
        <v>32.5</v>
      </c>
    </row>
    <row r="332" spans="13:14">
      <c r="M332">
        <v>-0.51613619600000005</v>
      </c>
      <c r="N332">
        <v>32.6</v>
      </c>
    </row>
    <row r="333" spans="13:14">
      <c r="M333">
        <v>-0.51290344200000004</v>
      </c>
      <c r="N333">
        <v>32.700000000000003</v>
      </c>
    </row>
    <row r="334" spans="13:14">
      <c r="M334">
        <v>-0.50967068800000004</v>
      </c>
      <c r="N334">
        <v>32.799999999999997</v>
      </c>
    </row>
    <row r="335" spans="13:14">
      <c r="M335">
        <v>-0.50341000999999996</v>
      </c>
      <c r="N335">
        <v>32.9</v>
      </c>
    </row>
    <row r="336" spans="13:14">
      <c r="M336">
        <v>-0.49604369999999998</v>
      </c>
      <c r="N336">
        <v>33</v>
      </c>
    </row>
    <row r="337" spans="13:14">
      <c r="M337">
        <v>-0.48867738999999999</v>
      </c>
      <c r="N337">
        <v>33.1</v>
      </c>
    </row>
    <row r="338" spans="13:14">
      <c r="M338">
        <v>-0.48641600000000002</v>
      </c>
      <c r="N338">
        <v>33.200000000000003</v>
      </c>
    </row>
    <row r="339" spans="13:14">
      <c r="M339">
        <v>-0.48641600000000002</v>
      </c>
      <c r="N339">
        <v>33.299999999999997</v>
      </c>
    </row>
    <row r="340" spans="13:14">
      <c r="M340">
        <v>-0.48641600000000002</v>
      </c>
      <c r="N340">
        <v>33.4</v>
      </c>
    </row>
    <row r="341" spans="13:14">
      <c r="M341">
        <v>-0.48354660999999999</v>
      </c>
      <c r="N341">
        <v>33.5</v>
      </c>
    </row>
    <row r="342" spans="13:14">
      <c r="M342">
        <v>-0.47915577599999998</v>
      </c>
      <c r="N342">
        <v>33.6</v>
      </c>
    </row>
    <row r="343" spans="13:14">
      <c r="M343">
        <v>-0.47476494200000002</v>
      </c>
      <c r="N343">
        <v>33.700000000000003</v>
      </c>
    </row>
    <row r="344" spans="13:14">
      <c r="M344">
        <v>-0.47306999999999999</v>
      </c>
      <c r="N344">
        <v>33.799999999999997</v>
      </c>
    </row>
    <row r="345" spans="13:14">
      <c r="M345">
        <v>-0.47306999999999999</v>
      </c>
      <c r="N345">
        <v>33.9</v>
      </c>
    </row>
    <row r="346" spans="13:14">
      <c r="M346">
        <v>-0.47306999999999999</v>
      </c>
      <c r="N346">
        <v>34</v>
      </c>
    </row>
    <row r="347" spans="13:14">
      <c r="M347">
        <v>-0.47306999999999999</v>
      </c>
      <c r="N347">
        <v>34.1</v>
      </c>
    </row>
    <row r="348" spans="13:14">
      <c r="M348">
        <v>-0.47306999999999999</v>
      </c>
      <c r="N348">
        <v>34.200000000000003</v>
      </c>
    </row>
    <row r="349" spans="13:14">
      <c r="M349">
        <v>-0.47306999999999999</v>
      </c>
      <c r="N349">
        <v>34.299999999999997</v>
      </c>
    </row>
    <row r="350" spans="13:14">
      <c r="M350">
        <v>-0.46974870400000002</v>
      </c>
      <c r="N350">
        <v>34.4</v>
      </c>
    </row>
    <row r="351" spans="13:14">
      <c r="M351">
        <v>-0.46354014500000001</v>
      </c>
      <c r="N351">
        <v>34.5</v>
      </c>
    </row>
    <row r="352" spans="13:14">
      <c r="M352">
        <v>-0.45733158600000001</v>
      </c>
      <c r="N352">
        <v>34.6</v>
      </c>
    </row>
    <row r="353" spans="13:14">
      <c r="M353">
        <v>-0.45419900000000002</v>
      </c>
      <c r="N353">
        <v>34.700000000000003</v>
      </c>
    </row>
    <row r="354" spans="13:14">
      <c r="M354">
        <v>-0.45419900000000002</v>
      </c>
      <c r="N354">
        <v>34.799999999999997</v>
      </c>
    </row>
    <row r="355" spans="13:14">
      <c r="M355">
        <v>-0.45419900000000002</v>
      </c>
      <c r="N355">
        <v>34.9</v>
      </c>
    </row>
    <row r="356" spans="13:14">
      <c r="M356">
        <v>-0.45419900000000002</v>
      </c>
      <c r="N356">
        <v>35</v>
      </c>
    </row>
    <row r="357" spans="13:14">
      <c r="M357">
        <v>-0.45419900000000002</v>
      </c>
      <c r="N357">
        <v>35.1</v>
      </c>
    </row>
    <row r="358" spans="13:14">
      <c r="M358">
        <v>-0.45419900000000002</v>
      </c>
      <c r="N358">
        <v>35.200000000000003</v>
      </c>
    </row>
    <row r="359" spans="13:14">
      <c r="M359">
        <v>-0.45188835799999999</v>
      </c>
      <c r="N359">
        <v>35.299999999999997</v>
      </c>
    </row>
    <row r="360" spans="13:14">
      <c r="M360">
        <v>-0.44633944399999997</v>
      </c>
      <c r="N360">
        <v>35.4</v>
      </c>
    </row>
    <row r="361" spans="13:14">
      <c r="M361">
        <v>-0.44079053000000001</v>
      </c>
      <c r="N361">
        <v>35.5</v>
      </c>
    </row>
    <row r="362" spans="13:14">
      <c r="M362">
        <v>-0.43733300000000003</v>
      </c>
      <c r="N362">
        <v>35.6</v>
      </c>
    </row>
    <row r="363" spans="13:14">
      <c r="M363">
        <v>-0.43733300000000003</v>
      </c>
      <c r="N363">
        <v>35.700000000000003</v>
      </c>
    </row>
    <row r="364" spans="13:14">
      <c r="M364">
        <v>-0.43733300000000003</v>
      </c>
      <c r="N364">
        <v>35.799999999999997</v>
      </c>
    </row>
    <row r="365" spans="13:14">
      <c r="M365">
        <v>-0.43733300000000003</v>
      </c>
      <c r="N365">
        <v>35.9</v>
      </c>
    </row>
    <row r="366" spans="13:14">
      <c r="M366">
        <v>-0.43733300000000003</v>
      </c>
      <c r="N366">
        <v>36</v>
      </c>
    </row>
    <row r="367" spans="13:14">
      <c r="M367">
        <v>-0.43733300000000003</v>
      </c>
      <c r="N367">
        <v>36.1</v>
      </c>
    </row>
    <row r="368" spans="13:14">
      <c r="M368">
        <v>-0.43417583199999998</v>
      </c>
      <c r="N368">
        <v>36.200000000000003</v>
      </c>
    </row>
    <row r="369" spans="13:14">
      <c r="M369">
        <v>-0.42357676799999999</v>
      </c>
      <c r="N369">
        <v>36.299999999999997</v>
      </c>
    </row>
    <row r="370" spans="13:14">
      <c r="M370">
        <v>-0.412977704</v>
      </c>
      <c r="N370">
        <v>36.4</v>
      </c>
    </row>
    <row r="371" spans="13:14">
      <c r="M371">
        <v>-0.405117</v>
      </c>
      <c r="N371">
        <v>36.5</v>
      </c>
    </row>
    <row r="372" spans="13:14">
      <c r="M372">
        <v>-0.405117</v>
      </c>
      <c r="N372">
        <v>36.6</v>
      </c>
    </row>
    <row r="373" spans="13:14">
      <c r="M373">
        <v>-0.405117</v>
      </c>
      <c r="N373">
        <v>36.700000000000003</v>
      </c>
    </row>
    <row r="374" spans="13:14">
      <c r="M374">
        <v>-0.405117</v>
      </c>
      <c r="N374">
        <v>36.799999999999997</v>
      </c>
    </row>
    <row r="375" spans="13:14">
      <c r="M375">
        <v>-0.405117</v>
      </c>
      <c r="N375">
        <v>36.9</v>
      </c>
    </row>
    <row r="376" spans="13:14">
      <c r="M376">
        <v>-0.405117</v>
      </c>
      <c r="N376">
        <v>37</v>
      </c>
    </row>
    <row r="377" spans="13:14">
      <c r="M377">
        <v>-0.403216256</v>
      </c>
      <c r="N377">
        <v>37.1</v>
      </c>
    </row>
    <row r="378" spans="13:14">
      <c r="M378">
        <v>-0.392617192</v>
      </c>
      <c r="N378">
        <v>37.200000000000003</v>
      </c>
    </row>
    <row r="379" spans="13:14">
      <c r="M379">
        <v>-0.38201812800000001</v>
      </c>
      <c r="N379">
        <v>37.299999999999997</v>
      </c>
    </row>
    <row r="380" spans="13:14">
      <c r="M380">
        <v>-0.37290099999999998</v>
      </c>
      <c r="N380">
        <v>37.4</v>
      </c>
    </row>
    <row r="381" spans="13:14">
      <c r="M381">
        <v>-0.37290099999999998</v>
      </c>
      <c r="N381">
        <v>37.5</v>
      </c>
    </row>
    <row r="382" spans="13:14">
      <c r="M382">
        <v>-0.37290099999999998</v>
      </c>
      <c r="N382">
        <v>37.6</v>
      </c>
    </row>
    <row r="383" spans="13:14">
      <c r="M383">
        <v>-0.37290099999999998</v>
      </c>
      <c r="N383">
        <v>37.700000000000003</v>
      </c>
    </row>
    <row r="384" spans="13:14">
      <c r="M384">
        <v>-0.37290099999999998</v>
      </c>
      <c r="N384">
        <v>37.799999999999997</v>
      </c>
    </row>
    <row r="385" spans="13:14">
      <c r="M385">
        <v>-0.37290099999999998</v>
      </c>
      <c r="N385">
        <v>37.9</v>
      </c>
    </row>
    <row r="386" spans="13:14">
      <c r="M386">
        <v>-0.37290099999999998</v>
      </c>
      <c r="N386">
        <v>38</v>
      </c>
    </row>
    <row r="387" spans="13:14">
      <c r="M387">
        <v>-0.37290099999999998</v>
      </c>
      <c r="N387">
        <v>38.1</v>
      </c>
    </row>
    <row r="388" spans="13:14">
      <c r="M388">
        <v>-0.37290099999999998</v>
      </c>
      <c r="N388">
        <v>38.200000000000003</v>
      </c>
    </row>
    <row r="389" spans="13:14">
      <c r="M389">
        <v>-0.37290099999999998</v>
      </c>
      <c r="N389">
        <v>38.299999999999997</v>
      </c>
    </row>
    <row r="390" spans="13:14">
      <c r="M390">
        <v>-0.37290099999999998</v>
      </c>
      <c r="N390">
        <v>38.4</v>
      </c>
    </row>
    <row r="391" spans="13:14">
      <c r="M391">
        <v>-0.37290099999999998</v>
      </c>
      <c r="N391">
        <v>38.5</v>
      </c>
    </row>
    <row r="392" spans="13:14">
      <c r="M392">
        <v>-0.37290099999999998</v>
      </c>
      <c r="N392">
        <v>38.6</v>
      </c>
    </row>
    <row r="393" spans="13:14">
      <c r="M393">
        <v>-0.37290099999999998</v>
      </c>
      <c r="N393">
        <v>38.700000000000003</v>
      </c>
    </row>
    <row r="394" spans="13:14">
      <c r="M394">
        <v>-0.37290099999999998</v>
      </c>
      <c r="N394">
        <v>38.799999999999997</v>
      </c>
    </row>
    <row r="395" spans="13:14">
      <c r="M395">
        <v>-0.37290099999999998</v>
      </c>
      <c r="N395">
        <v>38.9</v>
      </c>
    </row>
    <row r="396" spans="13:14">
      <c r="M396">
        <v>-0.37290099999999998</v>
      </c>
      <c r="N396">
        <v>39</v>
      </c>
    </row>
    <row r="397" spans="13:14">
      <c r="M397">
        <v>-0.37290099999999998</v>
      </c>
      <c r="N397">
        <v>39.1</v>
      </c>
    </row>
    <row r="398" spans="13:14">
      <c r="M398">
        <v>-0.37290099999999998</v>
      </c>
      <c r="N398">
        <v>39.200000000000003</v>
      </c>
    </row>
    <row r="399" spans="13:14">
      <c r="M399">
        <v>-0.36729631299999999</v>
      </c>
      <c r="N399">
        <v>39.299999999999997</v>
      </c>
    </row>
    <row r="400" spans="13:14">
      <c r="M400">
        <v>-0.36108775399999998</v>
      </c>
      <c r="N400">
        <v>39.4</v>
      </c>
    </row>
    <row r="401" spans="13:14">
      <c r="M401">
        <v>-0.35487919499999998</v>
      </c>
      <c r="N401">
        <v>39.5</v>
      </c>
    </row>
    <row r="402" spans="13:14">
      <c r="M402">
        <v>-0.34924005600000002</v>
      </c>
      <c r="N402">
        <v>39.6</v>
      </c>
    </row>
    <row r="403" spans="13:14">
      <c r="M403">
        <v>-0.34369114200000001</v>
      </c>
      <c r="N403">
        <v>39.700000000000003</v>
      </c>
    </row>
    <row r="404" spans="13:14">
      <c r="M404">
        <v>-0.33814222799999999</v>
      </c>
      <c r="N404">
        <v>39.799999999999997</v>
      </c>
    </row>
    <row r="405" spans="13:14">
      <c r="M405">
        <v>-0.33621008000000002</v>
      </c>
      <c r="N405">
        <v>39.9</v>
      </c>
    </row>
    <row r="406" spans="13:14">
      <c r="M406">
        <v>-0.33505200000000002</v>
      </c>
      <c r="N406">
        <v>40</v>
      </c>
    </row>
    <row r="407" spans="13:14">
      <c r="M407">
        <v>-0.33389392000000001</v>
      </c>
      <c r="N407">
        <v>40.1</v>
      </c>
    </row>
    <row r="408" spans="13:14">
      <c r="M408">
        <v>-0.32968344199999999</v>
      </c>
      <c r="N408">
        <v>40.200000000000003</v>
      </c>
    </row>
    <row r="409" spans="13:14">
      <c r="M409">
        <v>-0.324632963</v>
      </c>
      <c r="N409">
        <v>40.299999999999997</v>
      </c>
    </row>
    <row r="410" spans="13:14">
      <c r="M410">
        <v>-0.319582484</v>
      </c>
      <c r="N410">
        <v>40.4</v>
      </c>
    </row>
    <row r="411" spans="13:14">
      <c r="M411">
        <v>-0.31829299999999999</v>
      </c>
      <c r="N411">
        <v>40.5</v>
      </c>
    </row>
    <row r="412" spans="13:14">
      <c r="M412">
        <v>-0.31829299999999999</v>
      </c>
      <c r="N412">
        <v>40.6</v>
      </c>
    </row>
    <row r="413" spans="13:14">
      <c r="M413">
        <v>-0.31829299999999999</v>
      </c>
      <c r="N413">
        <v>40.700000000000003</v>
      </c>
    </row>
    <row r="414" spans="13:14">
      <c r="M414">
        <v>-0.31519696000000003</v>
      </c>
      <c r="N414">
        <v>40.799999999999997</v>
      </c>
    </row>
    <row r="415" spans="13:14">
      <c r="M415">
        <v>-0.31080645499999998</v>
      </c>
      <c r="N415">
        <v>40.9</v>
      </c>
    </row>
    <row r="416" spans="13:14">
      <c r="M416">
        <v>-0.30641594999999999</v>
      </c>
      <c r="N416">
        <v>41</v>
      </c>
    </row>
    <row r="417" spans="13:14">
      <c r="M417">
        <v>-0.304948</v>
      </c>
      <c r="N417">
        <v>41.1</v>
      </c>
    </row>
    <row r="418" spans="13:14">
      <c r="M418">
        <v>-0.304948</v>
      </c>
      <c r="N418">
        <v>41.2</v>
      </c>
    </row>
    <row r="419" spans="13:14">
      <c r="M419">
        <v>-0.304948</v>
      </c>
      <c r="N419">
        <v>41.3</v>
      </c>
    </row>
    <row r="420" spans="13:14">
      <c r="M420">
        <v>-0.300335454</v>
      </c>
      <c r="N420">
        <v>41.4</v>
      </c>
    </row>
    <row r="421" spans="13:14">
      <c r="M421">
        <v>-0.29296881499999899</v>
      </c>
      <c r="N421">
        <v>41.5</v>
      </c>
    </row>
    <row r="422" spans="13:14">
      <c r="M422">
        <v>-0.28560217599999999</v>
      </c>
      <c r="N422">
        <v>41.6</v>
      </c>
    </row>
    <row r="423" spans="13:14">
      <c r="M423">
        <v>-0.282557</v>
      </c>
      <c r="N423">
        <v>41.7</v>
      </c>
    </row>
    <row r="424" spans="13:14">
      <c r="M424">
        <v>-0.282557</v>
      </c>
      <c r="N424">
        <v>41.8</v>
      </c>
    </row>
    <row r="425" spans="13:14">
      <c r="M425">
        <v>-0.282557</v>
      </c>
      <c r="N425">
        <v>41.9</v>
      </c>
    </row>
    <row r="426" spans="13:14">
      <c r="M426">
        <v>-0.282557</v>
      </c>
      <c r="N426">
        <v>42</v>
      </c>
    </row>
    <row r="427" spans="13:14">
      <c r="M427">
        <v>-0.282557</v>
      </c>
      <c r="N427">
        <v>42.1</v>
      </c>
    </row>
    <row r="428" spans="13:14">
      <c r="M428">
        <v>-0.282557</v>
      </c>
      <c r="N428">
        <v>42.2</v>
      </c>
    </row>
    <row r="429" spans="13:14">
      <c r="M429">
        <v>-0.27717692799999999</v>
      </c>
      <c r="N429">
        <v>42.3</v>
      </c>
    </row>
    <row r="430" spans="13:14">
      <c r="M430">
        <v>-0.266577864</v>
      </c>
      <c r="N430">
        <v>42.4</v>
      </c>
    </row>
    <row r="431" spans="13:14">
      <c r="M431">
        <v>-0.25597880000000001</v>
      </c>
      <c r="N431">
        <v>42.5</v>
      </c>
    </row>
    <row r="432" spans="13:14">
      <c r="M432">
        <v>-0.25034099999999998</v>
      </c>
      <c r="N432">
        <v>42.6</v>
      </c>
    </row>
    <row r="433" spans="13:14">
      <c r="M433">
        <v>-0.25034099999999998</v>
      </c>
      <c r="N433">
        <v>42.7</v>
      </c>
    </row>
    <row r="434" spans="13:14">
      <c r="M434">
        <v>-0.25034099999999998</v>
      </c>
      <c r="N434">
        <v>42.8</v>
      </c>
    </row>
    <row r="435" spans="13:14">
      <c r="M435">
        <v>-0.25034099999999998</v>
      </c>
      <c r="N435">
        <v>42.9</v>
      </c>
    </row>
    <row r="436" spans="13:14">
      <c r="M436">
        <v>-0.25034099999999998</v>
      </c>
      <c r="N436">
        <v>43</v>
      </c>
    </row>
    <row r="437" spans="13:14">
      <c r="M437">
        <v>-0.25034099999999998</v>
      </c>
      <c r="N437">
        <v>43.1</v>
      </c>
    </row>
    <row r="438" spans="13:14">
      <c r="M438">
        <v>-0.25034099999999998</v>
      </c>
      <c r="N438">
        <v>43.2</v>
      </c>
    </row>
    <row r="439" spans="13:14">
      <c r="M439">
        <v>-0.25034099999999998</v>
      </c>
      <c r="N439">
        <v>43.3</v>
      </c>
    </row>
    <row r="440" spans="13:14">
      <c r="M440">
        <v>-0.25034099999999998</v>
      </c>
      <c r="N440">
        <v>43.4</v>
      </c>
    </row>
    <row r="441" spans="13:14">
      <c r="M441">
        <v>-0.246636045</v>
      </c>
      <c r="N441">
        <v>43.5</v>
      </c>
    </row>
    <row r="442" spans="13:14">
      <c r="M442">
        <v>-0.23603665200000001</v>
      </c>
      <c r="N442">
        <v>43.6</v>
      </c>
    </row>
    <row r="443" spans="13:14">
      <c r="M443">
        <v>-0.225437259</v>
      </c>
      <c r="N443">
        <v>43.7</v>
      </c>
    </row>
    <row r="444" spans="13:14">
      <c r="M444">
        <v>-0.21812400000000001</v>
      </c>
      <c r="N444">
        <v>43.8</v>
      </c>
    </row>
    <row r="445" spans="13:14">
      <c r="M445">
        <v>-0.21812400000000001</v>
      </c>
      <c r="N445">
        <v>43.9</v>
      </c>
    </row>
    <row r="446" spans="13:14">
      <c r="M446">
        <v>-0.21812400000000001</v>
      </c>
      <c r="N446">
        <v>44</v>
      </c>
    </row>
    <row r="447" spans="13:14">
      <c r="M447">
        <v>-0.21812400000000001</v>
      </c>
      <c r="N447">
        <v>44.1</v>
      </c>
    </row>
    <row r="448" spans="13:14">
      <c r="M448">
        <v>-0.21812400000000001</v>
      </c>
      <c r="N448">
        <v>44.2</v>
      </c>
    </row>
    <row r="449" spans="13:14">
      <c r="M449">
        <v>-0.21812400000000001</v>
      </c>
      <c r="N449">
        <v>44.3</v>
      </c>
    </row>
    <row r="450" spans="13:14">
      <c r="M450">
        <v>-0.21812400000000001</v>
      </c>
      <c r="N450">
        <v>44.4</v>
      </c>
    </row>
    <row r="451" spans="13:14">
      <c r="M451">
        <v>-0.21812400000000001</v>
      </c>
      <c r="N451">
        <v>44.5</v>
      </c>
    </row>
    <row r="452" spans="13:14">
      <c r="M452">
        <v>-0.21812400000000001</v>
      </c>
      <c r="N452">
        <v>44.6</v>
      </c>
    </row>
    <row r="453" spans="13:14">
      <c r="M453">
        <v>-0.21812400000000001</v>
      </c>
      <c r="N453">
        <v>44.7</v>
      </c>
    </row>
    <row r="454" spans="13:14">
      <c r="M454">
        <v>-0.21812400000000001</v>
      </c>
      <c r="N454">
        <v>44.8</v>
      </c>
    </row>
    <row r="455" spans="13:14">
      <c r="M455">
        <v>-0.21812400000000001</v>
      </c>
      <c r="N455">
        <v>44.9</v>
      </c>
    </row>
    <row r="456" spans="13:14">
      <c r="M456">
        <v>-0.21812400000000001</v>
      </c>
      <c r="N456">
        <v>45</v>
      </c>
    </row>
    <row r="457" spans="13:14">
      <c r="M457">
        <v>-0.21812400000000001</v>
      </c>
      <c r="N457">
        <v>45.1</v>
      </c>
    </row>
    <row r="458" spans="13:14">
      <c r="M458">
        <v>-0.21812400000000001</v>
      </c>
      <c r="N458">
        <v>45.2</v>
      </c>
    </row>
    <row r="459" spans="13:14">
      <c r="M459">
        <v>-0.21749995799999999</v>
      </c>
      <c r="N459">
        <v>45.3</v>
      </c>
    </row>
    <row r="460" spans="13:14">
      <c r="M460">
        <v>-0.21195104400000001</v>
      </c>
      <c r="N460">
        <v>45.4</v>
      </c>
    </row>
    <row r="461" spans="13:14">
      <c r="M461">
        <v>-0.20640212999999999</v>
      </c>
      <c r="N461">
        <v>45.5</v>
      </c>
    </row>
    <row r="462" spans="13:14">
      <c r="M462">
        <v>-0.20125799999999999</v>
      </c>
      <c r="N462">
        <v>45.6</v>
      </c>
    </row>
    <row r="463" spans="13:14">
      <c r="M463">
        <v>-0.20125799999999999</v>
      </c>
      <c r="N463">
        <v>45.7</v>
      </c>
    </row>
    <row r="464" spans="13:14">
      <c r="M464">
        <v>-0.20125799999999999</v>
      </c>
      <c r="N464">
        <v>45.8</v>
      </c>
    </row>
    <row r="465" spans="13:14">
      <c r="M465">
        <v>-0.20125799999999999</v>
      </c>
      <c r="N465">
        <v>45.9</v>
      </c>
    </row>
    <row r="466" spans="13:14">
      <c r="M466">
        <v>-0.20125799999999999</v>
      </c>
      <c r="N466">
        <v>46</v>
      </c>
    </row>
    <row r="467" spans="13:14">
      <c r="M467">
        <v>-0.20125799999999999</v>
      </c>
      <c r="N467">
        <v>46.1</v>
      </c>
    </row>
    <row r="468" spans="13:14">
      <c r="M468">
        <v>-0.20125799999999999</v>
      </c>
      <c r="N468">
        <v>46.2</v>
      </c>
    </row>
    <row r="469" spans="13:14">
      <c r="M469">
        <v>-0.20125799999999999</v>
      </c>
      <c r="N469">
        <v>46.3</v>
      </c>
    </row>
    <row r="470" spans="13:14">
      <c r="M470">
        <v>-0.20125799999999999</v>
      </c>
      <c r="N470">
        <v>46.4</v>
      </c>
    </row>
    <row r="471" spans="13:14">
      <c r="M471">
        <v>-0.20125799999999999</v>
      </c>
      <c r="N471">
        <v>46.5</v>
      </c>
    </row>
    <row r="472" spans="13:14">
      <c r="M472">
        <v>-0.19533281999999999</v>
      </c>
      <c r="N472">
        <v>46.6</v>
      </c>
    </row>
    <row r="473" spans="13:14">
      <c r="M473">
        <v>-0.18912459000000001</v>
      </c>
      <c r="N473">
        <v>46.7</v>
      </c>
    </row>
    <row r="474" spans="13:14">
      <c r="M474">
        <v>-0.18291636</v>
      </c>
      <c r="N474">
        <v>46.8</v>
      </c>
    </row>
    <row r="475" spans="13:14">
      <c r="M475">
        <v>-0.17269068299999901</v>
      </c>
      <c r="N475">
        <v>46.9</v>
      </c>
    </row>
    <row r="476" spans="13:14">
      <c r="M476">
        <v>-0.16209129</v>
      </c>
      <c r="N476">
        <v>47</v>
      </c>
    </row>
    <row r="477" spans="13:14">
      <c r="M477">
        <v>-0.15149189699999999</v>
      </c>
      <c r="N477">
        <v>47.1</v>
      </c>
    </row>
    <row r="478" spans="13:14">
      <c r="M478">
        <v>-0.150171</v>
      </c>
      <c r="N478">
        <v>47.2</v>
      </c>
    </row>
    <row r="479" spans="13:14">
      <c r="M479">
        <v>-0.150171</v>
      </c>
      <c r="N479">
        <v>47.3</v>
      </c>
    </row>
    <row r="480" spans="13:14">
      <c r="M480">
        <v>-0.150171</v>
      </c>
      <c r="N480">
        <v>47.4</v>
      </c>
    </row>
    <row r="481" spans="13:14">
      <c r="M481">
        <v>-0.150171</v>
      </c>
      <c r="N481">
        <v>47.5</v>
      </c>
    </row>
    <row r="482" spans="13:14">
      <c r="M482">
        <v>-0.150171</v>
      </c>
      <c r="N482">
        <v>47.6</v>
      </c>
    </row>
    <row r="483" spans="13:14">
      <c r="M483">
        <v>-0.150171</v>
      </c>
      <c r="N483">
        <v>47.7</v>
      </c>
    </row>
    <row r="484" spans="13:14">
      <c r="M484">
        <v>-0.150171</v>
      </c>
      <c r="N484">
        <v>47.8</v>
      </c>
    </row>
    <row r="485" spans="13:14">
      <c r="M485">
        <v>-0.150171</v>
      </c>
      <c r="N485">
        <v>47.9</v>
      </c>
    </row>
    <row r="486" spans="13:14">
      <c r="M486">
        <v>-0.150171</v>
      </c>
      <c r="N486">
        <v>48</v>
      </c>
    </row>
    <row r="487" spans="13:14">
      <c r="M487">
        <v>-0.14684809500000001</v>
      </c>
      <c r="N487">
        <v>48.1</v>
      </c>
    </row>
    <row r="488" spans="13:14">
      <c r="M488">
        <v>-0.14245759</v>
      </c>
      <c r="N488">
        <v>48.2</v>
      </c>
    </row>
    <row r="489" spans="13:14">
      <c r="M489">
        <v>-0.13806708500000001</v>
      </c>
      <c r="N489">
        <v>48.3</v>
      </c>
    </row>
    <row r="490" spans="13:14">
      <c r="M490">
        <v>-0.136826</v>
      </c>
      <c r="N490">
        <v>48.4</v>
      </c>
    </row>
    <row r="491" spans="13:14">
      <c r="M491">
        <v>-0.136826</v>
      </c>
      <c r="N491">
        <v>48.5</v>
      </c>
    </row>
    <row r="492" spans="13:14">
      <c r="M492">
        <v>-0.136826</v>
      </c>
      <c r="N492">
        <v>48.6</v>
      </c>
    </row>
    <row r="493" spans="13:14">
      <c r="M493">
        <v>-0.136826</v>
      </c>
      <c r="N493">
        <v>48.7</v>
      </c>
    </row>
    <row r="494" spans="13:14">
      <c r="M494">
        <v>-0.136826</v>
      </c>
      <c r="N494">
        <v>48.8</v>
      </c>
    </row>
    <row r="495" spans="13:14">
      <c r="M495">
        <v>-0.136826</v>
      </c>
      <c r="N495">
        <v>48.9</v>
      </c>
    </row>
    <row r="496" spans="13:14">
      <c r="M496">
        <v>-0.136826</v>
      </c>
      <c r="N496">
        <v>49</v>
      </c>
    </row>
    <row r="497" spans="13:14">
      <c r="M497">
        <v>-0.136826</v>
      </c>
      <c r="N497">
        <v>49.1</v>
      </c>
    </row>
    <row r="498" spans="13:14">
      <c r="M498">
        <v>-0.136826</v>
      </c>
      <c r="N498">
        <v>49.2</v>
      </c>
    </row>
    <row r="499" spans="13:14">
      <c r="M499">
        <v>-0.13241497299999999</v>
      </c>
      <c r="N499">
        <v>49.3</v>
      </c>
    </row>
    <row r="500" spans="13:14">
      <c r="M500">
        <v>-0.12504833400000001</v>
      </c>
      <c r="N500">
        <v>49.4</v>
      </c>
    </row>
    <row r="501" spans="13:14">
      <c r="M501">
        <v>-0.117681695</v>
      </c>
      <c r="N501">
        <v>49.5</v>
      </c>
    </row>
    <row r="502" spans="13:14">
      <c r="M502">
        <v>-0.108507072</v>
      </c>
      <c r="N502">
        <v>49.6</v>
      </c>
    </row>
    <row r="503" spans="13:14">
      <c r="M503">
        <v>-9.7907678999999803E-2</v>
      </c>
      <c r="N503">
        <v>49.7</v>
      </c>
    </row>
    <row r="504" spans="13:14">
      <c r="M504">
        <v>-8.7308285999999596E-2</v>
      </c>
      <c r="N504">
        <v>49.8</v>
      </c>
    </row>
    <row r="505" spans="13:14">
      <c r="M505">
        <v>-7.9936005000000102E-2</v>
      </c>
      <c r="N505">
        <v>49.9</v>
      </c>
    </row>
    <row r="506" spans="13:14">
      <c r="M506">
        <v>-7.5545500000000002E-2</v>
      </c>
      <c r="N506">
        <v>50</v>
      </c>
    </row>
    <row r="507" spans="13:14">
      <c r="M507">
        <v>-7.1154994999999902E-2</v>
      </c>
      <c r="N507">
        <v>50.1</v>
      </c>
    </row>
    <row r="508" spans="13:14">
      <c r="M508">
        <v>-6.8873000000000004E-2</v>
      </c>
      <c r="N508">
        <v>50.2</v>
      </c>
    </row>
    <row r="509" spans="13:14">
      <c r="M509">
        <v>-6.8873000000000004E-2</v>
      </c>
      <c r="N509">
        <v>50.3</v>
      </c>
    </row>
    <row r="510" spans="13:14">
      <c r="M510">
        <v>-6.8873000000000004E-2</v>
      </c>
      <c r="N510">
        <v>50.4</v>
      </c>
    </row>
    <row r="511" spans="13:14">
      <c r="M511">
        <v>-6.8873000000000004E-2</v>
      </c>
      <c r="N511">
        <v>50.5</v>
      </c>
    </row>
    <row r="512" spans="13:14">
      <c r="M512">
        <v>-6.8873000000000004E-2</v>
      </c>
      <c r="N512">
        <v>50.6</v>
      </c>
    </row>
    <row r="513" spans="13:14">
      <c r="M513">
        <v>-6.8873000000000004E-2</v>
      </c>
      <c r="N513">
        <v>50.7</v>
      </c>
    </row>
    <row r="514" spans="13:14">
      <c r="M514">
        <v>-6.5917387999999896E-2</v>
      </c>
      <c r="N514">
        <v>50.8</v>
      </c>
    </row>
    <row r="515" spans="13:14">
      <c r="M515">
        <v>-5.8550748999999701E-2</v>
      </c>
      <c r="N515">
        <v>50.9</v>
      </c>
    </row>
    <row r="516" spans="13:14">
      <c r="M516">
        <v>-5.1184110000000199E-2</v>
      </c>
      <c r="N516">
        <v>51</v>
      </c>
    </row>
    <row r="517" spans="13:14">
      <c r="M517">
        <v>-4.6482000000000002E-2</v>
      </c>
      <c r="N517">
        <v>51.1</v>
      </c>
    </row>
    <row r="518" spans="13:14">
      <c r="M518">
        <v>-4.6482000000000002E-2</v>
      </c>
      <c r="N518">
        <v>51.2</v>
      </c>
    </row>
    <row r="519" spans="13:14">
      <c r="M519">
        <v>-4.6482000000000002E-2</v>
      </c>
      <c r="N519">
        <v>51.3</v>
      </c>
    </row>
    <row r="520" spans="13:14">
      <c r="M520">
        <v>-4.6482000000000002E-2</v>
      </c>
      <c r="N520">
        <v>51.4</v>
      </c>
    </row>
    <row r="521" spans="13:14">
      <c r="M521">
        <v>-4.6482000000000002E-2</v>
      </c>
      <c r="N521">
        <v>51.5</v>
      </c>
    </row>
    <row r="522" spans="13:14">
      <c r="M522">
        <v>-4.6482000000000002E-2</v>
      </c>
      <c r="N522">
        <v>51.6</v>
      </c>
    </row>
    <row r="523" spans="13:14">
      <c r="M523">
        <v>-4.6482000000000002E-2</v>
      </c>
      <c r="N523">
        <v>51.7</v>
      </c>
    </row>
    <row r="524" spans="13:14">
      <c r="M524">
        <v>-4.6482000000000002E-2</v>
      </c>
      <c r="N524">
        <v>51.8</v>
      </c>
    </row>
    <row r="525" spans="13:14">
      <c r="M525">
        <v>-4.6482000000000002E-2</v>
      </c>
      <c r="N525">
        <v>51.9</v>
      </c>
    </row>
    <row r="526" spans="13:14">
      <c r="M526">
        <v>-4.6482000000000002E-2</v>
      </c>
      <c r="N526">
        <v>52</v>
      </c>
    </row>
    <row r="527" spans="13:14">
      <c r="M527">
        <v>-4.6482000000000002E-2</v>
      </c>
      <c r="N527">
        <v>52.1</v>
      </c>
    </row>
    <row r="528" spans="13:14">
      <c r="M528">
        <v>-4.6482000000000002E-2</v>
      </c>
      <c r="N528">
        <v>52.2</v>
      </c>
    </row>
    <row r="529" spans="13:14">
      <c r="M529">
        <v>-4.5587817999999898E-2</v>
      </c>
      <c r="N529">
        <v>52.3</v>
      </c>
    </row>
    <row r="530" spans="13:14">
      <c r="M530">
        <v>-4.1196983999999798E-2</v>
      </c>
      <c r="N530">
        <v>52.4</v>
      </c>
    </row>
    <row r="531" spans="13:14">
      <c r="M531">
        <v>-3.68061500000001E-2</v>
      </c>
      <c r="N531">
        <v>52.5</v>
      </c>
    </row>
    <row r="532" spans="13:14">
      <c r="M532">
        <v>-3.2117020000000003E-2</v>
      </c>
      <c r="N532">
        <v>52.6</v>
      </c>
    </row>
    <row r="533" spans="13:14">
      <c r="M533">
        <v>-2.59087899999998E-2</v>
      </c>
      <c r="N533">
        <v>52.7</v>
      </c>
    </row>
    <row r="534" spans="13:14">
      <c r="M534">
        <v>-1.9700559999999701E-2</v>
      </c>
      <c r="N534">
        <v>52.8</v>
      </c>
    </row>
    <row r="535" spans="13:14">
      <c r="M535">
        <v>-1.4265999999999999E-2</v>
      </c>
      <c r="N535">
        <v>52.9</v>
      </c>
    </row>
    <row r="536" spans="13:14">
      <c r="M536">
        <v>-1.4265999999999999E-2</v>
      </c>
      <c r="N536">
        <v>53</v>
      </c>
    </row>
    <row r="537" spans="13:14">
      <c r="M537">
        <v>-1.4265999999999999E-2</v>
      </c>
      <c r="N537">
        <v>53.1</v>
      </c>
    </row>
    <row r="538" spans="13:14">
      <c r="M538">
        <v>-1.4265999999999999E-2</v>
      </c>
      <c r="N538">
        <v>53.2</v>
      </c>
    </row>
    <row r="539" spans="13:14">
      <c r="M539">
        <v>-1.4265999999999999E-2</v>
      </c>
      <c r="N539">
        <v>53.3</v>
      </c>
    </row>
    <row r="540" spans="13:14">
      <c r="M540">
        <v>-1.4265999999999999E-2</v>
      </c>
      <c r="N540">
        <v>53.4</v>
      </c>
    </row>
    <row r="541" spans="13:14">
      <c r="M541">
        <v>-1.4265999999999999E-2</v>
      </c>
      <c r="N541">
        <v>53.5</v>
      </c>
    </row>
    <row r="542" spans="13:14">
      <c r="M542">
        <v>-1.4265999999999999E-2</v>
      </c>
      <c r="N542">
        <v>53.6</v>
      </c>
    </row>
    <row r="543" spans="13:14">
      <c r="M543">
        <v>-1.4265999999999999E-2</v>
      </c>
      <c r="N543">
        <v>53.7</v>
      </c>
    </row>
    <row r="544" spans="13:14">
      <c r="M544">
        <v>-1.4265999999999999E-2</v>
      </c>
      <c r="N544">
        <v>53.8</v>
      </c>
    </row>
    <row r="545" spans="13:14">
      <c r="M545">
        <v>-1.4265999999999999E-2</v>
      </c>
      <c r="N545">
        <v>53.9</v>
      </c>
    </row>
    <row r="546" spans="13:14">
      <c r="M546">
        <v>-1.4265999999999999E-2</v>
      </c>
      <c r="N546">
        <v>54</v>
      </c>
    </row>
    <row r="547" spans="13:14">
      <c r="M547">
        <v>-1.4265999999999999E-2</v>
      </c>
      <c r="N547">
        <v>54.1</v>
      </c>
    </row>
    <row r="548" spans="13:14">
      <c r="M548">
        <v>-1.4265999999999999E-2</v>
      </c>
      <c r="N548">
        <v>54.2</v>
      </c>
    </row>
    <row r="549" spans="13:14">
      <c r="M549">
        <v>-1.4265999999999999E-2</v>
      </c>
      <c r="N549">
        <v>54.3</v>
      </c>
    </row>
    <row r="550" spans="13:14">
      <c r="M550">
        <v>-1.4265999999999999E-2</v>
      </c>
      <c r="N550">
        <v>54.4</v>
      </c>
    </row>
    <row r="551" spans="13:14">
      <c r="M551">
        <v>-1.0195469999999899E-2</v>
      </c>
      <c r="N551">
        <v>54.5</v>
      </c>
    </row>
    <row r="552" spans="13:14">
      <c r="M552">
        <v>-5.8046359999998102E-3</v>
      </c>
      <c r="N552">
        <v>54.6</v>
      </c>
    </row>
    <row r="553" spans="13:14">
      <c r="M553">
        <v>-1.4138019999996999E-3</v>
      </c>
      <c r="N553">
        <v>54.7</v>
      </c>
    </row>
    <row r="554" spans="13:14">
      <c r="M554">
        <v>4.5903320000000303E-3</v>
      </c>
      <c r="N554">
        <v>54.8</v>
      </c>
    </row>
    <row r="555" spans="13:14">
      <c r="M555">
        <v>1.0798891000000199E-2</v>
      </c>
      <c r="N555">
        <v>54.9</v>
      </c>
    </row>
    <row r="556" spans="13:14">
      <c r="M556">
        <v>1.7007450000000299E-2</v>
      </c>
      <c r="N556">
        <v>55</v>
      </c>
    </row>
    <row r="557" spans="13:14">
      <c r="M557">
        <v>1.7951000000000002E-2</v>
      </c>
      <c r="N557">
        <v>55.1</v>
      </c>
    </row>
    <row r="558" spans="13:14">
      <c r="M558">
        <v>1.7951000000000002E-2</v>
      </c>
      <c r="N558">
        <v>55.2</v>
      </c>
    </row>
    <row r="559" spans="13:14">
      <c r="M559">
        <v>1.7951000000000002E-2</v>
      </c>
      <c r="N559">
        <v>55.3</v>
      </c>
    </row>
    <row r="560" spans="13:14">
      <c r="M560">
        <v>1.7951000000000002E-2</v>
      </c>
      <c r="N560">
        <v>55.4</v>
      </c>
    </row>
    <row r="561" spans="13:14">
      <c r="M561">
        <v>1.7951000000000002E-2</v>
      </c>
      <c r="N561">
        <v>55.5</v>
      </c>
    </row>
    <row r="562" spans="13:14">
      <c r="M562">
        <v>1.7951000000000002E-2</v>
      </c>
      <c r="N562">
        <v>55.6</v>
      </c>
    </row>
    <row r="563" spans="13:14">
      <c r="M563">
        <v>2.22180980000002E-2</v>
      </c>
      <c r="N563">
        <v>55.7</v>
      </c>
    </row>
    <row r="564" spans="13:14">
      <c r="M564">
        <v>2.77670120000004E-2</v>
      </c>
      <c r="N564">
        <v>55.8</v>
      </c>
    </row>
    <row r="565" spans="13:14">
      <c r="M565">
        <v>3.3315926000000502E-2</v>
      </c>
      <c r="N565">
        <v>55.9</v>
      </c>
    </row>
    <row r="566" spans="13:14">
      <c r="M566">
        <v>3.9345800000000201E-2</v>
      </c>
      <c r="N566">
        <v>56</v>
      </c>
    </row>
    <row r="567" spans="13:14">
      <c r="M567">
        <v>4.5554030000000301E-2</v>
      </c>
      <c r="N567">
        <v>56.1</v>
      </c>
    </row>
    <row r="568" spans="13:14">
      <c r="M568">
        <v>5.1762260000000497E-2</v>
      </c>
      <c r="N568">
        <v>56.2</v>
      </c>
    </row>
    <row r="569" spans="13:14">
      <c r="M569">
        <v>5.6716542000000397E-2</v>
      </c>
      <c r="N569">
        <v>56.3</v>
      </c>
    </row>
    <row r="570" spans="13:14">
      <c r="M570">
        <v>6.1107376000000102E-2</v>
      </c>
      <c r="N570">
        <v>56.4</v>
      </c>
    </row>
    <row r="571" spans="13:14">
      <c r="M571">
        <v>6.5498210000000306E-2</v>
      </c>
      <c r="N571">
        <v>56.5</v>
      </c>
    </row>
    <row r="572" spans="13:14">
      <c r="M572">
        <v>6.7032999999999995E-2</v>
      </c>
      <c r="N572">
        <v>56.6</v>
      </c>
    </row>
    <row r="573" spans="13:14">
      <c r="M573">
        <v>6.7032999999999995E-2</v>
      </c>
      <c r="N573">
        <v>56.7</v>
      </c>
    </row>
    <row r="574" spans="13:14">
      <c r="M574">
        <v>6.7032999999999995E-2</v>
      </c>
      <c r="N574">
        <v>56.8</v>
      </c>
    </row>
    <row r="575" spans="13:14">
      <c r="M575">
        <v>7.0826071000000407E-2</v>
      </c>
      <c r="N575">
        <v>56.9</v>
      </c>
    </row>
    <row r="576" spans="13:14">
      <c r="M576">
        <v>7.7034630000000506E-2</v>
      </c>
      <c r="N576">
        <v>57</v>
      </c>
    </row>
    <row r="577" spans="13:14">
      <c r="M577">
        <v>8.3243189000000203E-2</v>
      </c>
      <c r="N577">
        <v>57.1</v>
      </c>
    </row>
    <row r="578" spans="13:14">
      <c r="M578">
        <v>8.6565760000000005E-2</v>
      </c>
      <c r="N578">
        <v>57.2</v>
      </c>
    </row>
    <row r="579" spans="13:14">
      <c r="M579">
        <v>8.7723840000000095E-2</v>
      </c>
      <c r="N579">
        <v>57.3</v>
      </c>
    </row>
    <row r="580" spans="13:14">
      <c r="M580">
        <v>8.88819200000001E-2</v>
      </c>
      <c r="N580">
        <v>57.4</v>
      </c>
    </row>
    <row r="581" spans="13:14">
      <c r="M581">
        <v>9.1143375000000096E-2</v>
      </c>
      <c r="N581">
        <v>57.5</v>
      </c>
    </row>
    <row r="582" spans="13:14">
      <c r="M582">
        <v>9.4375800000000204E-2</v>
      </c>
      <c r="N582">
        <v>57.6</v>
      </c>
    </row>
    <row r="583" spans="13:14">
      <c r="M583">
        <v>9.7608225000000007E-2</v>
      </c>
      <c r="N583">
        <v>57.7</v>
      </c>
    </row>
    <row r="584" spans="13:14">
      <c r="M584">
        <v>9.9249000000000004E-2</v>
      </c>
      <c r="N584">
        <v>57.8</v>
      </c>
    </row>
    <row r="585" spans="13:14">
      <c r="M585">
        <v>9.9249000000000004E-2</v>
      </c>
      <c r="N585">
        <v>57.9</v>
      </c>
    </row>
    <row r="586" spans="13:14">
      <c r="M586">
        <v>9.9249000000000004E-2</v>
      </c>
      <c r="N586">
        <v>58</v>
      </c>
    </row>
    <row r="587" spans="13:14">
      <c r="M587">
        <v>9.9249000000000004E-2</v>
      </c>
      <c r="N587">
        <v>58.1</v>
      </c>
    </row>
    <row r="588" spans="13:14">
      <c r="M588">
        <v>9.9249000000000004E-2</v>
      </c>
      <c r="N588">
        <v>58.2</v>
      </c>
    </row>
    <row r="589" spans="13:14">
      <c r="M589">
        <v>9.9249000000000004E-2</v>
      </c>
      <c r="N589">
        <v>58.3</v>
      </c>
    </row>
    <row r="590" spans="13:14">
      <c r="M590">
        <v>9.9249000000000004E-2</v>
      </c>
      <c r="N590">
        <v>58.4</v>
      </c>
    </row>
    <row r="591" spans="13:14">
      <c r="M591">
        <v>9.9249000000000004E-2</v>
      </c>
      <c r="N591">
        <v>58.5</v>
      </c>
    </row>
    <row r="592" spans="13:14">
      <c r="M592">
        <v>9.9249000000000004E-2</v>
      </c>
      <c r="N592">
        <v>58.6</v>
      </c>
    </row>
    <row r="593" spans="13:14">
      <c r="M593">
        <v>9.9249000000000004E-2</v>
      </c>
      <c r="N593">
        <v>58.7</v>
      </c>
    </row>
    <row r="594" spans="13:14">
      <c r="M594">
        <v>9.9249000000000004E-2</v>
      </c>
      <c r="N594">
        <v>58.8</v>
      </c>
    </row>
    <row r="595" spans="13:14">
      <c r="M595">
        <v>9.9249000000000004E-2</v>
      </c>
      <c r="N595">
        <v>58.9</v>
      </c>
    </row>
    <row r="596" spans="13:14">
      <c r="M596">
        <v>9.9249000000000004E-2</v>
      </c>
      <c r="N596">
        <v>59</v>
      </c>
    </row>
    <row r="597" spans="13:14">
      <c r="M597">
        <v>9.9249000000000004E-2</v>
      </c>
      <c r="N597">
        <v>59.1</v>
      </c>
    </row>
    <row r="598" spans="13:14">
      <c r="M598">
        <v>9.9249000000000004E-2</v>
      </c>
      <c r="N598">
        <v>59.2</v>
      </c>
    </row>
    <row r="599" spans="13:14">
      <c r="M599">
        <v>0.104545975999999</v>
      </c>
      <c r="N599">
        <v>59.3</v>
      </c>
    </row>
    <row r="600" spans="13:14">
      <c r="M600">
        <v>0.12251200799999901</v>
      </c>
      <c r="N600">
        <v>59.4</v>
      </c>
    </row>
    <row r="601" spans="13:14">
      <c r="M601">
        <v>0.14047804</v>
      </c>
      <c r="N601">
        <v>59.5</v>
      </c>
    </row>
    <row r="602" spans="13:14">
      <c r="M602">
        <v>0.15385699999999999</v>
      </c>
      <c r="N602">
        <v>59.6</v>
      </c>
    </row>
    <row r="603" spans="13:14">
      <c r="M603">
        <v>0.15385699999999999</v>
      </c>
      <c r="N603">
        <v>59.7</v>
      </c>
    </row>
    <row r="604" spans="13:14">
      <c r="M604">
        <v>0.15385699999999999</v>
      </c>
      <c r="N604">
        <v>59.8</v>
      </c>
    </row>
    <row r="605" spans="13:14">
      <c r="M605">
        <v>0.15639425600000001</v>
      </c>
      <c r="N605">
        <v>59.9</v>
      </c>
    </row>
    <row r="606" spans="13:14">
      <c r="M606">
        <v>0.16815140000000001</v>
      </c>
      <c r="N606">
        <v>60</v>
      </c>
    </row>
    <row r="607" spans="13:14">
      <c r="M607">
        <v>0.179908543999999</v>
      </c>
      <c r="N607">
        <v>60.1</v>
      </c>
    </row>
    <row r="608" spans="13:14">
      <c r="M608">
        <v>0.18959300000000001</v>
      </c>
      <c r="N608">
        <v>60.2</v>
      </c>
    </row>
    <row r="609" spans="13:14">
      <c r="M609">
        <v>0.18959300000000001</v>
      </c>
      <c r="N609">
        <v>60.3</v>
      </c>
    </row>
    <row r="610" spans="13:14">
      <c r="M610">
        <v>0.18959300000000001</v>
      </c>
      <c r="N610">
        <v>60.4</v>
      </c>
    </row>
    <row r="611" spans="13:14">
      <c r="M611">
        <v>0.18959300000000001</v>
      </c>
      <c r="N611">
        <v>60.5</v>
      </c>
    </row>
    <row r="612" spans="13:14">
      <c r="M612">
        <v>0.18959300000000001</v>
      </c>
      <c r="N612">
        <v>60.6</v>
      </c>
    </row>
    <row r="613" spans="13:14">
      <c r="M613">
        <v>0.18959300000000001</v>
      </c>
      <c r="N613">
        <v>60.7</v>
      </c>
    </row>
    <row r="614" spans="13:14">
      <c r="M614">
        <v>0.18959300000000001</v>
      </c>
      <c r="N614">
        <v>60.8</v>
      </c>
    </row>
    <row r="615" spans="13:14">
      <c r="M615">
        <v>0.18959300000000001</v>
      </c>
      <c r="N615">
        <v>60.9</v>
      </c>
    </row>
    <row r="616" spans="13:14">
      <c r="M616">
        <v>0.18959300000000001</v>
      </c>
      <c r="N616">
        <v>61</v>
      </c>
    </row>
    <row r="617" spans="13:14">
      <c r="M617">
        <v>0.18959300000000001</v>
      </c>
      <c r="N617">
        <v>61.1</v>
      </c>
    </row>
    <row r="618" spans="13:14">
      <c r="M618">
        <v>0.18959300000000001</v>
      </c>
      <c r="N618">
        <v>61.2</v>
      </c>
    </row>
    <row r="619" spans="13:14">
      <c r="M619">
        <v>0.18959300000000001</v>
      </c>
      <c r="N619">
        <v>61.3</v>
      </c>
    </row>
    <row r="620" spans="13:14">
      <c r="M620">
        <v>0.18969419600000001</v>
      </c>
      <c r="N620">
        <v>61.4</v>
      </c>
    </row>
    <row r="621" spans="13:14">
      <c r="M621">
        <v>0.19524311</v>
      </c>
      <c r="N621">
        <v>61.5</v>
      </c>
    </row>
    <row r="622" spans="13:14">
      <c r="M622">
        <v>0.20079202400000001</v>
      </c>
      <c r="N622">
        <v>61.6</v>
      </c>
    </row>
    <row r="623" spans="13:14">
      <c r="M623">
        <v>0.206340938</v>
      </c>
      <c r="N623">
        <v>61.7</v>
      </c>
    </row>
    <row r="624" spans="13:14">
      <c r="M624">
        <v>0.2114017</v>
      </c>
      <c r="N624">
        <v>61.8</v>
      </c>
    </row>
    <row r="625" spans="13:14">
      <c r="M625">
        <v>0.21645185</v>
      </c>
      <c r="N625">
        <v>61.9</v>
      </c>
    </row>
    <row r="626" spans="13:14">
      <c r="M626">
        <v>0.221502</v>
      </c>
      <c r="N626">
        <v>62</v>
      </c>
    </row>
    <row r="627" spans="13:14">
      <c r="M627">
        <v>0.22180900000000001</v>
      </c>
      <c r="N627">
        <v>62.1</v>
      </c>
    </row>
    <row r="628" spans="13:14">
      <c r="M628">
        <v>0.22180900000000001</v>
      </c>
      <c r="N628">
        <v>62.2</v>
      </c>
    </row>
    <row r="629" spans="13:14">
      <c r="M629">
        <v>0.22180900000000001</v>
      </c>
      <c r="N629">
        <v>62.3</v>
      </c>
    </row>
    <row r="630" spans="13:14">
      <c r="M630">
        <v>0.22180900000000001</v>
      </c>
      <c r="N630">
        <v>62.4</v>
      </c>
    </row>
    <row r="631" spans="13:14">
      <c r="M631">
        <v>0.22180900000000001</v>
      </c>
      <c r="N631">
        <v>62.5</v>
      </c>
    </row>
    <row r="632" spans="13:14">
      <c r="M632">
        <v>0.22180900000000001</v>
      </c>
      <c r="N632">
        <v>62.6</v>
      </c>
    </row>
    <row r="633" spans="13:14">
      <c r="M633">
        <v>0.22180900000000001</v>
      </c>
      <c r="N633">
        <v>62.7</v>
      </c>
    </row>
    <row r="634" spans="13:14">
      <c r="M634">
        <v>0.22180900000000001</v>
      </c>
      <c r="N634">
        <v>62.8</v>
      </c>
    </row>
    <row r="635" spans="13:14">
      <c r="M635">
        <v>0.22180900000000001</v>
      </c>
      <c r="N635">
        <v>62.9</v>
      </c>
    </row>
    <row r="636" spans="13:14">
      <c r="M636">
        <v>0.22180900000000001</v>
      </c>
      <c r="N636">
        <v>63</v>
      </c>
    </row>
    <row r="637" spans="13:14">
      <c r="M637">
        <v>0.22180900000000001</v>
      </c>
      <c r="N637">
        <v>63.1</v>
      </c>
    </row>
    <row r="638" spans="13:14">
      <c r="M638">
        <v>0.22180900000000001</v>
      </c>
      <c r="N638">
        <v>63.2</v>
      </c>
    </row>
    <row r="639" spans="13:14">
      <c r="M639">
        <v>0.22523892200000001</v>
      </c>
      <c r="N639">
        <v>63.3</v>
      </c>
    </row>
    <row r="640" spans="13:14">
      <c r="M640">
        <v>0.22962975599999999</v>
      </c>
      <c r="N640">
        <v>63.4</v>
      </c>
    </row>
    <row r="641" spans="13:14">
      <c r="M641">
        <v>0.23402059</v>
      </c>
      <c r="N641">
        <v>63.5</v>
      </c>
    </row>
    <row r="642" spans="13:14">
      <c r="M642">
        <v>0.239759524</v>
      </c>
      <c r="N642">
        <v>63.6</v>
      </c>
    </row>
    <row r="643" spans="13:14">
      <c r="M643">
        <v>0.245968083</v>
      </c>
      <c r="N643">
        <v>63.7</v>
      </c>
    </row>
    <row r="644" spans="13:14">
      <c r="M644">
        <v>0.25217664200000001</v>
      </c>
      <c r="N644">
        <v>63.8</v>
      </c>
    </row>
    <row r="645" spans="13:14">
      <c r="M645">
        <v>0.25483911999999997</v>
      </c>
      <c r="N645">
        <v>63.9</v>
      </c>
    </row>
    <row r="646" spans="13:14">
      <c r="M646">
        <v>0.25599719999999998</v>
      </c>
      <c r="N646">
        <v>64</v>
      </c>
    </row>
    <row r="647" spans="13:14">
      <c r="M647">
        <v>0.25715527999999999</v>
      </c>
      <c r="N647">
        <v>64.099999999999994</v>
      </c>
    </row>
    <row r="648" spans="13:14">
      <c r="M648">
        <v>0.26045542799999999</v>
      </c>
      <c r="N648">
        <v>64.2</v>
      </c>
    </row>
    <row r="649" spans="13:14">
      <c r="M649">
        <v>0.264846262</v>
      </c>
      <c r="N649">
        <v>64.3</v>
      </c>
    </row>
    <row r="650" spans="13:14">
      <c r="M650">
        <v>0.26923709600000001</v>
      </c>
      <c r="N650">
        <v>64.400000000000006</v>
      </c>
    </row>
    <row r="651" spans="13:14">
      <c r="M651">
        <v>0.27476034999999999</v>
      </c>
      <c r="N651">
        <v>64.5</v>
      </c>
    </row>
    <row r="652" spans="13:14">
      <c r="M652">
        <v>0.28096858000000002</v>
      </c>
      <c r="N652">
        <v>64.599999999999994</v>
      </c>
    </row>
    <row r="653" spans="13:14">
      <c r="M653">
        <v>0.28717681</v>
      </c>
      <c r="N653">
        <v>64.7</v>
      </c>
    </row>
    <row r="654" spans="13:14">
      <c r="M654">
        <v>0.29232443200000002</v>
      </c>
      <c r="N654">
        <v>64.8</v>
      </c>
    </row>
    <row r="655" spans="13:14">
      <c r="M655">
        <v>0.29671526599999998</v>
      </c>
      <c r="N655">
        <v>64.900000000000006</v>
      </c>
    </row>
    <row r="656" spans="13:14">
      <c r="M656">
        <v>0.30110609999999999</v>
      </c>
      <c r="N656">
        <v>65</v>
      </c>
    </row>
    <row r="657" spans="13:14">
      <c r="M657">
        <v>0.306485909</v>
      </c>
      <c r="N657">
        <v>65.099999999999994</v>
      </c>
    </row>
    <row r="658" spans="13:14">
      <c r="M658">
        <v>0.312694468</v>
      </c>
      <c r="N658">
        <v>65.2</v>
      </c>
    </row>
    <row r="659" spans="13:14">
      <c r="M659">
        <v>0.31890302700000001</v>
      </c>
      <c r="N659">
        <v>65.3</v>
      </c>
    </row>
    <row r="660" spans="13:14">
      <c r="M660">
        <v>0.32197900000000002</v>
      </c>
      <c r="N660">
        <v>65.400000000000006</v>
      </c>
    </row>
    <row r="661" spans="13:14">
      <c r="M661">
        <v>0.32197900000000002</v>
      </c>
      <c r="N661">
        <v>65.5</v>
      </c>
    </row>
    <row r="662" spans="13:14">
      <c r="M662">
        <v>0.32197900000000002</v>
      </c>
      <c r="N662">
        <v>65.599999999999994</v>
      </c>
    </row>
    <row r="663" spans="13:14">
      <c r="M663">
        <v>0.32197900000000002</v>
      </c>
      <c r="N663">
        <v>65.7</v>
      </c>
    </row>
    <row r="664" spans="13:14">
      <c r="M664">
        <v>0.32197900000000002</v>
      </c>
      <c r="N664">
        <v>65.8</v>
      </c>
    </row>
    <row r="665" spans="13:14">
      <c r="M665">
        <v>0.32197900000000002</v>
      </c>
      <c r="N665">
        <v>65.900000000000006</v>
      </c>
    </row>
    <row r="666" spans="13:14">
      <c r="M666">
        <v>0.3238473</v>
      </c>
      <c r="N666">
        <v>66</v>
      </c>
    </row>
    <row r="667" spans="13:14">
      <c r="M667">
        <v>0.32823780499999999</v>
      </c>
      <c r="N667">
        <v>66.099999999999994</v>
      </c>
    </row>
    <row r="668" spans="13:14">
      <c r="M668">
        <v>0.33262830999999998</v>
      </c>
      <c r="N668">
        <v>66.2</v>
      </c>
    </row>
    <row r="669" spans="13:14">
      <c r="M669">
        <v>0.33532400000000001</v>
      </c>
      <c r="N669">
        <v>66.3</v>
      </c>
    </row>
    <row r="670" spans="13:14">
      <c r="M670">
        <v>0.33532400000000001</v>
      </c>
      <c r="N670">
        <v>66.400000000000006</v>
      </c>
    </row>
    <row r="671" spans="13:14">
      <c r="M671">
        <v>0.33532400000000001</v>
      </c>
      <c r="N671">
        <v>66.5</v>
      </c>
    </row>
    <row r="672" spans="13:14">
      <c r="M672">
        <v>0.33532400000000001</v>
      </c>
      <c r="N672">
        <v>66.599999999999994</v>
      </c>
    </row>
    <row r="673" spans="13:14">
      <c r="M673">
        <v>0.33532400000000001</v>
      </c>
      <c r="N673">
        <v>66.7</v>
      </c>
    </row>
    <row r="674" spans="13:14">
      <c r="M674">
        <v>0.33532400000000001</v>
      </c>
      <c r="N674">
        <v>66.8</v>
      </c>
    </row>
    <row r="675" spans="13:14">
      <c r="M675">
        <v>0.33722997100000002</v>
      </c>
      <c r="N675">
        <v>66.900000000000006</v>
      </c>
    </row>
    <row r="676" spans="13:14">
      <c r="M676">
        <v>0.34343853000000002</v>
      </c>
      <c r="N676">
        <v>67</v>
      </c>
    </row>
    <row r="677" spans="13:14">
      <c r="M677">
        <v>0.34964708900000002</v>
      </c>
      <c r="N677">
        <v>67.099999999999994</v>
      </c>
    </row>
    <row r="678" spans="13:14">
      <c r="M678">
        <v>0.358514216000001</v>
      </c>
      <c r="N678">
        <v>67.2</v>
      </c>
    </row>
    <row r="679" spans="13:14">
      <c r="M679">
        <v>0.374662194</v>
      </c>
      <c r="N679">
        <v>67.3</v>
      </c>
    </row>
    <row r="680" spans="13:14">
      <c r="M680">
        <v>0.39081017200000001</v>
      </c>
      <c r="N680">
        <v>67.400000000000006</v>
      </c>
    </row>
    <row r="681" spans="13:14">
      <c r="M681">
        <v>0.403277</v>
      </c>
      <c r="N681">
        <v>67.5</v>
      </c>
    </row>
    <row r="682" spans="13:14">
      <c r="M682">
        <v>0.403277</v>
      </c>
      <c r="N682">
        <v>67.599999999999994</v>
      </c>
    </row>
    <row r="683" spans="13:14">
      <c r="M683">
        <v>0.403277</v>
      </c>
      <c r="N683">
        <v>67.7</v>
      </c>
    </row>
    <row r="684" spans="13:14">
      <c r="M684">
        <v>0.40466524199999998</v>
      </c>
      <c r="N684">
        <v>67.8</v>
      </c>
    </row>
    <row r="685" spans="13:14">
      <c r="M685">
        <v>0.41203188099999999</v>
      </c>
      <c r="N685">
        <v>67.900000000000006</v>
      </c>
    </row>
    <row r="686" spans="13:14">
      <c r="M686">
        <v>0.419398520000001</v>
      </c>
      <c r="N686">
        <v>68</v>
      </c>
    </row>
    <row r="687" spans="13:14">
      <c r="M687">
        <v>0.426321954</v>
      </c>
      <c r="N687">
        <v>68.099999999999994</v>
      </c>
    </row>
    <row r="688" spans="13:14">
      <c r="M688">
        <v>0.43071278800000001</v>
      </c>
      <c r="N688">
        <v>68.2</v>
      </c>
    </row>
    <row r="689" spans="13:14">
      <c r="M689">
        <v>0.43510362200000002</v>
      </c>
      <c r="N689">
        <v>68.3</v>
      </c>
    </row>
    <row r="690" spans="13:14">
      <c r="M690">
        <v>0.439693320000001</v>
      </c>
      <c r="N690">
        <v>68.400000000000006</v>
      </c>
    </row>
    <row r="691" spans="13:14">
      <c r="M691">
        <v>0.44590154999999998</v>
      </c>
      <c r="N691">
        <v>68.5</v>
      </c>
    </row>
    <row r="692" spans="13:14">
      <c r="M692">
        <v>0.45210978000000002</v>
      </c>
      <c r="N692">
        <v>68.599999999999994</v>
      </c>
    </row>
    <row r="693" spans="13:14">
      <c r="M693">
        <v>0.45862499100000098</v>
      </c>
      <c r="N693">
        <v>68.7</v>
      </c>
    </row>
    <row r="694" spans="13:14">
      <c r="M694">
        <v>0.46922438400000099</v>
      </c>
      <c r="N694">
        <v>68.8</v>
      </c>
    </row>
    <row r="695" spans="13:14">
      <c r="M695">
        <v>0.47982377700000001</v>
      </c>
      <c r="N695">
        <v>68.900000000000006</v>
      </c>
    </row>
    <row r="696" spans="13:14">
      <c r="M696">
        <v>0.49010100000000001</v>
      </c>
      <c r="N696">
        <v>69</v>
      </c>
    </row>
    <row r="697" spans="13:14">
      <c r="M697">
        <v>0.49010100000000001</v>
      </c>
      <c r="N697">
        <v>69.099999999999994</v>
      </c>
    </row>
    <row r="698" spans="13:14">
      <c r="M698">
        <v>0.49010100000000001</v>
      </c>
      <c r="N698">
        <v>69.2</v>
      </c>
    </row>
    <row r="699" spans="13:14">
      <c r="M699">
        <v>0.49010100000000001</v>
      </c>
      <c r="N699">
        <v>69.3</v>
      </c>
    </row>
    <row r="700" spans="13:14">
      <c r="M700">
        <v>0.49010100000000001</v>
      </c>
      <c r="N700">
        <v>69.400000000000006</v>
      </c>
    </row>
    <row r="701" spans="13:14">
      <c r="M701">
        <v>0.49010100000000001</v>
      </c>
      <c r="N701">
        <v>69.5</v>
      </c>
    </row>
    <row r="702" spans="13:14">
      <c r="M702">
        <v>0.49010100000000001</v>
      </c>
      <c r="N702">
        <v>69.599999999999994</v>
      </c>
    </row>
    <row r="703" spans="13:14">
      <c r="M703">
        <v>0.49010100000000001</v>
      </c>
      <c r="N703">
        <v>69.7</v>
      </c>
    </row>
    <row r="704" spans="13:14">
      <c r="M704">
        <v>0.49010100000000001</v>
      </c>
      <c r="N704">
        <v>69.8</v>
      </c>
    </row>
    <row r="705" spans="13:14">
      <c r="M705">
        <v>0.49010100000000001</v>
      </c>
      <c r="N705">
        <v>69.900000000000006</v>
      </c>
    </row>
    <row r="706" spans="13:14">
      <c r="M706">
        <v>0.49516080000000001</v>
      </c>
      <c r="N706">
        <v>70</v>
      </c>
    </row>
    <row r="707" spans="13:14">
      <c r="M707">
        <v>0.50070971399999997</v>
      </c>
      <c r="N707">
        <v>70.099999999999994</v>
      </c>
    </row>
    <row r="708" spans="13:14">
      <c r="M708">
        <v>0.50625862799999999</v>
      </c>
      <c r="N708">
        <v>70.2</v>
      </c>
    </row>
    <row r="709" spans="13:14">
      <c r="M709">
        <v>0.50696699999999995</v>
      </c>
      <c r="N709">
        <v>70.3</v>
      </c>
    </row>
    <row r="710" spans="13:14">
      <c r="M710">
        <v>0.50696699999999995</v>
      </c>
      <c r="N710">
        <v>70.400000000000006</v>
      </c>
    </row>
    <row r="711" spans="13:14">
      <c r="M711">
        <v>0.50696699999999995</v>
      </c>
      <c r="N711">
        <v>70.5</v>
      </c>
    </row>
    <row r="712" spans="13:14">
      <c r="M712">
        <v>0.50696699999999995</v>
      </c>
      <c r="N712">
        <v>70.599999999999994</v>
      </c>
    </row>
    <row r="713" spans="13:14">
      <c r="M713">
        <v>0.50696699999999995</v>
      </c>
      <c r="N713">
        <v>70.7</v>
      </c>
    </row>
    <row r="714" spans="13:14">
      <c r="M714">
        <v>0.50696699999999995</v>
      </c>
      <c r="N714">
        <v>70.8</v>
      </c>
    </row>
    <row r="715" spans="13:14">
      <c r="M715">
        <v>0.50696699999999995</v>
      </c>
      <c r="N715">
        <v>70.900000000000006</v>
      </c>
    </row>
    <row r="716" spans="13:14">
      <c r="M716">
        <v>0.50696699999999995</v>
      </c>
      <c r="N716">
        <v>71</v>
      </c>
    </row>
    <row r="717" spans="13:14">
      <c r="M717">
        <v>0.50696699999999995</v>
      </c>
      <c r="N717">
        <v>71.099999999999994</v>
      </c>
    </row>
    <row r="718" spans="13:14">
      <c r="M718">
        <v>0.50696699999999995</v>
      </c>
      <c r="N718">
        <v>71.2</v>
      </c>
    </row>
    <row r="719" spans="13:14">
      <c r="M719">
        <v>0.50696699999999995</v>
      </c>
      <c r="N719">
        <v>71.3</v>
      </c>
    </row>
    <row r="720" spans="13:14">
      <c r="M720">
        <v>0.50696699999999995</v>
      </c>
      <c r="N720">
        <v>71.400000000000006</v>
      </c>
    </row>
    <row r="721" spans="13:14">
      <c r="M721">
        <v>0.51453775999999896</v>
      </c>
      <c r="N721">
        <v>71.5</v>
      </c>
    </row>
    <row r="722" spans="13:14">
      <c r="M722">
        <v>0.52513682399999995</v>
      </c>
      <c r="N722">
        <v>71.599999999999994</v>
      </c>
    </row>
    <row r="723" spans="13:14">
      <c r="M723">
        <v>0.53573588800000005</v>
      </c>
      <c r="N723">
        <v>71.7</v>
      </c>
    </row>
    <row r="724" spans="13:14">
      <c r="M724">
        <v>0.53918299999999997</v>
      </c>
      <c r="N724">
        <v>71.8</v>
      </c>
    </row>
    <row r="725" spans="13:14">
      <c r="M725">
        <v>0.53918299999999997</v>
      </c>
      <c r="N725">
        <v>71.900000000000006</v>
      </c>
    </row>
    <row r="726" spans="13:14">
      <c r="M726">
        <v>0.53918299999999997</v>
      </c>
      <c r="N726">
        <v>72</v>
      </c>
    </row>
    <row r="727" spans="13:14">
      <c r="M727">
        <v>0.54591614399999999</v>
      </c>
      <c r="N727">
        <v>72.099999999999994</v>
      </c>
    </row>
    <row r="728" spans="13:14">
      <c r="M728">
        <v>0.55651520799999898</v>
      </c>
      <c r="N728">
        <v>72.2</v>
      </c>
    </row>
    <row r="729" spans="13:14">
      <c r="M729">
        <v>0.56711427199999997</v>
      </c>
      <c r="N729">
        <v>72.3</v>
      </c>
    </row>
    <row r="730" spans="13:14">
      <c r="M730">
        <v>0.57139899999999999</v>
      </c>
      <c r="N730">
        <v>72.400000000000006</v>
      </c>
    </row>
    <row r="731" spans="13:14">
      <c r="M731">
        <v>0.57139899999999999</v>
      </c>
      <c r="N731">
        <v>72.5</v>
      </c>
    </row>
    <row r="732" spans="13:14">
      <c r="M732">
        <v>0.57139899999999999</v>
      </c>
      <c r="N732">
        <v>72.599999999999994</v>
      </c>
    </row>
    <row r="733" spans="13:14">
      <c r="M733">
        <v>0.57139899999999999</v>
      </c>
      <c r="N733">
        <v>72.7</v>
      </c>
    </row>
    <row r="734" spans="13:14">
      <c r="M734">
        <v>0.57139899999999999</v>
      </c>
      <c r="N734">
        <v>72.8</v>
      </c>
    </row>
    <row r="735" spans="13:14">
      <c r="M735">
        <v>0.57139899999999999</v>
      </c>
      <c r="N735">
        <v>72.900000000000006</v>
      </c>
    </row>
    <row r="736" spans="13:14">
      <c r="M736">
        <v>0.57139899999999999</v>
      </c>
      <c r="N736">
        <v>73</v>
      </c>
    </row>
    <row r="737" spans="13:14">
      <c r="M737">
        <v>0.57139899999999999</v>
      </c>
      <c r="N737">
        <v>73.099999999999994</v>
      </c>
    </row>
    <row r="738" spans="13:14">
      <c r="M738">
        <v>0.57139899999999999</v>
      </c>
      <c r="N738">
        <v>73.2</v>
      </c>
    </row>
    <row r="739" spans="13:14">
      <c r="M739">
        <v>0.57756234899999903</v>
      </c>
      <c r="N739">
        <v>73.3</v>
      </c>
    </row>
    <row r="740" spans="13:14">
      <c r="M740">
        <v>0.59047790200000005</v>
      </c>
      <c r="N740">
        <v>73.400000000000006</v>
      </c>
    </row>
    <row r="741" spans="13:14">
      <c r="M741">
        <v>0.60339345499999997</v>
      </c>
      <c r="N741">
        <v>73.5</v>
      </c>
    </row>
    <row r="742" spans="13:14">
      <c r="M742">
        <v>0.61478822399999999</v>
      </c>
      <c r="N742">
        <v>73.599999999999994</v>
      </c>
    </row>
    <row r="743" spans="13:14">
      <c r="M743">
        <v>0.62422920800000004</v>
      </c>
      <c r="N743">
        <v>73.7</v>
      </c>
    </row>
    <row r="744" spans="13:14">
      <c r="M744">
        <v>0.63367019199999997</v>
      </c>
      <c r="N744">
        <v>73.8</v>
      </c>
    </row>
    <row r="745" spans="13:14">
      <c r="M745">
        <v>0.64228522099999996</v>
      </c>
      <c r="N745">
        <v>73.900000000000006</v>
      </c>
    </row>
    <row r="746" spans="13:14">
      <c r="M746">
        <v>0.64965185999999997</v>
      </c>
      <c r="N746">
        <v>74</v>
      </c>
    </row>
    <row r="747" spans="13:14">
      <c r="M747">
        <v>0.65701849899999998</v>
      </c>
      <c r="N747">
        <v>74.099999999999994</v>
      </c>
    </row>
    <row r="748" spans="13:14">
      <c r="M748">
        <v>0.66174299999999997</v>
      </c>
      <c r="N748">
        <v>74.2</v>
      </c>
    </row>
    <row r="749" spans="13:14">
      <c r="M749">
        <v>0.66174299999999997</v>
      </c>
      <c r="N749">
        <v>74.3</v>
      </c>
    </row>
    <row r="750" spans="13:14">
      <c r="M750">
        <v>0.66174299999999997</v>
      </c>
      <c r="N750">
        <v>74.400000000000006</v>
      </c>
    </row>
    <row r="751" spans="13:14">
      <c r="M751">
        <v>0.66512568000000005</v>
      </c>
      <c r="N751">
        <v>74.5</v>
      </c>
    </row>
    <row r="752" spans="13:14">
      <c r="M752">
        <v>0.67572474400000004</v>
      </c>
      <c r="N752">
        <v>74.599999999999994</v>
      </c>
    </row>
    <row r="753" spans="13:14">
      <c r="M753">
        <v>0.68632380800000004</v>
      </c>
      <c r="N753">
        <v>74.7</v>
      </c>
    </row>
    <row r="754" spans="13:14">
      <c r="M754">
        <v>0.69692296399999998</v>
      </c>
      <c r="N754">
        <v>74.8</v>
      </c>
    </row>
    <row r="755" spans="13:14">
      <c r="M755">
        <v>0.70752235699999999</v>
      </c>
      <c r="N755">
        <v>74.900000000000006</v>
      </c>
    </row>
    <row r="756" spans="13:14">
      <c r="M756">
        <v>0.71812175</v>
      </c>
      <c r="N756">
        <v>75</v>
      </c>
    </row>
    <row r="757" spans="13:14">
      <c r="M757">
        <v>0.72617600000000004</v>
      </c>
      <c r="N757">
        <v>75.099999999999994</v>
      </c>
    </row>
    <row r="758" spans="13:14">
      <c r="M758">
        <v>0.72617600000000004</v>
      </c>
      <c r="N758">
        <v>75.2</v>
      </c>
    </row>
    <row r="759" spans="13:14">
      <c r="M759">
        <v>0.72617600000000004</v>
      </c>
      <c r="N759">
        <v>75.3</v>
      </c>
    </row>
    <row r="760" spans="13:14">
      <c r="M760">
        <v>0.72728915599999999</v>
      </c>
      <c r="N760">
        <v>75.400000000000006</v>
      </c>
    </row>
    <row r="761" spans="13:14">
      <c r="M761">
        <v>0.73283807000000001</v>
      </c>
      <c r="N761">
        <v>75.5</v>
      </c>
    </row>
    <row r="762" spans="13:14">
      <c r="M762">
        <v>0.73838698400000002</v>
      </c>
      <c r="N762">
        <v>75.599999999999994</v>
      </c>
    </row>
    <row r="763" spans="13:14">
      <c r="M763">
        <v>0.74304199999999998</v>
      </c>
      <c r="N763">
        <v>75.7</v>
      </c>
    </row>
    <row r="764" spans="13:14">
      <c r="M764">
        <v>0.74304199999999998</v>
      </c>
      <c r="N764">
        <v>75.8</v>
      </c>
    </row>
    <row r="765" spans="13:14">
      <c r="M765">
        <v>0.74304199999999998</v>
      </c>
      <c r="N765">
        <v>75.900000000000006</v>
      </c>
    </row>
    <row r="766" spans="13:14">
      <c r="M766">
        <v>0.74304199999999998</v>
      </c>
      <c r="N766">
        <v>76</v>
      </c>
    </row>
    <row r="767" spans="13:14">
      <c r="M767">
        <v>0.74304199999999998</v>
      </c>
      <c r="N767">
        <v>76.099999999999994</v>
      </c>
    </row>
    <row r="768" spans="13:14">
      <c r="M768">
        <v>0.74304199999999998</v>
      </c>
      <c r="N768">
        <v>76.2</v>
      </c>
    </row>
    <row r="769" spans="13:14">
      <c r="M769">
        <v>0.743911832</v>
      </c>
      <c r="N769">
        <v>76.3</v>
      </c>
    </row>
    <row r="770" spans="13:14">
      <c r="M770">
        <v>0.75451089599999999</v>
      </c>
      <c r="N770">
        <v>76.400000000000006</v>
      </c>
    </row>
    <row r="771" spans="13:14">
      <c r="M771">
        <v>0.76510995999999998</v>
      </c>
      <c r="N771">
        <v>76.5</v>
      </c>
    </row>
    <row r="772" spans="13:14">
      <c r="M772">
        <v>0.775258</v>
      </c>
      <c r="N772">
        <v>76.599999999999994</v>
      </c>
    </row>
    <row r="773" spans="13:14">
      <c r="M773">
        <v>0.775258</v>
      </c>
      <c r="N773">
        <v>76.7</v>
      </c>
    </row>
    <row r="774" spans="13:14">
      <c r="M774">
        <v>0.775258</v>
      </c>
      <c r="N774">
        <v>76.8</v>
      </c>
    </row>
    <row r="775" spans="13:14">
      <c r="M775">
        <v>0.775258</v>
      </c>
      <c r="N775">
        <v>76.900000000000006</v>
      </c>
    </row>
    <row r="776" spans="13:14">
      <c r="M776">
        <v>0.775258</v>
      </c>
      <c r="N776">
        <v>77</v>
      </c>
    </row>
    <row r="777" spans="13:14">
      <c r="M777">
        <v>0.775258</v>
      </c>
      <c r="N777">
        <v>77.099999999999994</v>
      </c>
    </row>
    <row r="778" spans="13:14">
      <c r="M778">
        <v>0.775258</v>
      </c>
      <c r="N778">
        <v>77.2</v>
      </c>
    </row>
    <row r="779" spans="13:14">
      <c r="M779">
        <v>0.78547047199999998</v>
      </c>
      <c r="N779">
        <v>77.3</v>
      </c>
    </row>
    <row r="780" spans="13:14">
      <c r="M780">
        <v>0.79606953600000097</v>
      </c>
      <c r="N780">
        <v>77.400000000000006</v>
      </c>
    </row>
    <row r="781" spans="13:14">
      <c r="M781">
        <v>0.80666859999999996</v>
      </c>
      <c r="N781">
        <v>77.5</v>
      </c>
    </row>
    <row r="782" spans="13:14">
      <c r="M782">
        <v>0.80747400000000003</v>
      </c>
      <c r="N782">
        <v>77.599999999999994</v>
      </c>
    </row>
    <row r="783" spans="13:14">
      <c r="M783">
        <v>0.80747400000000003</v>
      </c>
      <c r="N783">
        <v>77.7</v>
      </c>
    </row>
    <row r="784" spans="13:14">
      <c r="M784">
        <v>0.80747400000000003</v>
      </c>
      <c r="N784">
        <v>77.8</v>
      </c>
    </row>
    <row r="785" spans="13:14">
      <c r="M785">
        <v>0.80747400000000003</v>
      </c>
      <c r="N785">
        <v>77.900000000000006</v>
      </c>
    </row>
    <row r="786" spans="13:14">
      <c r="M786">
        <v>0.80747400000000003</v>
      </c>
      <c r="N786">
        <v>78</v>
      </c>
    </row>
    <row r="787" spans="13:14">
      <c r="M787">
        <v>0.80747400000000003</v>
      </c>
      <c r="N787">
        <v>78.099999999999994</v>
      </c>
    </row>
    <row r="788" spans="13:14">
      <c r="M788">
        <v>0.81467753600000004</v>
      </c>
      <c r="N788">
        <v>78.2</v>
      </c>
    </row>
    <row r="789" spans="13:14">
      <c r="M789">
        <v>0.82320258400000101</v>
      </c>
      <c r="N789">
        <v>78.3</v>
      </c>
    </row>
    <row r="790" spans="13:14">
      <c r="M790">
        <v>0.83172763200000099</v>
      </c>
      <c r="N790">
        <v>78.400000000000006</v>
      </c>
    </row>
    <row r="791" spans="13:14">
      <c r="M791">
        <v>0.83598962499999996</v>
      </c>
      <c r="N791">
        <v>78.5</v>
      </c>
    </row>
    <row r="792" spans="13:14">
      <c r="M792">
        <v>0.83922205000000005</v>
      </c>
      <c r="N792">
        <v>78.599999999999994</v>
      </c>
    </row>
    <row r="793" spans="13:14">
      <c r="M793">
        <v>0.84245447500000004</v>
      </c>
      <c r="N793">
        <v>78.7</v>
      </c>
    </row>
    <row r="794" spans="13:14">
      <c r="M794">
        <v>0.84796649199999996</v>
      </c>
      <c r="N794">
        <v>78.8</v>
      </c>
    </row>
    <row r="795" spans="13:14">
      <c r="M795">
        <v>0.85417505100000002</v>
      </c>
      <c r="N795">
        <v>78.900000000000006</v>
      </c>
    </row>
    <row r="796" spans="13:14">
      <c r="M796">
        <v>0.86038361000000096</v>
      </c>
      <c r="N796">
        <v>79</v>
      </c>
    </row>
    <row r="797" spans="13:14">
      <c r="M797">
        <v>0.86527145500000002</v>
      </c>
      <c r="N797">
        <v>79.099999999999994</v>
      </c>
    </row>
    <row r="798" spans="13:14">
      <c r="M798">
        <v>0.86966196000000096</v>
      </c>
      <c r="N798">
        <v>79.2</v>
      </c>
    </row>
    <row r="799" spans="13:14">
      <c r="M799">
        <v>0.874052465</v>
      </c>
      <c r="N799">
        <v>79.3</v>
      </c>
    </row>
    <row r="800" spans="13:14">
      <c r="M800">
        <v>0.88048736599999999</v>
      </c>
      <c r="N800">
        <v>79.400000000000006</v>
      </c>
    </row>
    <row r="801" spans="13:14">
      <c r="M801">
        <v>0.887854005</v>
      </c>
      <c r="N801">
        <v>79.5</v>
      </c>
    </row>
    <row r="802" spans="13:14">
      <c r="M802">
        <v>0.89522064400000001</v>
      </c>
      <c r="N802">
        <v>79.599999999999994</v>
      </c>
    </row>
    <row r="803" spans="13:14">
      <c r="M803">
        <v>0.90468000800000103</v>
      </c>
      <c r="N803">
        <v>79.7</v>
      </c>
    </row>
    <row r="804" spans="13:14">
      <c r="M804">
        <v>0.91527907200000103</v>
      </c>
      <c r="N804">
        <v>79.8</v>
      </c>
    </row>
    <row r="805" spans="13:14">
      <c r="M805">
        <v>0.92587813600000102</v>
      </c>
      <c r="N805">
        <v>79.900000000000006</v>
      </c>
    </row>
    <row r="806" spans="13:14">
      <c r="M806">
        <v>0.93003400000000003</v>
      </c>
      <c r="N806">
        <v>80</v>
      </c>
    </row>
    <row r="807" spans="13:14">
      <c r="M807">
        <v>0.93003400000000003</v>
      </c>
      <c r="N807">
        <v>80.099999999999994</v>
      </c>
    </row>
    <row r="808" spans="13:14">
      <c r="M808">
        <v>0.93003400000000003</v>
      </c>
      <c r="N808">
        <v>80.2</v>
      </c>
    </row>
    <row r="809" spans="13:14">
      <c r="M809">
        <v>0.93003400000000003</v>
      </c>
      <c r="N809">
        <v>80.3</v>
      </c>
    </row>
    <row r="810" spans="13:14">
      <c r="M810">
        <v>0.93003400000000003</v>
      </c>
      <c r="N810">
        <v>80.400000000000006</v>
      </c>
    </row>
    <row r="811" spans="13:14">
      <c r="M811">
        <v>0.93003400000000003</v>
      </c>
      <c r="N811">
        <v>80.5</v>
      </c>
    </row>
    <row r="812" spans="13:14">
      <c r="M812">
        <v>0.93235620399999997</v>
      </c>
      <c r="N812">
        <v>80.599999999999994</v>
      </c>
    </row>
    <row r="813" spans="13:14">
      <c r="M813">
        <v>0.93674703800000103</v>
      </c>
      <c r="N813">
        <v>80.7</v>
      </c>
    </row>
    <row r="814" spans="13:14">
      <c r="M814">
        <v>0.94113787199999999</v>
      </c>
      <c r="N814">
        <v>80.8</v>
      </c>
    </row>
    <row r="815" spans="13:14">
      <c r="M815">
        <v>0.946418231</v>
      </c>
      <c r="N815">
        <v>80.900000000000006</v>
      </c>
    </row>
    <row r="816" spans="13:14">
      <c r="M816">
        <v>0.95262678999999995</v>
      </c>
      <c r="N816">
        <v>81</v>
      </c>
    </row>
    <row r="817" spans="13:14">
      <c r="M817">
        <v>0.958835349</v>
      </c>
      <c r="N817">
        <v>81.099999999999994</v>
      </c>
    </row>
    <row r="818" spans="13:14">
      <c r="M818">
        <v>0.96225099999999997</v>
      </c>
      <c r="N818">
        <v>81.2</v>
      </c>
    </row>
    <row r="819" spans="13:14">
      <c r="M819">
        <v>0.96225099999999997</v>
      </c>
      <c r="N819">
        <v>81.3</v>
      </c>
    </row>
    <row r="820" spans="13:14">
      <c r="M820">
        <v>0.96225099999999997</v>
      </c>
      <c r="N820">
        <v>81.400000000000006</v>
      </c>
    </row>
    <row r="821" spans="13:14">
      <c r="M821">
        <v>0.96225099999999997</v>
      </c>
      <c r="N821">
        <v>81.5</v>
      </c>
    </row>
    <row r="822" spans="13:14">
      <c r="M822">
        <v>0.96225099999999997</v>
      </c>
      <c r="N822">
        <v>81.599999999999994</v>
      </c>
    </row>
    <row r="823" spans="13:14">
      <c r="M823">
        <v>0.96225099999999997</v>
      </c>
      <c r="N823">
        <v>81.7</v>
      </c>
    </row>
    <row r="824" spans="13:14">
      <c r="M824">
        <v>0.96387909000000005</v>
      </c>
      <c r="N824">
        <v>81.8</v>
      </c>
    </row>
    <row r="825" spans="13:14">
      <c r="M825">
        <v>0.96826959499999998</v>
      </c>
      <c r="N825">
        <v>81.900000000000006</v>
      </c>
    </row>
    <row r="826" spans="13:14">
      <c r="M826">
        <v>0.97266010000000003</v>
      </c>
      <c r="N826">
        <v>82</v>
      </c>
    </row>
    <row r="827" spans="13:14">
      <c r="M827">
        <v>0.97597978900000004</v>
      </c>
      <c r="N827">
        <v>82.1</v>
      </c>
    </row>
    <row r="828" spans="13:14">
      <c r="M828">
        <v>0.97713819800000001</v>
      </c>
      <c r="N828">
        <v>82.2</v>
      </c>
    </row>
    <row r="829" spans="13:14">
      <c r="M829">
        <v>0.97829660699999998</v>
      </c>
      <c r="N829">
        <v>82.3</v>
      </c>
    </row>
    <row r="830" spans="13:14">
      <c r="M830">
        <v>0.98092851999999997</v>
      </c>
      <c r="N830">
        <v>82.4</v>
      </c>
    </row>
    <row r="831" spans="13:14">
      <c r="M831">
        <v>0.98713675000000001</v>
      </c>
      <c r="N831">
        <v>82.5</v>
      </c>
    </row>
    <row r="832" spans="13:14">
      <c r="M832">
        <v>0.99334498000000004</v>
      </c>
      <c r="N832">
        <v>82.6</v>
      </c>
    </row>
    <row r="833" spans="13:14">
      <c r="M833">
        <v>0.99909471800000005</v>
      </c>
      <c r="N833">
        <v>82.7</v>
      </c>
    </row>
    <row r="834" spans="13:14">
      <c r="M834">
        <v>1.0034855519999999</v>
      </c>
      <c r="N834">
        <v>82.8</v>
      </c>
    </row>
    <row r="835" spans="13:14">
      <c r="M835">
        <v>1.007876386</v>
      </c>
      <c r="N835">
        <v>82.9</v>
      </c>
    </row>
    <row r="836" spans="13:14">
      <c r="M836">
        <v>1.0126539699999999</v>
      </c>
      <c r="N836">
        <v>83</v>
      </c>
    </row>
    <row r="837" spans="13:14">
      <c r="M837">
        <v>1.018862529</v>
      </c>
      <c r="N837">
        <v>83.1</v>
      </c>
    </row>
    <row r="838" spans="13:14">
      <c r="M838">
        <v>1.025071088</v>
      </c>
      <c r="N838">
        <v>83.2</v>
      </c>
    </row>
    <row r="839" spans="13:14">
      <c r="M839">
        <v>1.034077321</v>
      </c>
      <c r="N839">
        <v>83.3</v>
      </c>
    </row>
    <row r="840" spans="13:14">
      <c r="M840">
        <v>1.0564338579999999</v>
      </c>
      <c r="N840">
        <v>83.4</v>
      </c>
    </row>
    <row r="841" spans="13:14">
      <c r="M841">
        <v>1.078790395</v>
      </c>
      <c r="N841">
        <v>83.5</v>
      </c>
    </row>
    <row r="842" spans="13:14">
      <c r="M842">
        <v>1.09874418</v>
      </c>
      <c r="N842">
        <v>83.6</v>
      </c>
    </row>
    <row r="843" spans="13:14">
      <c r="M843">
        <v>1.1031346849999999</v>
      </c>
      <c r="N843">
        <v>83.7</v>
      </c>
    </row>
    <row r="844" spans="13:14">
      <c r="M844">
        <v>1.10752519</v>
      </c>
      <c r="N844">
        <v>83.8</v>
      </c>
    </row>
    <row r="845" spans="13:14">
      <c r="M845">
        <v>1.111611151</v>
      </c>
      <c r="N845">
        <v>83.9</v>
      </c>
    </row>
    <row r="846" spans="13:14">
      <c r="M846">
        <v>1.11276956</v>
      </c>
      <c r="N846">
        <v>84</v>
      </c>
    </row>
    <row r="847" spans="13:14">
      <c r="M847">
        <v>1.1139279689999999</v>
      </c>
      <c r="N847">
        <v>84.1</v>
      </c>
    </row>
    <row r="848" spans="13:14">
      <c r="M848">
        <v>1.11536266</v>
      </c>
      <c r="N848">
        <v>84.2</v>
      </c>
    </row>
    <row r="849" spans="13:14">
      <c r="M849">
        <v>1.1215708900000001</v>
      </c>
      <c r="N849">
        <v>84.3</v>
      </c>
    </row>
    <row r="850" spans="13:14">
      <c r="M850">
        <v>1.12777912</v>
      </c>
      <c r="N850">
        <v>84.4</v>
      </c>
    </row>
    <row r="851" spans="13:14">
      <c r="M851">
        <v>1.1340540800000001</v>
      </c>
      <c r="N851">
        <v>84.5</v>
      </c>
    </row>
    <row r="852" spans="13:14">
      <c r="M852">
        <v>1.1446531440000001</v>
      </c>
      <c r="N852">
        <v>84.6</v>
      </c>
    </row>
    <row r="853" spans="13:14">
      <c r="M853">
        <v>1.1552522080000001</v>
      </c>
      <c r="N853">
        <v>84.7</v>
      </c>
    </row>
    <row r="854" spans="13:14">
      <c r="M854">
        <v>1.165851272</v>
      </c>
      <c r="N854">
        <v>84.8</v>
      </c>
    </row>
    <row r="855" spans="13:14">
      <c r="M855">
        <v>1.1703930659999999</v>
      </c>
      <c r="N855">
        <v>84.9</v>
      </c>
    </row>
    <row r="856" spans="13:14">
      <c r="M856">
        <v>1.1747839</v>
      </c>
      <c r="N856">
        <v>85</v>
      </c>
    </row>
    <row r="857" spans="13:14">
      <c r="M857">
        <v>1.1791747340000001</v>
      </c>
      <c r="N857">
        <v>85.1</v>
      </c>
    </row>
    <row r="858" spans="13:14">
      <c r="M858">
        <v>1.185267268</v>
      </c>
      <c r="N858">
        <v>85.2</v>
      </c>
    </row>
    <row r="859" spans="13:14">
      <c r="M859">
        <v>1.1914758270000001</v>
      </c>
      <c r="N859">
        <v>85.3</v>
      </c>
    </row>
    <row r="860" spans="13:14">
      <c r="M860">
        <v>1.1976843859999999</v>
      </c>
      <c r="N860">
        <v>85.4</v>
      </c>
    </row>
    <row r="861" spans="13:14">
      <c r="M861">
        <v>1.198326</v>
      </c>
      <c r="N861">
        <v>85.5</v>
      </c>
    </row>
    <row r="862" spans="13:14">
      <c r="M862">
        <v>1.198326</v>
      </c>
      <c r="N862">
        <v>85.6</v>
      </c>
    </row>
    <row r="863" spans="13:14">
      <c r="M863">
        <v>1.198326</v>
      </c>
      <c r="N863">
        <v>85.7</v>
      </c>
    </row>
    <row r="864" spans="13:14">
      <c r="M864">
        <v>1.198326</v>
      </c>
      <c r="N864">
        <v>85.8</v>
      </c>
    </row>
    <row r="865" spans="13:14">
      <c r="M865">
        <v>1.198326</v>
      </c>
      <c r="N865">
        <v>85.9</v>
      </c>
    </row>
    <row r="866" spans="13:14">
      <c r="M866">
        <v>1.198326</v>
      </c>
      <c r="N866">
        <v>86</v>
      </c>
    </row>
    <row r="867" spans="13:14">
      <c r="M867">
        <v>1.202862954</v>
      </c>
      <c r="N867">
        <v>86.1</v>
      </c>
    </row>
    <row r="868" spans="13:14">
      <c r="M868">
        <v>1.208411868</v>
      </c>
      <c r="N868">
        <v>86.2</v>
      </c>
    </row>
    <row r="869" spans="13:14">
      <c r="M869">
        <v>1.213960782</v>
      </c>
      <c r="N869">
        <v>86.3</v>
      </c>
    </row>
    <row r="870" spans="13:14">
      <c r="M870">
        <v>1.215192</v>
      </c>
      <c r="N870">
        <v>86.4</v>
      </c>
    </row>
    <row r="871" spans="13:14">
      <c r="M871">
        <v>1.215192</v>
      </c>
      <c r="N871">
        <v>86.5</v>
      </c>
    </row>
    <row r="872" spans="13:14">
      <c r="M872">
        <v>1.215192</v>
      </c>
      <c r="N872">
        <v>86.6</v>
      </c>
    </row>
    <row r="873" spans="13:14">
      <c r="M873">
        <v>1.2276061410000001</v>
      </c>
      <c r="N873">
        <v>86.7</v>
      </c>
    </row>
    <row r="874" spans="13:14">
      <c r="M874">
        <v>1.2444137639999999</v>
      </c>
      <c r="N874">
        <v>86.8</v>
      </c>
    </row>
    <row r="875" spans="13:14">
      <c r="M875">
        <v>1.261221387</v>
      </c>
      <c r="N875">
        <v>86.9</v>
      </c>
    </row>
    <row r="876" spans="13:14">
      <c r="M876">
        <v>1.26934835</v>
      </c>
      <c r="N876">
        <v>87</v>
      </c>
    </row>
    <row r="877" spans="13:14">
      <c r="M877">
        <v>1.2737388549999999</v>
      </c>
      <c r="N877">
        <v>87.1</v>
      </c>
    </row>
    <row r="878" spans="13:14">
      <c r="M878">
        <v>1.2781293600000001</v>
      </c>
      <c r="N878">
        <v>87.2</v>
      </c>
    </row>
    <row r="879" spans="13:14">
      <c r="M879">
        <v>1.2796240000000001</v>
      </c>
      <c r="N879">
        <v>87.3</v>
      </c>
    </row>
    <row r="880" spans="13:14">
      <c r="M880">
        <v>1.2796240000000001</v>
      </c>
      <c r="N880">
        <v>87.4</v>
      </c>
    </row>
    <row r="881" spans="13:14">
      <c r="M881">
        <v>1.2796240000000001</v>
      </c>
      <c r="N881">
        <v>87.5</v>
      </c>
    </row>
    <row r="882" spans="13:14">
      <c r="M882">
        <v>1.2796240000000001</v>
      </c>
      <c r="N882">
        <v>87.6</v>
      </c>
    </row>
    <row r="883" spans="13:14">
      <c r="M883">
        <v>1.2796240000000001</v>
      </c>
      <c r="N883">
        <v>87.7</v>
      </c>
    </row>
    <row r="884" spans="13:14">
      <c r="M884">
        <v>1.2796240000000001</v>
      </c>
      <c r="N884">
        <v>87.8</v>
      </c>
    </row>
    <row r="885" spans="13:14">
      <c r="M885">
        <v>1.290054128</v>
      </c>
      <c r="N885">
        <v>87.9</v>
      </c>
    </row>
    <row r="886" spans="13:14">
      <c r="M886">
        <v>1.3080201600000001</v>
      </c>
      <c r="N886">
        <v>88</v>
      </c>
    </row>
    <row r="887" spans="13:14">
      <c r="M887">
        <v>1.325986192</v>
      </c>
      <c r="N887">
        <v>88.1</v>
      </c>
    </row>
    <row r="888" spans="13:14">
      <c r="M888">
        <v>1.3366074100000001</v>
      </c>
      <c r="N888">
        <v>88.2</v>
      </c>
    </row>
    <row r="889" spans="13:14">
      <c r="M889">
        <v>1.340997915</v>
      </c>
      <c r="N889">
        <v>88.3</v>
      </c>
    </row>
    <row r="890" spans="13:14">
      <c r="M890">
        <v>1.3453884199999999</v>
      </c>
      <c r="N890">
        <v>88.4</v>
      </c>
    </row>
    <row r="891" spans="13:14">
      <c r="M891">
        <v>1.347577</v>
      </c>
      <c r="N891">
        <v>88.5</v>
      </c>
    </row>
    <row r="892" spans="13:14">
      <c r="M892">
        <v>1.347577</v>
      </c>
      <c r="N892">
        <v>88.6</v>
      </c>
    </row>
    <row r="893" spans="13:14">
      <c r="M893">
        <v>1.347577</v>
      </c>
      <c r="N893">
        <v>88.7</v>
      </c>
    </row>
    <row r="894" spans="13:14">
      <c r="M894">
        <v>1.3564124559999999</v>
      </c>
      <c r="N894">
        <v>88.8</v>
      </c>
    </row>
    <row r="895" spans="13:14">
      <c r="M895">
        <v>1.375536568</v>
      </c>
      <c r="N895">
        <v>88.9</v>
      </c>
    </row>
    <row r="896" spans="13:14">
      <c r="M896">
        <v>1.3946606800000001</v>
      </c>
      <c r="N896">
        <v>89</v>
      </c>
    </row>
    <row r="897" spans="13:14">
      <c r="M897">
        <v>1.4096937439999999</v>
      </c>
      <c r="N897">
        <v>89.1</v>
      </c>
    </row>
    <row r="898" spans="13:14">
      <c r="M898">
        <v>1.419134728</v>
      </c>
      <c r="N898">
        <v>89.2</v>
      </c>
    </row>
    <row r="899" spans="13:14">
      <c r="M899">
        <v>1.428575712</v>
      </c>
      <c r="N899">
        <v>89.3</v>
      </c>
    </row>
    <row r="900" spans="13:14">
      <c r="M900">
        <v>1.434401</v>
      </c>
      <c r="N900">
        <v>89.4</v>
      </c>
    </row>
    <row r="901" spans="13:14">
      <c r="M901">
        <v>1.434401</v>
      </c>
      <c r="N901">
        <v>89.5</v>
      </c>
    </row>
    <row r="902" spans="13:14">
      <c r="M902">
        <v>1.434401</v>
      </c>
      <c r="N902">
        <v>89.6</v>
      </c>
    </row>
    <row r="903" spans="13:14">
      <c r="M903">
        <v>1.434401</v>
      </c>
      <c r="N903">
        <v>89.7</v>
      </c>
    </row>
    <row r="904" spans="13:14">
      <c r="M904">
        <v>1.434401</v>
      </c>
      <c r="N904">
        <v>89.8</v>
      </c>
    </row>
    <row r="905" spans="13:14">
      <c r="M905">
        <v>1.434401</v>
      </c>
      <c r="N905">
        <v>89.9</v>
      </c>
    </row>
    <row r="906" spans="13:14">
      <c r="M906">
        <v>1.434401</v>
      </c>
      <c r="N906">
        <v>90</v>
      </c>
    </row>
    <row r="907" spans="13:14">
      <c r="M907">
        <v>1.434401</v>
      </c>
      <c r="N907">
        <v>90.1</v>
      </c>
    </row>
    <row r="908" spans="13:14">
      <c r="M908">
        <v>1.434401</v>
      </c>
      <c r="N908">
        <v>90.2</v>
      </c>
    </row>
    <row r="909" spans="13:14">
      <c r="M909">
        <v>1.4347072400000001</v>
      </c>
      <c r="N909">
        <v>90.3</v>
      </c>
    </row>
    <row r="910" spans="13:14">
      <c r="M910">
        <v>1.43586532</v>
      </c>
      <c r="N910">
        <v>90.4</v>
      </c>
    </row>
    <row r="911" spans="13:14">
      <c r="M911">
        <v>1.4370234</v>
      </c>
      <c r="N911">
        <v>90.5</v>
      </c>
    </row>
    <row r="912" spans="13:14">
      <c r="M912">
        <v>1.4389086040000001</v>
      </c>
      <c r="N912">
        <v>90.6</v>
      </c>
    </row>
    <row r="913" spans="13:14">
      <c r="M913">
        <v>1.4432994379999999</v>
      </c>
      <c r="N913">
        <v>90.7</v>
      </c>
    </row>
    <row r="914" spans="13:14">
      <c r="M914">
        <v>1.447690272</v>
      </c>
      <c r="N914">
        <v>90.8</v>
      </c>
    </row>
    <row r="915" spans="13:14">
      <c r="M915">
        <v>1.4543833070000001</v>
      </c>
      <c r="N915">
        <v>90.9</v>
      </c>
    </row>
    <row r="916" spans="13:14">
      <c r="M916">
        <v>1.4711909299999999</v>
      </c>
      <c r="N916">
        <v>91</v>
      </c>
    </row>
    <row r="917" spans="13:14">
      <c r="M917">
        <v>1.4879985529999999</v>
      </c>
      <c r="N917">
        <v>91.1</v>
      </c>
    </row>
    <row r="918" spans="13:14">
      <c r="M918">
        <v>1.5029945600000001</v>
      </c>
      <c r="N918">
        <v>91.2</v>
      </c>
    </row>
    <row r="919" spans="13:14">
      <c r="M919">
        <v>1.507385065</v>
      </c>
      <c r="N919">
        <v>91.3</v>
      </c>
    </row>
    <row r="920" spans="13:14">
      <c r="M920">
        <v>1.51177557</v>
      </c>
      <c r="N920">
        <v>91.4</v>
      </c>
    </row>
    <row r="921" spans="13:14">
      <c r="M921">
        <v>1.5156989999999999</v>
      </c>
      <c r="N921">
        <v>91.5</v>
      </c>
    </row>
    <row r="922" spans="13:14">
      <c r="M922">
        <v>1.5156989999999999</v>
      </c>
      <c r="N922">
        <v>91.6</v>
      </c>
    </row>
    <row r="923" spans="13:14">
      <c r="M923">
        <v>1.5156989999999999</v>
      </c>
      <c r="N923">
        <v>91.7</v>
      </c>
    </row>
    <row r="924" spans="13:14">
      <c r="M924">
        <v>1.5156989999999999</v>
      </c>
      <c r="N924">
        <v>91.8</v>
      </c>
    </row>
    <row r="925" spans="13:14">
      <c r="M925">
        <v>1.5156989999999999</v>
      </c>
      <c r="N925">
        <v>91.9</v>
      </c>
    </row>
    <row r="926" spans="13:14">
      <c r="M926">
        <v>1.5156989999999999</v>
      </c>
      <c r="N926">
        <v>92</v>
      </c>
    </row>
    <row r="927" spans="13:14">
      <c r="M927">
        <v>1.5156989999999999</v>
      </c>
      <c r="N927">
        <v>92.1</v>
      </c>
    </row>
    <row r="928" spans="13:14">
      <c r="M928">
        <v>1.5156989999999999</v>
      </c>
      <c r="N928">
        <v>92.2</v>
      </c>
    </row>
    <row r="929" spans="13:14">
      <c r="M929">
        <v>1.5156989999999999</v>
      </c>
      <c r="N929">
        <v>92.3</v>
      </c>
    </row>
    <row r="930" spans="13:14">
      <c r="M930">
        <v>1.5156989999999999</v>
      </c>
      <c r="N930">
        <v>92.4</v>
      </c>
    </row>
    <row r="931" spans="13:14">
      <c r="M931">
        <v>1.5377837249999999</v>
      </c>
      <c r="N931">
        <v>92.5</v>
      </c>
    </row>
    <row r="932" spans="13:14">
      <c r="M932">
        <v>1.560140262</v>
      </c>
      <c r="N932">
        <v>92.6</v>
      </c>
    </row>
    <row r="933" spans="13:14">
      <c r="M933">
        <v>1.5824967990000001</v>
      </c>
      <c r="N933">
        <v>92.7</v>
      </c>
    </row>
    <row r="934" spans="13:14">
      <c r="M934">
        <v>1.590637992</v>
      </c>
      <c r="N934">
        <v>92.8</v>
      </c>
    </row>
    <row r="935" spans="13:14">
      <c r="M935">
        <v>1.598004631</v>
      </c>
      <c r="N935">
        <v>92.9</v>
      </c>
    </row>
    <row r="936" spans="13:14">
      <c r="M936">
        <v>1.60537127</v>
      </c>
      <c r="N936">
        <v>93</v>
      </c>
    </row>
    <row r="937" spans="13:14">
      <c r="M937">
        <v>1.6060430000000001</v>
      </c>
      <c r="N937">
        <v>93.1</v>
      </c>
    </row>
    <row r="938" spans="13:14">
      <c r="M938">
        <v>1.6060430000000001</v>
      </c>
      <c r="N938">
        <v>93.2</v>
      </c>
    </row>
    <row r="939" spans="13:14">
      <c r="M939">
        <v>1.6060430000000001</v>
      </c>
      <c r="N939">
        <v>93.3</v>
      </c>
    </row>
    <row r="940" spans="13:14">
      <c r="M940">
        <v>1.6060430000000001</v>
      </c>
      <c r="N940">
        <v>93.4</v>
      </c>
    </row>
    <row r="941" spans="13:14">
      <c r="M941">
        <v>1.6060430000000001</v>
      </c>
      <c r="N941">
        <v>93.5</v>
      </c>
    </row>
    <row r="942" spans="13:14">
      <c r="M942">
        <v>1.6060430000000001</v>
      </c>
      <c r="N942">
        <v>93.6</v>
      </c>
    </row>
    <row r="943" spans="13:14">
      <c r="M943">
        <v>1.6060430000000001</v>
      </c>
      <c r="N943">
        <v>93.7</v>
      </c>
    </row>
    <row r="944" spans="13:14">
      <c r="M944">
        <v>1.6060430000000001</v>
      </c>
      <c r="N944">
        <v>93.8</v>
      </c>
    </row>
    <row r="945" spans="13:14">
      <c r="M945">
        <v>1.6060430000000001</v>
      </c>
      <c r="N945">
        <v>93.9</v>
      </c>
    </row>
    <row r="946" spans="13:14">
      <c r="M946">
        <v>1.6060430000000001</v>
      </c>
      <c r="N946">
        <v>94</v>
      </c>
    </row>
    <row r="947" spans="13:14">
      <c r="M947">
        <v>1.6060430000000001</v>
      </c>
      <c r="N947">
        <v>94.1</v>
      </c>
    </row>
    <row r="948" spans="13:14">
      <c r="M948">
        <v>1.6060430000000001</v>
      </c>
      <c r="N948">
        <v>94.2</v>
      </c>
    </row>
    <row r="949" spans="13:14">
      <c r="M949">
        <v>1.6093394620000001</v>
      </c>
      <c r="N949">
        <v>94.3</v>
      </c>
    </row>
    <row r="950" spans="13:14">
      <c r="M950">
        <v>1.613730296</v>
      </c>
      <c r="N950">
        <v>94.4</v>
      </c>
    </row>
    <row r="951" spans="13:14">
      <c r="M951">
        <v>1.61812113</v>
      </c>
      <c r="N951">
        <v>94.5</v>
      </c>
    </row>
    <row r="952" spans="13:14">
      <c r="M952">
        <v>1.6313433580000001</v>
      </c>
      <c r="N952">
        <v>94.6</v>
      </c>
    </row>
    <row r="953" spans="13:14">
      <c r="M953">
        <v>1.6481509809999999</v>
      </c>
      <c r="N953">
        <v>94.7</v>
      </c>
    </row>
    <row r="954" spans="13:14">
      <c r="M954">
        <v>1.664958604</v>
      </c>
      <c r="N954">
        <v>94.8</v>
      </c>
    </row>
    <row r="955" spans="13:14">
      <c r="M955">
        <v>1.6742033860000001</v>
      </c>
      <c r="N955">
        <v>94.9</v>
      </c>
    </row>
    <row r="956" spans="13:14">
      <c r="M956">
        <v>1.6797523000000001</v>
      </c>
      <c r="N956">
        <v>95</v>
      </c>
    </row>
    <row r="957" spans="13:14">
      <c r="M957">
        <v>1.6853012140000001</v>
      </c>
      <c r="N957">
        <v>95.1</v>
      </c>
    </row>
    <row r="958" spans="13:14">
      <c r="M958">
        <v>1.694042928</v>
      </c>
      <c r="N958">
        <v>95.2</v>
      </c>
    </row>
    <row r="959" spans="13:14">
      <c r="M959">
        <v>1.704641992</v>
      </c>
      <c r="N959">
        <v>95.3</v>
      </c>
    </row>
    <row r="960" spans="13:14">
      <c r="M960">
        <v>1.715241056</v>
      </c>
      <c r="N960">
        <v>95.4</v>
      </c>
    </row>
    <row r="961" spans="13:14">
      <c r="M961">
        <v>1.7195579999999999</v>
      </c>
      <c r="N961">
        <v>95.5</v>
      </c>
    </row>
    <row r="962" spans="13:14">
      <c r="M962">
        <v>1.7195579999999999</v>
      </c>
      <c r="N962">
        <v>95.6</v>
      </c>
    </row>
    <row r="963" spans="13:14">
      <c r="M963">
        <v>1.7195579999999999</v>
      </c>
      <c r="N963">
        <v>95.7</v>
      </c>
    </row>
    <row r="964" spans="13:14">
      <c r="M964">
        <v>1.737788758</v>
      </c>
      <c r="N964">
        <v>95.8</v>
      </c>
    </row>
    <row r="965" spans="13:14">
      <c r="M965">
        <v>1.770744359</v>
      </c>
      <c r="N965">
        <v>95.9</v>
      </c>
    </row>
    <row r="966" spans="13:14">
      <c r="M966">
        <v>1.8036999600000001</v>
      </c>
      <c r="N966">
        <v>96</v>
      </c>
    </row>
    <row r="967" spans="13:14">
      <c r="M967">
        <v>1.8197270000000001</v>
      </c>
      <c r="N967">
        <v>96.1</v>
      </c>
    </row>
    <row r="968" spans="13:14">
      <c r="M968">
        <v>1.8197270000000001</v>
      </c>
      <c r="N968">
        <v>96.2</v>
      </c>
    </row>
    <row r="969" spans="13:14">
      <c r="M969">
        <v>1.8197270000000001</v>
      </c>
      <c r="N969">
        <v>96.3</v>
      </c>
    </row>
    <row r="970" spans="13:14">
      <c r="M970">
        <v>1.8197270000000001</v>
      </c>
      <c r="N970">
        <v>96.4</v>
      </c>
    </row>
    <row r="971" spans="13:14">
      <c r="M971">
        <v>1.8197270000000001</v>
      </c>
      <c r="N971">
        <v>96.5</v>
      </c>
    </row>
    <row r="972" spans="13:14">
      <c r="M972">
        <v>1.8197270000000001</v>
      </c>
      <c r="N972">
        <v>96.6</v>
      </c>
    </row>
    <row r="973" spans="13:14">
      <c r="M973">
        <v>1.8229289129999999</v>
      </c>
      <c r="N973">
        <v>96.7</v>
      </c>
    </row>
    <row r="974" spans="13:14">
      <c r="M974">
        <v>1.8302955519999999</v>
      </c>
      <c r="N974">
        <v>96.8</v>
      </c>
    </row>
    <row r="975" spans="13:14">
      <c r="M975">
        <v>1.8376621909999999</v>
      </c>
      <c r="N975">
        <v>96.9</v>
      </c>
    </row>
    <row r="976" spans="13:14">
      <c r="M976">
        <v>1.8421179999999999</v>
      </c>
      <c r="N976">
        <v>97</v>
      </c>
    </row>
    <row r="977" spans="13:14">
      <c r="M977">
        <v>1.8421179999999999</v>
      </c>
      <c r="N977">
        <v>97.1</v>
      </c>
    </row>
    <row r="978" spans="13:14">
      <c r="M978">
        <v>1.8421179999999999</v>
      </c>
      <c r="N978">
        <v>97.2</v>
      </c>
    </row>
    <row r="979" spans="13:14">
      <c r="M979">
        <v>1.8576071620000001</v>
      </c>
      <c r="N979">
        <v>97.3</v>
      </c>
    </row>
    <row r="980" spans="13:14">
      <c r="M980">
        <v>1.901162156</v>
      </c>
      <c r="N980">
        <v>97.4</v>
      </c>
    </row>
    <row r="981" spans="13:14">
      <c r="M981">
        <v>1.94471715</v>
      </c>
      <c r="N981">
        <v>97.5</v>
      </c>
    </row>
    <row r="982" spans="13:14">
      <c r="M982">
        <v>1.9815711119999999</v>
      </c>
      <c r="N982">
        <v>97.6</v>
      </c>
    </row>
    <row r="983" spans="13:14">
      <c r="M983">
        <v>2.003927649</v>
      </c>
      <c r="N983">
        <v>97.7</v>
      </c>
    </row>
    <row r="984" spans="13:14">
      <c r="M984">
        <v>2.0262841859999998</v>
      </c>
      <c r="N984">
        <v>97.8</v>
      </c>
    </row>
    <row r="985" spans="13:14">
      <c r="M985">
        <v>2.0457089759999998</v>
      </c>
      <c r="N985">
        <v>97.9</v>
      </c>
    </row>
    <row r="986" spans="13:14">
      <c r="M986">
        <v>2.05746612</v>
      </c>
      <c r="N986">
        <v>98</v>
      </c>
    </row>
    <row r="987" spans="13:14">
      <c r="M987">
        <v>2.0692232640000001</v>
      </c>
      <c r="N987">
        <v>98.1</v>
      </c>
    </row>
    <row r="988" spans="13:14">
      <c r="M988">
        <v>2.0832187740000001</v>
      </c>
      <c r="N988">
        <v>98.2</v>
      </c>
    </row>
    <row r="989" spans="13:14">
      <c r="M989">
        <v>2.1044172310000002</v>
      </c>
      <c r="N989">
        <v>98.3</v>
      </c>
    </row>
    <row r="990" spans="13:14">
      <c r="M990">
        <v>2.1256156879999999</v>
      </c>
      <c r="N990">
        <v>98.4</v>
      </c>
    </row>
    <row r="991" spans="13:14">
      <c r="M991">
        <v>2.152327315</v>
      </c>
      <c r="N991">
        <v>98.5</v>
      </c>
    </row>
    <row r="992" spans="13:14">
      <c r="M992">
        <v>2.201430894</v>
      </c>
      <c r="N992">
        <v>98.6</v>
      </c>
    </row>
    <row r="993" spans="13:14">
      <c r="M993">
        <v>2.2505344730000001</v>
      </c>
      <c r="N993">
        <v>98.7</v>
      </c>
    </row>
    <row r="994" spans="13:14">
      <c r="M994">
        <v>2.293041332</v>
      </c>
      <c r="N994">
        <v>98.8</v>
      </c>
    </row>
    <row r="995" spans="13:14">
      <c r="M995">
        <v>2.3004079709999998</v>
      </c>
      <c r="N995">
        <v>98.9</v>
      </c>
    </row>
    <row r="996" spans="13:14">
      <c r="M996">
        <v>2.3077746100000001</v>
      </c>
      <c r="N996">
        <v>99</v>
      </c>
    </row>
    <row r="997" spans="13:14">
      <c r="M997">
        <v>2.3194310539999998</v>
      </c>
      <c r="N997">
        <v>99.1</v>
      </c>
    </row>
    <row r="998" spans="13:14">
      <c r="M998">
        <v>2.3629860479999998</v>
      </c>
      <c r="N998">
        <v>99.2</v>
      </c>
    </row>
    <row r="999" spans="13:14">
      <c r="M999">
        <v>2.4065410420000002</v>
      </c>
      <c r="N999">
        <v>99.3</v>
      </c>
    </row>
    <row r="1000" spans="13:14">
      <c r="M1000">
        <v>2.4493499139999999</v>
      </c>
      <c r="N1000">
        <v>99.4</v>
      </c>
    </row>
    <row r="1001" spans="13:14">
      <c r="M1001">
        <v>2.4834635949999999</v>
      </c>
      <c r="N1001">
        <v>99.5</v>
      </c>
    </row>
    <row r="1002" spans="13:14">
      <c r="M1002">
        <v>2.5175772759999999</v>
      </c>
      <c r="N1002">
        <v>99.6</v>
      </c>
    </row>
    <row r="1003" spans="13:14">
      <c r="M1003">
        <v>2.5551787529999901</v>
      </c>
      <c r="N1003">
        <v>99.7</v>
      </c>
    </row>
    <row r="1004" spans="13:14">
      <c r="M1004">
        <v>2.6775605019999902</v>
      </c>
      <c r="N1004">
        <v>99.8</v>
      </c>
    </row>
    <row r="1005" spans="13:14">
      <c r="M1005">
        <v>2.799942251</v>
      </c>
      <c r="N1005">
        <v>99.9</v>
      </c>
    </row>
    <row r="1006" spans="13:14">
      <c r="M1006">
        <v>2.9223240000000001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9" workbookViewId="0">
      <selection activeCell="O36" sqref="O36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SQRT(FONO!J6)</f>
        <v>4.2359419999999997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FONO!M6</f>
        <v>-2.6110910000000001</v>
      </c>
      <c r="M5">
        <f>FONO!N6</f>
        <v>0</v>
      </c>
      <c r="O5">
        <f>ABS(L5-FONO!$C$34)</f>
        <v>1.2125907524567063</v>
      </c>
      <c r="P5">
        <f>M5</f>
        <v>0</v>
      </c>
    </row>
    <row r="6" spans="1:16">
      <c r="A6" s="2" t="s">
        <v>28</v>
      </c>
      <c r="J6" s="5"/>
      <c r="L6">
        <f>FONO!M7</f>
        <v>-2.5334223250000001</v>
      </c>
      <c r="M6">
        <f>FONO!N7</f>
        <v>0.1</v>
      </c>
      <c r="O6">
        <f>ABS(L6-FONO!$C$34)</f>
        <v>1.2902594274567063</v>
      </c>
      <c r="P6">
        <f t="shared" ref="P6:P70" si="0">M6</f>
        <v>0.1</v>
      </c>
    </row>
    <row r="7" spans="1:16">
      <c r="J7" s="5"/>
      <c r="L7">
        <f>FONO!M8</f>
        <v>-2.4557536500000001</v>
      </c>
      <c r="M7">
        <f>FONO!N8</f>
        <v>0.2</v>
      </c>
      <c r="O7">
        <f>ABS(L7-FONO!$C$34)</f>
        <v>1.3679281024567063</v>
      </c>
      <c r="P7">
        <f t="shared" si="0"/>
        <v>0.2</v>
      </c>
    </row>
    <row r="8" spans="1:16">
      <c r="A8" t="s">
        <v>16</v>
      </c>
      <c r="B8">
        <f>FONO!C27</f>
        <v>16.196894129864965</v>
      </c>
      <c r="J8" s="5"/>
    </row>
    <row r="9" spans="1:16">
      <c r="J9" s="5"/>
      <c r="L9">
        <f>FONO!M9</f>
        <v>-2.3780849750000002</v>
      </c>
      <c r="M9">
        <f>FONO!N9</f>
        <v>0.3</v>
      </c>
      <c r="O9">
        <f>ABS(L9-FONO!$C$34)</f>
        <v>1.4455967774567062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FONO!M10</f>
        <v>-2.33914526</v>
      </c>
      <c r="M10">
        <f>FONO!N10</f>
        <v>0.4</v>
      </c>
      <c r="O10">
        <f>ABS(L10-FONO!$C$34)</f>
        <v>1.4845364924567064</v>
      </c>
      <c r="P10">
        <f t="shared" si="0"/>
        <v>0.4</v>
      </c>
    </row>
    <row r="11" spans="1:16">
      <c r="B11">
        <f>FONO!J11</f>
        <v>0</v>
      </c>
      <c r="C11">
        <f>FONO!I11</f>
        <v>0</v>
      </c>
      <c r="J11" s="5"/>
      <c r="L11">
        <f>FONO!M11</f>
        <v>-2.3017988250000001</v>
      </c>
      <c r="M11">
        <f>FONO!N11</f>
        <v>0.5</v>
      </c>
      <c r="O11">
        <f>ABS(L11-FONO!$C$34)</f>
        <v>1.5218829274567063</v>
      </c>
      <c r="P11">
        <f t="shared" si="0"/>
        <v>0.5</v>
      </c>
    </row>
    <row r="12" spans="1:16">
      <c r="B12">
        <f>FONO!J12</f>
        <v>0</v>
      </c>
      <c r="C12">
        <f>FONO!I12</f>
        <v>0</v>
      </c>
      <c r="J12" s="5"/>
      <c r="L12">
        <f>FONO!M12</f>
        <v>-2.2644523900000002</v>
      </c>
      <c r="M12">
        <f>FONO!N12</f>
        <v>0.6</v>
      </c>
      <c r="O12">
        <f>ABS(L12-FONO!$C$34)</f>
        <v>1.5592293624567062</v>
      </c>
      <c r="P12">
        <f t="shared" si="0"/>
        <v>0.6</v>
      </c>
    </row>
    <row r="13" spans="1:16">
      <c r="B13">
        <f>FONO!J13</f>
        <v>0</v>
      </c>
      <c r="C13">
        <f>FONO!I13</f>
        <v>0</v>
      </c>
      <c r="J13" s="5"/>
      <c r="L13">
        <f>FONO!M13</f>
        <v>-2.261501</v>
      </c>
      <c r="M13">
        <f>FONO!N13</f>
        <v>0.7</v>
      </c>
      <c r="O13">
        <f>ABS(L13-FONO!$C$34)</f>
        <v>1.5621807524567064</v>
      </c>
      <c r="P13">
        <f t="shared" si="0"/>
        <v>0.7</v>
      </c>
    </row>
    <row r="14" spans="1:16">
      <c r="B14">
        <f>FONO!J14</f>
        <v>0</v>
      </c>
      <c r="C14">
        <f>FONO!I14</f>
        <v>0</v>
      </c>
      <c r="J14" s="5"/>
      <c r="L14">
        <f>FONO!M14</f>
        <v>-2.261501</v>
      </c>
      <c r="M14">
        <f>FONO!N14</f>
        <v>0.8</v>
      </c>
      <c r="O14">
        <f>ABS(L14-FONO!$C$34)</f>
        <v>1.5621807524567064</v>
      </c>
      <c r="P14">
        <f t="shared" si="0"/>
        <v>0.8</v>
      </c>
    </row>
    <row r="15" spans="1:16">
      <c r="B15">
        <f>FONO!J15</f>
        <v>0</v>
      </c>
      <c r="C15">
        <f>FONO!I15</f>
        <v>0</v>
      </c>
      <c r="J15" s="5"/>
      <c r="L15">
        <f>FONO!M15</f>
        <v>-2.261501</v>
      </c>
      <c r="M15">
        <f>FONO!N15</f>
        <v>0.9</v>
      </c>
      <c r="O15">
        <f>ABS(L15-FONO!$C$34)</f>
        <v>1.5621807524567064</v>
      </c>
      <c r="P15">
        <f t="shared" si="0"/>
        <v>0.9</v>
      </c>
    </row>
    <row r="16" spans="1:16">
      <c r="B16">
        <f>FONO!J16</f>
        <v>0</v>
      </c>
      <c r="C16">
        <f>FONO!I16</f>
        <v>0</v>
      </c>
      <c r="J16" s="5"/>
      <c r="L16">
        <f>FONO!M16</f>
        <v>-2.2259585999999998</v>
      </c>
      <c r="M16">
        <f>FONO!N16</f>
        <v>1</v>
      </c>
      <c r="O16">
        <f>ABS(L16-FONO!$C$34)</f>
        <v>1.5977231524567066</v>
      </c>
      <c r="P16">
        <f t="shared" si="0"/>
        <v>1</v>
      </c>
    </row>
    <row r="17" spans="1:16">
      <c r="B17">
        <f>FONO!J17</f>
        <v>0</v>
      </c>
      <c r="C17">
        <f>FONO!I17</f>
        <v>0</v>
      </c>
      <c r="J17" s="5"/>
      <c r="L17">
        <f>FONO!M17</f>
        <v>-2.1856363600000002</v>
      </c>
      <c r="M17">
        <f>FONO!N17</f>
        <v>1.1000000000000001</v>
      </c>
      <c r="O17">
        <f>ABS(L17-FONO!$C$34)</f>
        <v>1.6380453924567062</v>
      </c>
      <c r="P17">
        <f t="shared" si="0"/>
        <v>1.1000000000000001</v>
      </c>
    </row>
    <row r="18" spans="1:16">
      <c r="B18">
        <f>FONO!J18</f>
        <v>0</v>
      </c>
      <c r="C18">
        <f>FONO!I18</f>
        <v>0</v>
      </c>
      <c r="J18" s="5"/>
      <c r="L18">
        <f>FONO!M18</f>
        <v>-2.1453141200000001</v>
      </c>
      <c r="M18">
        <f>FONO!N18</f>
        <v>1.2</v>
      </c>
      <c r="O18">
        <f>ABS(L18-FONO!$C$34)</f>
        <v>1.6783676324567063</v>
      </c>
      <c r="P18">
        <f t="shared" si="0"/>
        <v>1.2</v>
      </c>
    </row>
    <row r="19" spans="1:16">
      <c r="B19">
        <f>FONO!J19</f>
        <v>0</v>
      </c>
      <c r="C19">
        <f>FONO!I19</f>
        <v>0</v>
      </c>
      <c r="J19" s="5"/>
      <c r="L19">
        <f>FONO!M19</f>
        <v>-2.0599522339999998</v>
      </c>
      <c r="M19">
        <f>FONO!N19</f>
        <v>1.3</v>
      </c>
      <c r="O19">
        <f>ABS(L19-FONO!$C$34)</f>
        <v>1.7637295184567066</v>
      </c>
      <c r="P19">
        <f t="shared" si="0"/>
        <v>1.3</v>
      </c>
    </row>
    <row r="20" spans="1:16">
      <c r="B20">
        <f>FONO!J20</f>
        <v>0</v>
      </c>
      <c r="C20">
        <f>FONO!I20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FONO!M20</f>
        <v>-1.9661352519999999</v>
      </c>
      <c r="M20">
        <f>FONO!N20</f>
        <v>1.4</v>
      </c>
      <c r="O20">
        <f>ABS(L20-FONO!$C$34)</f>
        <v>1.8575465004567064</v>
      </c>
      <c r="P20">
        <f t="shared" si="0"/>
        <v>1.4</v>
      </c>
    </row>
    <row r="21" spans="1:16">
      <c r="B21">
        <f>FONO!J21</f>
        <v>0</v>
      </c>
      <c r="C21">
        <f>FONO!I21</f>
        <v>0</v>
      </c>
      <c r="E21" t="s">
        <v>38</v>
      </c>
      <c r="G21" s="21">
        <f>SQRT(G20)</f>
        <v>0</v>
      </c>
      <c r="J21" s="5"/>
      <c r="L21">
        <f>FONO!M21</f>
        <v>-1.8723182700000001</v>
      </c>
      <c r="M21">
        <f>FONO!N21</f>
        <v>1.5</v>
      </c>
      <c r="O21">
        <f>ABS(L21-FONO!$C$34)</f>
        <v>1.9513634824567063</v>
      </c>
      <c r="P21">
        <f t="shared" si="0"/>
        <v>1.5</v>
      </c>
    </row>
    <row r="22" spans="1:16">
      <c r="B22">
        <f>FONO!J22</f>
        <v>0</v>
      </c>
      <c r="C22">
        <f>FONO!I22</f>
        <v>0</v>
      </c>
      <c r="J22" s="5"/>
      <c r="L22">
        <f>FONO!M22</f>
        <v>-1.8317910079999999</v>
      </c>
      <c r="M22">
        <f>FONO!N22</f>
        <v>1.6</v>
      </c>
      <c r="O22">
        <f>ABS(L22-FONO!$C$34)</f>
        <v>1.9918907444567064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FONO!M23</f>
        <v>-1.8043843209999999</v>
      </c>
      <c r="M23">
        <f>FONO!N23</f>
        <v>1.7</v>
      </c>
      <c r="O23">
        <f>ABS(L23-FONO!$C$34)</f>
        <v>2.0192974314567067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FONO!M24</f>
        <v>-1.7769776340000001</v>
      </c>
      <c r="M24">
        <f>FONO!N24</f>
        <v>1.8</v>
      </c>
      <c r="O24">
        <f>ABS(L24-FONO!$C$34)</f>
        <v>2.0467041184567063</v>
      </c>
      <c r="P24">
        <f t="shared" si="0"/>
        <v>1.8</v>
      </c>
    </row>
    <row r="25" spans="1:16">
      <c r="A25" s="2" t="s">
        <v>27</v>
      </c>
      <c r="J25" s="5"/>
      <c r="L25">
        <f>FONO!M25</f>
        <v>-1.7615100130000001</v>
      </c>
      <c r="M25">
        <f>FONO!N25</f>
        <v>1.9</v>
      </c>
      <c r="O25">
        <f>ABS(L25-FONO!$C$34)</f>
        <v>2.0621717394567063</v>
      </c>
      <c r="P25">
        <f t="shared" si="0"/>
        <v>1.9</v>
      </c>
    </row>
    <row r="26" spans="1:16">
      <c r="H26" s="1"/>
      <c r="J26" s="5"/>
      <c r="L26">
        <f>FONO!M26</f>
        <v>-1.74975254</v>
      </c>
      <c r="M26">
        <f>FONO!N26</f>
        <v>2</v>
      </c>
      <c r="O26">
        <f>ABS(L26-FONO!$C$34)</f>
        <v>2.0739292124567061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FONO!M27</f>
        <v>-1.7379950669999999</v>
      </c>
      <c r="M27">
        <f>FONO!N27</f>
        <v>2.1</v>
      </c>
      <c r="O27">
        <f>ABS(L27-FONO!$C$34)</f>
        <v>2.0856866854567064</v>
      </c>
      <c r="P27">
        <f t="shared" si="0"/>
        <v>2.1</v>
      </c>
    </row>
    <row r="28" spans="1:16">
      <c r="A28">
        <f>FONO!I27</f>
        <v>0</v>
      </c>
      <c r="B28">
        <f>FONO!J27</f>
        <v>0</v>
      </c>
      <c r="C28">
        <v>1</v>
      </c>
      <c r="D28">
        <f>B28*C28</f>
        <v>0</v>
      </c>
      <c r="J28" s="5"/>
      <c r="L28">
        <f>FONO!M28</f>
        <v>-1.7109027779999999</v>
      </c>
      <c r="M28">
        <f>FONO!N28</f>
        <v>2.2000000000000002</v>
      </c>
      <c r="O28">
        <f>ABS(L28-FONO!$C$34)</f>
        <v>2.1127789744567065</v>
      </c>
      <c r="P28">
        <f t="shared" si="0"/>
        <v>2.2000000000000002</v>
      </c>
    </row>
    <row r="29" spans="1:16">
      <c r="A29">
        <f>FONO!I28</f>
        <v>0</v>
      </c>
      <c r="B29">
        <f>FONO!J28</f>
        <v>0</v>
      </c>
      <c r="C29">
        <f>B8</f>
        <v>16.196894129864965</v>
      </c>
      <c r="D29">
        <f t="shared" ref="D29:D33" si="1">B29*C29</f>
        <v>0</v>
      </c>
      <c r="J29" s="5"/>
      <c r="L29">
        <f>FONO!M29</f>
        <v>-1.6779471770000001</v>
      </c>
      <c r="M29">
        <f>FONO!N29</f>
        <v>2.2999999999999998</v>
      </c>
      <c r="O29">
        <f>ABS(L29-FONO!$C$34)</f>
        <v>2.1457345754567063</v>
      </c>
      <c r="P29">
        <f t="shared" si="0"/>
        <v>2.2999999999999998</v>
      </c>
    </row>
    <row r="30" spans="1:16">
      <c r="A30">
        <f>FONO!I29</f>
        <v>0</v>
      </c>
      <c r="B30">
        <f>FONO!J29</f>
        <v>0</v>
      </c>
      <c r="C30">
        <f>B8^2</f>
        <v>262.33937945405415</v>
      </c>
      <c r="D30">
        <f t="shared" si="1"/>
        <v>0</v>
      </c>
      <c r="J30" s="5"/>
      <c r="L30">
        <f>FONO!M30</f>
        <v>-1.644991576</v>
      </c>
      <c r="M30">
        <f>FONO!N30</f>
        <v>2.4</v>
      </c>
      <c r="O30">
        <f>ABS(L30-FONO!$C$34)</f>
        <v>2.1786901764567066</v>
      </c>
      <c r="P30">
        <f t="shared" si="0"/>
        <v>2.4</v>
      </c>
    </row>
    <row r="31" spans="1:16">
      <c r="A31">
        <f>FONO!I30</f>
        <v>0</v>
      </c>
      <c r="B31">
        <f>FONO!J30</f>
        <v>0</v>
      </c>
      <c r="C31">
        <f>B8^3</f>
        <v>4249.0831551117872</v>
      </c>
      <c r="D31">
        <f t="shared" si="1"/>
        <v>0</v>
      </c>
      <c r="J31" s="5"/>
      <c r="L31">
        <f>FONO!M31</f>
        <v>-1.6235305499999999</v>
      </c>
      <c r="M31">
        <f>FONO!N31</f>
        <v>2.5</v>
      </c>
      <c r="O31">
        <f>ABS(L31-FONO!$C$34)</f>
        <v>2.2001512024567065</v>
      </c>
      <c r="P31">
        <f t="shared" si="0"/>
        <v>2.5</v>
      </c>
    </row>
    <row r="32" spans="1:16">
      <c r="A32">
        <f>FONO!I31</f>
        <v>0</v>
      </c>
      <c r="B32">
        <f>FONO!J31</f>
        <v>0</v>
      </c>
      <c r="C32">
        <f>B8^4</f>
        <v>68821.950012338217</v>
      </c>
      <c r="D32">
        <f t="shared" si="1"/>
        <v>0</v>
      </c>
      <c r="J32" s="5"/>
      <c r="L32">
        <f>FONO!M32</f>
        <v>-1.6073825719999999</v>
      </c>
      <c r="M32">
        <f>FONO!N32</f>
        <v>2.6</v>
      </c>
      <c r="O32">
        <f>ABS(L32-FONO!$C$34)</f>
        <v>2.2162991804567067</v>
      </c>
      <c r="P32">
        <f t="shared" si="0"/>
        <v>2.6</v>
      </c>
    </row>
    <row r="33" spans="1:16">
      <c r="A33">
        <f>FONO!I32</f>
        <v>0</v>
      </c>
      <c r="B33">
        <f>FONO!J32</f>
        <v>0</v>
      </c>
      <c r="C33">
        <f>B8^5</f>
        <v>1114701.8381607009</v>
      </c>
      <c r="D33">
        <f t="shared" si="1"/>
        <v>0</v>
      </c>
      <c r="J33" s="5"/>
      <c r="L33">
        <f>FONO!M33</f>
        <v>-1.5912345939999999</v>
      </c>
      <c r="M33">
        <f>FONO!N33</f>
        <v>2.7</v>
      </c>
      <c r="O33">
        <f>ABS(L33-FONO!$C$34)</f>
        <v>2.2324471584567065</v>
      </c>
      <c r="P33">
        <f t="shared" si="0"/>
        <v>2.7</v>
      </c>
    </row>
    <row r="34" spans="1:16">
      <c r="G34" s="21">
        <f>SQRT(D35)</f>
        <v>0</v>
      </c>
      <c r="J34" s="5"/>
      <c r="L34">
        <f>FONO!M34</f>
        <v>-1.5814913479999999</v>
      </c>
      <c r="M34">
        <f>FONO!N34</f>
        <v>2.8</v>
      </c>
      <c r="O34">
        <f>ABS(L34-FONO!$C$34)</f>
        <v>2.2421904044567063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FONO!M35</f>
        <v>-1.5752827890000001</v>
      </c>
      <c r="M35">
        <f>FONO!N35</f>
        <v>2.9</v>
      </c>
      <c r="O35">
        <f>ABS(L35-FONO!$C$34)</f>
        <v>2.2483989634567063</v>
      </c>
      <c r="P35">
        <f t="shared" si="0"/>
        <v>2.9</v>
      </c>
    </row>
    <row r="36" spans="1:16">
      <c r="J36" s="5"/>
      <c r="L36">
        <f>FONO!M36</f>
        <v>-1.56907423</v>
      </c>
      <c r="M36">
        <f>FONO!N36</f>
        <v>3</v>
      </c>
      <c r="O36">
        <f>ABS(L36-FONO!$C$34)</f>
        <v>2.2546075224567064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FONO!M37</f>
        <v>-1.563965345</v>
      </c>
      <c r="M37">
        <f>FONO!N37</f>
        <v>3.1</v>
      </c>
      <c r="O37">
        <f>ABS(L37-FONO!$C$34)</f>
        <v>2.2597164074567067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4.2359419999999997</v>
      </c>
      <c r="J38" s="5"/>
      <c r="L38">
        <f>FONO!M38</f>
        <v>-1.55957484</v>
      </c>
      <c r="M38">
        <f>FONO!N38</f>
        <v>3.2</v>
      </c>
      <c r="O38">
        <f>ABS(L38-FONO!$C$34)</f>
        <v>2.2641069124567066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FONO!M39</f>
        <v>-1.5551843350000001</v>
      </c>
      <c r="M39">
        <f>FONO!N39</f>
        <v>3.3</v>
      </c>
      <c r="O39">
        <f>ABS(L39-FONO!$C$34)</f>
        <v>2.2684974174567065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FONO!M40</f>
        <v>-1.5532760000000001</v>
      </c>
      <c r="M40">
        <f>FONO!N40</f>
        <v>3.4</v>
      </c>
      <c r="O40">
        <f>ABS(L40-FONO!$C$34)</f>
        <v>2.2704057524567061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FONO!M41</f>
        <v>-1.5532760000000001</v>
      </c>
      <c r="M41">
        <f>FONO!N41</f>
        <v>3.5</v>
      </c>
      <c r="O41">
        <f>ABS(L41-FONO!$C$34)</f>
        <v>2.2704057524567061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FONO!M42</f>
        <v>-1.5532760000000001</v>
      </c>
      <c r="M42">
        <f>FONO!N42</f>
        <v>3.6</v>
      </c>
      <c r="O42">
        <f>ABS(L42-FONO!$C$34)</f>
        <v>2.2704057524567061</v>
      </c>
      <c r="P42">
        <f t="shared" si="0"/>
        <v>3.6</v>
      </c>
    </row>
    <row r="43" spans="1:16">
      <c r="A43" s="22"/>
      <c r="J43" s="5"/>
      <c r="L43">
        <f>FONO!M43</f>
        <v>-1.5532760000000001</v>
      </c>
      <c r="M43">
        <f>FONO!N43</f>
        <v>3.7</v>
      </c>
      <c r="O43">
        <f>ABS(L43-FONO!$C$34)</f>
        <v>2.2704057524567061</v>
      </c>
      <c r="P43">
        <f t="shared" si="0"/>
        <v>3.7</v>
      </c>
    </row>
    <row r="44" spans="1:16">
      <c r="J44" s="5"/>
      <c r="L44">
        <f>FONO!M44</f>
        <v>-1.5532760000000001</v>
      </c>
      <c r="M44">
        <f>FONO!N44</f>
        <v>3.8</v>
      </c>
      <c r="O44">
        <f>ABS(L44-FONO!$C$34)</f>
        <v>2.2704057524567061</v>
      </c>
      <c r="P44">
        <f t="shared" si="0"/>
        <v>3.8</v>
      </c>
    </row>
    <row r="45" spans="1:16">
      <c r="J45" s="5"/>
      <c r="L45">
        <f>FONO!M45</f>
        <v>-1.5532760000000001</v>
      </c>
      <c r="M45">
        <f>FONO!N45</f>
        <v>3.9</v>
      </c>
      <c r="O45">
        <f>ABS(L45-FONO!$C$34)</f>
        <v>2.2704057524567061</v>
      </c>
      <c r="P45">
        <f t="shared" si="0"/>
        <v>3.9</v>
      </c>
    </row>
    <row r="46" spans="1:16">
      <c r="J46" s="5"/>
      <c r="L46">
        <f>FONO!M46</f>
        <v>-1.5532760000000001</v>
      </c>
      <c r="M46">
        <f>FONO!N46</f>
        <v>4</v>
      </c>
      <c r="O46">
        <f>ABS(L46-FONO!$C$34)</f>
        <v>2.2704057524567061</v>
      </c>
      <c r="P46">
        <f t="shared" si="0"/>
        <v>4</v>
      </c>
    </row>
    <row r="47" spans="1:16">
      <c r="J47" s="5"/>
      <c r="L47">
        <f>FONO!M47</f>
        <v>-1.5532760000000001</v>
      </c>
      <c r="M47">
        <f>FONO!N47</f>
        <v>4.0999999999999996</v>
      </c>
      <c r="O47">
        <f>ABS(L47-FONO!$C$34)</f>
        <v>2.2704057524567061</v>
      </c>
      <c r="P47">
        <f t="shared" si="0"/>
        <v>4.0999999999999996</v>
      </c>
    </row>
    <row r="48" spans="1:16">
      <c r="J48" s="5"/>
      <c r="L48">
        <f>FONO!M48</f>
        <v>-1.5532760000000001</v>
      </c>
      <c r="M48">
        <f>FONO!N48</f>
        <v>4.2</v>
      </c>
      <c r="O48">
        <f>ABS(L48-FONO!$C$34)</f>
        <v>2.2704057524567061</v>
      </c>
      <c r="P48">
        <f t="shared" si="0"/>
        <v>4.2</v>
      </c>
    </row>
    <row r="49" spans="10:16">
      <c r="J49" s="5"/>
      <c r="L49">
        <f>FONO!M49</f>
        <v>-1.547505221</v>
      </c>
      <c r="M49">
        <f>FONO!N49</f>
        <v>4.3</v>
      </c>
      <c r="O49">
        <f>ABS(L49-FONO!$C$34)</f>
        <v>2.2761765314567066</v>
      </c>
      <c r="P49">
        <f t="shared" si="0"/>
        <v>4.3</v>
      </c>
    </row>
    <row r="50" spans="10:16">
      <c r="J50" s="5"/>
      <c r="L50">
        <f>FONO!M50</f>
        <v>-1.534589668</v>
      </c>
      <c r="M50">
        <f>FONO!N50</f>
        <v>4.4000000000000004</v>
      </c>
      <c r="O50">
        <f>ABS(L50-FONO!$C$34)</f>
        <v>2.2890920844567066</v>
      </c>
      <c r="P50">
        <f t="shared" si="0"/>
        <v>4.4000000000000004</v>
      </c>
    </row>
    <row r="51" spans="10:16">
      <c r="J51" s="5"/>
      <c r="L51">
        <f>FONO!M51</f>
        <v>-1.5216741149999999</v>
      </c>
      <c r="M51">
        <f>FONO!N51</f>
        <v>4.5</v>
      </c>
      <c r="O51">
        <f>ABS(L51-FONO!$C$34)</f>
        <v>2.3020076374567067</v>
      </c>
      <c r="P51">
        <f t="shared" si="0"/>
        <v>4.5</v>
      </c>
    </row>
    <row r="52" spans="10:16">
      <c r="J52" s="5"/>
      <c r="L52">
        <f>FONO!M52</f>
        <v>-1.5114902859999999</v>
      </c>
      <c r="M52">
        <f>FONO!N52</f>
        <v>4.5999999999999996</v>
      </c>
      <c r="O52">
        <f>ABS(L52-FONO!$C$34)</f>
        <v>2.3121914664567065</v>
      </c>
      <c r="P52">
        <f t="shared" si="0"/>
        <v>4.5999999999999996</v>
      </c>
    </row>
    <row r="53" spans="10:16">
      <c r="J53" s="5"/>
      <c r="L53">
        <f>FONO!M53</f>
        <v>-1.5052817270000001</v>
      </c>
      <c r="M53">
        <f>FONO!N53</f>
        <v>4.7</v>
      </c>
      <c r="O53">
        <f>ABS(L53-FONO!$C$34)</f>
        <v>2.3184000254567065</v>
      </c>
      <c r="P53">
        <f t="shared" si="0"/>
        <v>4.7</v>
      </c>
    </row>
    <row r="54" spans="10:16">
      <c r="J54" s="5"/>
      <c r="L54">
        <f>FONO!M54</f>
        <v>-1.499073168</v>
      </c>
      <c r="M54">
        <f>FONO!N54</f>
        <v>4.8</v>
      </c>
      <c r="O54">
        <f>ABS(L54-FONO!$C$34)</f>
        <v>2.3246085844567066</v>
      </c>
      <c r="P54">
        <f t="shared" si="0"/>
        <v>4.8</v>
      </c>
    </row>
    <row r="55" spans="10:16">
      <c r="J55" s="5"/>
      <c r="L55">
        <f>FONO!M55</f>
        <v>-1.491249864</v>
      </c>
      <c r="M55">
        <f>FONO!N55</f>
        <v>4.9000000000000004</v>
      </c>
      <c r="O55">
        <f>ABS(L55-FONO!$C$34)</f>
        <v>2.3324318884567061</v>
      </c>
      <c r="P55">
        <f t="shared" si="0"/>
        <v>4.9000000000000004</v>
      </c>
    </row>
    <row r="56" spans="10:16">
      <c r="J56" s="5"/>
      <c r="L56">
        <f>FONO!M56</f>
        <v>-1.4806508</v>
      </c>
      <c r="M56">
        <f>FONO!N56</f>
        <v>5</v>
      </c>
      <c r="O56">
        <f>ABS(L56-FONO!$C$34)</f>
        <v>2.3430309524567061</v>
      </c>
      <c r="P56">
        <f t="shared" si="0"/>
        <v>5</v>
      </c>
    </row>
    <row r="57" spans="10:16">
      <c r="J57" s="5"/>
      <c r="L57">
        <f>FONO!M57</f>
        <v>-1.4700517360000001</v>
      </c>
      <c r="M57">
        <f>FONO!N57</f>
        <v>5.0999999999999996</v>
      </c>
      <c r="O57">
        <f>ABS(L57-FONO!$C$34)</f>
        <v>2.3536300164567061</v>
      </c>
      <c r="P57">
        <f t="shared" si="0"/>
        <v>5.0999999999999996</v>
      </c>
    </row>
    <row r="58" spans="10:16">
      <c r="J58" s="5"/>
      <c r="L58">
        <f>FONO!M58</f>
        <v>-1.4629319999999999</v>
      </c>
      <c r="M58">
        <f>FONO!N58</f>
        <v>5.2</v>
      </c>
      <c r="O58">
        <f>ABS(L58-FONO!$C$34)</f>
        <v>2.3607497524567065</v>
      </c>
      <c r="P58">
        <f t="shared" si="0"/>
        <v>5.2</v>
      </c>
    </row>
    <row r="59" spans="10:16">
      <c r="J59" s="5"/>
      <c r="L59">
        <f>FONO!M59</f>
        <v>-1.4629319999999999</v>
      </c>
      <c r="M59">
        <f>FONO!N59</f>
        <v>5.3</v>
      </c>
      <c r="O59">
        <f>ABS(L59-FONO!$C$34)</f>
        <v>2.3607497524567065</v>
      </c>
      <c r="P59">
        <f t="shared" si="0"/>
        <v>5.3</v>
      </c>
    </row>
    <row r="60" spans="10:16">
      <c r="J60" s="5"/>
      <c r="L60">
        <f>FONO!M60</f>
        <v>-1.4629319999999999</v>
      </c>
      <c r="M60">
        <f>FONO!N60</f>
        <v>5.4</v>
      </c>
      <c r="O60">
        <f>ABS(L60-FONO!$C$34)</f>
        <v>2.3607497524567065</v>
      </c>
      <c r="P60">
        <f t="shared" si="0"/>
        <v>5.4</v>
      </c>
    </row>
    <row r="61" spans="10:16">
      <c r="J61" s="5"/>
      <c r="L61">
        <f>FONO!M61</f>
        <v>-1.4629319999999999</v>
      </c>
      <c r="M61">
        <f>FONO!N61</f>
        <v>5.5</v>
      </c>
      <c r="O61">
        <f>ABS(L61-FONO!$C$34)</f>
        <v>2.3607497524567065</v>
      </c>
      <c r="P61">
        <f t="shared" si="0"/>
        <v>5.5</v>
      </c>
    </row>
    <row r="62" spans="10:16">
      <c r="J62" s="5"/>
      <c r="L62">
        <f>FONO!M62</f>
        <v>-1.4629319999999999</v>
      </c>
      <c r="M62">
        <f>FONO!N62</f>
        <v>5.6</v>
      </c>
      <c r="O62">
        <f>ABS(L62-FONO!$C$34)</f>
        <v>2.3607497524567065</v>
      </c>
      <c r="P62">
        <f t="shared" si="0"/>
        <v>5.6</v>
      </c>
    </row>
    <row r="63" spans="10:16">
      <c r="J63" s="5"/>
      <c r="L63">
        <f>FONO!M63</f>
        <v>-1.4629319999999999</v>
      </c>
      <c r="M63">
        <f>FONO!N63</f>
        <v>5.7</v>
      </c>
      <c r="O63">
        <f>ABS(L63-FONO!$C$34)</f>
        <v>2.3607497524567065</v>
      </c>
      <c r="P63">
        <f t="shared" si="0"/>
        <v>5.7</v>
      </c>
    </row>
    <row r="64" spans="10:16">
      <c r="J64" s="5"/>
      <c r="L64">
        <f>FONO!M64</f>
        <v>-1.4591959160000001</v>
      </c>
      <c r="M64">
        <f>FONO!N64</f>
        <v>5.8</v>
      </c>
      <c r="O64">
        <f>ABS(L64-FONO!$C$34)</f>
        <v>2.3644858364567063</v>
      </c>
      <c r="P64">
        <f t="shared" si="0"/>
        <v>5.8</v>
      </c>
    </row>
    <row r="65" spans="10:16">
      <c r="J65" s="5"/>
      <c r="L65">
        <f>FONO!M65</f>
        <v>-1.444206018</v>
      </c>
      <c r="M65">
        <f>FONO!N65</f>
        <v>5.9</v>
      </c>
      <c r="O65">
        <f>ABS(L65-FONO!$C$34)</f>
        <v>2.3794757344567063</v>
      </c>
      <c r="P65">
        <f t="shared" si="0"/>
        <v>5.9</v>
      </c>
    </row>
    <row r="66" spans="10:16">
      <c r="J66" s="5"/>
      <c r="L66">
        <f>FONO!M66</f>
        <v>-1.42921612</v>
      </c>
      <c r="M66">
        <f>FONO!N66</f>
        <v>6</v>
      </c>
      <c r="O66">
        <f>ABS(L66-FONO!$C$34)</f>
        <v>2.3944656324567064</v>
      </c>
      <c r="P66">
        <f t="shared" si="0"/>
        <v>6</v>
      </c>
    </row>
    <row r="67" spans="10:16">
      <c r="J67" s="5"/>
      <c r="L67">
        <f>FONO!M67</f>
        <v>-1.4160679009999999</v>
      </c>
      <c r="M67">
        <f>FONO!N67</f>
        <v>6.1</v>
      </c>
      <c r="O67">
        <f>ABS(L67-FONO!$C$34)</f>
        <v>2.4076138514567065</v>
      </c>
      <c r="P67">
        <f t="shared" si="0"/>
        <v>6.1</v>
      </c>
    </row>
    <row r="68" spans="10:16">
      <c r="J68" s="5"/>
      <c r="L68">
        <f>FONO!M68</f>
        <v>-1.4098593420000001</v>
      </c>
      <c r="M68">
        <f>FONO!N68</f>
        <v>6.2</v>
      </c>
      <c r="O68">
        <f>ABS(L68-FONO!$C$34)</f>
        <v>2.4138224104567065</v>
      </c>
      <c r="P68">
        <f t="shared" si="0"/>
        <v>6.2</v>
      </c>
    </row>
    <row r="69" spans="10:16">
      <c r="J69" s="5"/>
      <c r="L69">
        <f>FONO!M69</f>
        <v>-1.403650783</v>
      </c>
      <c r="M69">
        <f>FONO!N69</f>
        <v>6.3</v>
      </c>
      <c r="O69">
        <f>ABS(L69-FONO!$C$34)</f>
        <v>2.4200309694567066</v>
      </c>
      <c r="P69">
        <f t="shared" si="0"/>
        <v>6.3</v>
      </c>
    </row>
    <row r="70" spans="10:16">
      <c r="J70" s="5"/>
      <c r="L70">
        <f>FONO!M70</f>
        <v>-1.3984989999999999</v>
      </c>
      <c r="M70">
        <f>FONO!N70</f>
        <v>6.4</v>
      </c>
      <c r="O70">
        <f>ABS(L70-FONO!$C$34)</f>
        <v>2.4251827524567062</v>
      </c>
      <c r="P70">
        <f t="shared" si="0"/>
        <v>6.4</v>
      </c>
    </row>
    <row r="71" spans="10:16">
      <c r="J71" s="5"/>
      <c r="L71">
        <f>FONO!M71</f>
        <v>-1.3984989999999999</v>
      </c>
      <c r="M71">
        <f>FONO!N71</f>
        <v>6.5</v>
      </c>
      <c r="O71">
        <f>ABS(L71-FONO!$C$34)</f>
        <v>2.4251827524567062</v>
      </c>
      <c r="P71">
        <f t="shared" ref="P71:P134" si="2">M71</f>
        <v>6.5</v>
      </c>
    </row>
    <row r="72" spans="10:16">
      <c r="J72" s="5"/>
      <c r="L72">
        <f>FONO!M72</f>
        <v>-1.3984989999999999</v>
      </c>
      <c r="M72">
        <f>FONO!N72</f>
        <v>6.6</v>
      </c>
      <c r="O72">
        <f>ABS(L72-FONO!$C$34)</f>
        <v>2.4251827524567062</v>
      </c>
      <c r="P72">
        <f t="shared" si="2"/>
        <v>6.6</v>
      </c>
    </row>
    <row r="73" spans="10:16">
      <c r="J73" s="5"/>
      <c r="L73">
        <f>FONO!M73</f>
        <v>-1.3984989999999999</v>
      </c>
      <c r="M73">
        <f>FONO!N73</f>
        <v>6.7</v>
      </c>
      <c r="O73">
        <f>ABS(L73-FONO!$C$34)</f>
        <v>2.4251827524567062</v>
      </c>
      <c r="P73">
        <f t="shared" si="2"/>
        <v>6.7</v>
      </c>
    </row>
    <row r="74" spans="10:16">
      <c r="J74" s="5"/>
      <c r="L74">
        <f>FONO!M74</f>
        <v>-1.3984989999999999</v>
      </c>
      <c r="M74">
        <f>FONO!N74</f>
        <v>6.8</v>
      </c>
      <c r="O74">
        <f>ABS(L74-FONO!$C$34)</f>
        <v>2.4251827524567062</v>
      </c>
      <c r="P74">
        <f t="shared" si="2"/>
        <v>6.8</v>
      </c>
    </row>
    <row r="75" spans="10:16">
      <c r="J75" s="5"/>
      <c r="L75">
        <f>FONO!M75</f>
        <v>-1.3984989999999999</v>
      </c>
      <c r="M75">
        <f>FONO!N75</f>
        <v>6.9</v>
      </c>
      <c r="O75">
        <f>ABS(L75-FONO!$C$34)</f>
        <v>2.4251827524567062</v>
      </c>
      <c r="P75">
        <f t="shared" si="2"/>
        <v>6.9</v>
      </c>
    </row>
    <row r="76" spans="10:16">
      <c r="J76" s="5"/>
      <c r="L76">
        <f>FONO!M76</f>
        <v>-1.3984989999999999</v>
      </c>
      <c r="M76">
        <f>FONO!N76</f>
        <v>7</v>
      </c>
      <c r="O76">
        <f>ABS(L76-FONO!$C$34)</f>
        <v>2.4251827524567062</v>
      </c>
      <c r="P76">
        <f t="shared" si="2"/>
        <v>7</v>
      </c>
    </row>
    <row r="77" spans="10:16">
      <c r="J77" s="5"/>
      <c r="L77">
        <f>FONO!M77</f>
        <v>-1.3984989999999999</v>
      </c>
      <c r="M77">
        <f>FONO!N77</f>
        <v>7.1</v>
      </c>
      <c r="O77">
        <f>ABS(L77-FONO!$C$34)</f>
        <v>2.4251827524567062</v>
      </c>
      <c r="P77">
        <f t="shared" si="2"/>
        <v>7.1</v>
      </c>
    </row>
    <row r="78" spans="10:16">
      <c r="J78" s="5"/>
      <c r="L78">
        <f>FONO!M78</f>
        <v>-1.3984989999999999</v>
      </c>
      <c r="M78">
        <f>FONO!N78</f>
        <v>7.2</v>
      </c>
      <c r="O78">
        <f>ABS(L78-FONO!$C$34)</f>
        <v>2.4251827524567062</v>
      </c>
      <c r="P78">
        <f t="shared" si="2"/>
        <v>7.2</v>
      </c>
    </row>
    <row r="79" spans="10:16">
      <c r="J79" s="5"/>
      <c r="L79">
        <f>FONO!M79</f>
        <v>-1.3982122779999999</v>
      </c>
      <c r="M79">
        <f>FONO!N79</f>
        <v>7.3</v>
      </c>
      <c r="O79">
        <f>ABS(L79-FONO!$C$34)</f>
        <v>2.4254694744567065</v>
      </c>
      <c r="P79">
        <f t="shared" si="2"/>
        <v>7.3</v>
      </c>
    </row>
    <row r="80" spans="10:16">
      <c r="J80" s="5"/>
      <c r="L80">
        <f>FONO!M80</f>
        <v>-1.3926633639999999</v>
      </c>
      <c r="M80">
        <f>FONO!N80</f>
        <v>7.4</v>
      </c>
      <c r="O80">
        <f>ABS(L80-FONO!$C$34)</f>
        <v>2.4310183884567067</v>
      </c>
      <c r="P80">
        <f t="shared" si="2"/>
        <v>7.4</v>
      </c>
    </row>
    <row r="81" spans="10:16">
      <c r="J81" s="5"/>
      <c r="L81">
        <f>FONO!M81</f>
        <v>-1.3871144500000001</v>
      </c>
      <c r="M81">
        <f>FONO!N81</f>
        <v>7.5</v>
      </c>
      <c r="O81">
        <f>ABS(L81-FONO!$C$34)</f>
        <v>2.4365673024567061</v>
      </c>
      <c r="P81">
        <f t="shared" si="2"/>
        <v>7.5</v>
      </c>
    </row>
    <row r="82" spans="10:16">
      <c r="J82" s="5"/>
      <c r="L82">
        <f>FONO!M82</f>
        <v>-1.3813752720000001</v>
      </c>
      <c r="M82">
        <f>FONO!N82</f>
        <v>7.6</v>
      </c>
      <c r="O82">
        <f>ABS(L82-FONO!$C$34)</f>
        <v>2.4423064804567063</v>
      </c>
      <c r="P82">
        <f t="shared" si="2"/>
        <v>7.6</v>
      </c>
    </row>
    <row r="83" spans="10:16">
      <c r="J83" s="5"/>
      <c r="L83">
        <f>FONO!M83</f>
        <v>-1.3601771439999999</v>
      </c>
      <c r="M83">
        <f>FONO!N83</f>
        <v>7.7</v>
      </c>
      <c r="O83">
        <f>ABS(L83-FONO!$C$34)</f>
        <v>2.4635046084567067</v>
      </c>
      <c r="P83">
        <f t="shared" si="2"/>
        <v>7.7</v>
      </c>
    </row>
    <row r="84" spans="10:16">
      <c r="J84" s="5"/>
      <c r="L84">
        <f>FONO!M84</f>
        <v>-1.3389790159999999</v>
      </c>
      <c r="M84">
        <f>FONO!N84</f>
        <v>7.8</v>
      </c>
      <c r="O84">
        <f>ABS(L84-FONO!$C$34)</f>
        <v>2.4847027364567067</v>
      </c>
      <c r="P84">
        <f t="shared" si="2"/>
        <v>7.8</v>
      </c>
    </row>
    <row r="85" spans="10:16">
      <c r="J85" s="5"/>
      <c r="L85">
        <f>FONO!M85</f>
        <v>-1.3177808879999999</v>
      </c>
      <c r="M85">
        <f>FONO!N85</f>
        <v>7.9</v>
      </c>
      <c r="O85">
        <f>ABS(L85-FONO!$C$34)</f>
        <v>2.5059008644567067</v>
      </c>
      <c r="P85">
        <f t="shared" si="2"/>
        <v>7.9</v>
      </c>
    </row>
    <row r="86" spans="10:16">
      <c r="J86" s="5"/>
      <c r="L86">
        <f>FONO!M86</f>
        <v>-1.3172010000000001</v>
      </c>
      <c r="M86">
        <f>FONO!N86</f>
        <v>8</v>
      </c>
      <c r="O86">
        <f>ABS(L86-FONO!$C$34)</f>
        <v>2.5064807524567065</v>
      </c>
      <c r="P86">
        <f t="shared" si="2"/>
        <v>8</v>
      </c>
    </row>
    <row r="87" spans="10:16">
      <c r="J87" s="5"/>
      <c r="L87">
        <f>FONO!M87</f>
        <v>-1.3172010000000001</v>
      </c>
      <c r="M87">
        <f>FONO!N87</f>
        <v>8.1</v>
      </c>
      <c r="O87">
        <f>ABS(L87-FONO!$C$34)</f>
        <v>2.5064807524567065</v>
      </c>
      <c r="P87">
        <f t="shared" si="2"/>
        <v>8.1</v>
      </c>
    </row>
    <row r="88" spans="10:16">
      <c r="J88" s="5"/>
      <c r="L88">
        <f>FONO!M88</f>
        <v>-1.3172010000000001</v>
      </c>
      <c r="M88">
        <f>FONO!N88</f>
        <v>8.1999999999999993</v>
      </c>
      <c r="O88">
        <f>ABS(L88-FONO!$C$34)</f>
        <v>2.5064807524567065</v>
      </c>
      <c r="P88">
        <f t="shared" si="2"/>
        <v>8.1999999999999993</v>
      </c>
    </row>
    <row r="89" spans="10:16">
      <c r="J89" s="5"/>
      <c r="L89">
        <f>FONO!M89</f>
        <v>-1.3172010000000001</v>
      </c>
      <c r="M89">
        <f>FONO!N89</f>
        <v>8.3000000000000007</v>
      </c>
      <c r="O89">
        <f>ABS(L89-FONO!$C$34)</f>
        <v>2.5064807524567065</v>
      </c>
      <c r="P89">
        <f t="shared" si="2"/>
        <v>8.3000000000000007</v>
      </c>
    </row>
    <row r="90" spans="10:16">
      <c r="J90" s="5"/>
      <c r="L90">
        <f>FONO!M90</f>
        <v>-1.3172010000000001</v>
      </c>
      <c r="M90">
        <f>FONO!N90</f>
        <v>8.4</v>
      </c>
      <c r="O90">
        <f>ABS(L90-FONO!$C$34)</f>
        <v>2.5064807524567065</v>
      </c>
      <c r="P90">
        <f t="shared" si="2"/>
        <v>8.4</v>
      </c>
    </row>
    <row r="91" spans="10:16">
      <c r="J91" s="5"/>
      <c r="L91">
        <f>FONO!M91</f>
        <v>-1.3172010000000001</v>
      </c>
      <c r="M91">
        <f>FONO!N91</f>
        <v>8.5</v>
      </c>
      <c r="O91">
        <f>ABS(L91-FONO!$C$34)</f>
        <v>2.5064807524567065</v>
      </c>
      <c r="P91">
        <f t="shared" si="2"/>
        <v>8.5</v>
      </c>
    </row>
    <row r="92" spans="10:16">
      <c r="J92" s="5"/>
      <c r="L92">
        <f>FONO!M92</f>
        <v>-1.3172010000000001</v>
      </c>
      <c r="M92">
        <f>FONO!N92</f>
        <v>8.6</v>
      </c>
      <c r="O92">
        <f>ABS(L92-FONO!$C$34)</f>
        <v>2.5064807524567065</v>
      </c>
      <c r="P92">
        <f t="shared" si="2"/>
        <v>8.6</v>
      </c>
    </row>
    <row r="93" spans="10:16">
      <c r="J93" s="5"/>
      <c r="L93">
        <f>FONO!M93</f>
        <v>-1.3172010000000001</v>
      </c>
      <c r="M93">
        <f>FONO!N93</f>
        <v>8.6999999999999993</v>
      </c>
      <c r="O93">
        <f>ABS(L93-FONO!$C$34)</f>
        <v>2.5064807524567065</v>
      </c>
      <c r="P93">
        <f t="shared" si="2"/>
        <v>8.6999999999999993</v>
      </c>
    </row>
    <row r="94" spans="10:16">
      <c r="J94" s="5"/>
      <c r="L94">
        <f>FONO!M94</f>
        <v>-1.3172010000000001</v>
      </c>
      <c r="M94">
        <f>FONO!N94</f>
        <v>8.8000000000000007</v>
      </c>
      <c r="O94">
        <f>ABS(L94-FONO!$C$34)</f>
        <v>2.5064807524567065</v>
      </c>
      <c r="P94">
        <f t="shared" si="2"/>
        <v>8.8000000000000007</v>
      </c>
    </row>
    <row r="95" spans="10:16">
      <c r="J95" s="5"/>
      <c r="L95">
        <f>FONO!M95</f>
        <v>-1.2918143360000001</v>
      </c>
      <c r="M95">
        <f>FONO!N95</f>
        <v>8.9</v>
      </c>
      <c r="O95">
        <f>ABS(L95-FONO!$C$34)</f>
        <v>2.5318674164567065</v>
      </c>
      <c r="P95">
        <f t="shared" si="2"/>
        <v>8.9</v>
      </c>
    </row>
    <row r="96" spans="10:16">
      <c r="J96" s="5"/>
      <c r="L96">
        <f>FONO!M96</f>
        <v>-1.26209116</v>
      </c>
      <c r="M96">
        <f>FONO!N96</f>
        <v>9</v>
      </c>
      <c r="O96">
        <f>ABS(L96-FONO!$C$34)</f>
        <v>2.5615905924567066</v>
      </c>
      <c r="P96">
        <f t="shared" si="2"/>
        <v>9</v>
      </c>
    </row>
    <row r="97" spans="10:16">
      <c r="J97" s="5"/>
      <c r="L97">
        <f>FONO!M97</f>
        <v>-1.2323679839999999</v>
      </c>
      <c r="M97">
        <f>FONO!N97</f>
        <v>9.1</v>
      </c>
      <c r="O97">
        <f>ABS(L97-FONO!$C$34)</f>
        <v>2.5913137684567067</v>
      </c>
      <c r="P97">
        <f t="shared" si="2"/>
        <v>9.1</v>
      </c>
    </row>
    <row r="98" spans="10:16">
      <c r="J98" s="5"/>
      <c r="L98">
        <f>FONO!M98</f>
        <v>-1.2223369120000001</v>
      </c>
      <c r="M98">
        <f>FONO!N98</f>
        <v>9.1999999999999993</v>
      </c>
      <c r="O98">
        <f>ABS(L98-FONO!$C$34)</f>
        <v>2.6013448404567061</v>
      </c>
      <c r="P98">
        <f t="shared" si="2"/>
        <v>9.1999999999999993</v>
      </c>
    </row>
    <row r="99" spans="10:16">
      <c r="J99" s="5"/>
      <c r="L99">
        <f>FONO!M99</f>
        <v>-1.216787998</v>
      </c>
      <c r="M99">
        <f>FONO!N99</f>
        <v>9.3000000000000007</v>
      </c>
      <c r="O99">
        <f>ABS(L99-FONO!$C$34)</f>
        <v>2.6068937544567063</v>
      </c>
      <c r="P99">
        <f t="shared" si="2"/>
        <v>9.3000000000000007</v>
      </c>
    </row>
    <row r="100" spans="10:16">
      <c r="J100" s="5"/>
      <c r="L100">
        <f>FONO!M100</f>
        <v>-1.211239084</v>
      </c>
      <c r="M100">
        <f>FONO!N100</f>
        <v>9.4</v>
      </c>
      <c r="O100">
        <f>ABS(L100-FONO!$C$34)</f>
        <v>2.6124426684567066</v>
      </c>
      <c r="P100">
        <f t="shared" si="2"/>
        <v>9.4</v>
      </c>
    </row>
    <row r="101" spans="10:16">
      <c r="J101" s="5"/>
      <c r="L101">
        <f>FONO!M101</f>
        <v>-1.20607675</v>
      </c>
      <c r="M101">
        <f>FONO!N101</f>
        <v>9.5</v>
      </c>
      <c r="O101">
        <f>ABS(L101-FONO!$C$34)</f>
        <v>2.6176050024567061</v>
      </c>
      <c r="P101">
        <f t="shared" si="2"/>
        <v>9.5</v>
      </c>
    </row>
    <row r="102" spans="10:16">
      <c r="J102" s="5"/>
      <c r="L102">
        <f>FONO!M102</f>
        <v>-1.2010266000000001</v>
      </c>
      <c r="M102">
        <f>FONO!N102</f>
        <v>9.6</v>
      </c>
      <c r="O102">
        <f>ABS(L102-FONO!$C$34)</f>
        <v>2.6226551524567063</v>
      </c>
      <c r="P102">
        <f t="shared" si="2"/>
        <v>9.6</v>
      </c>
    </row>
    <row r="103" spans="10:16">
      <c r="J103" s="5"/>
      <c r="L103">
        <f>FONO!M103</f>
        <v>-1.1959764500000001</v>
      </c>
      <c r="M103">
        <f>FONO!N103</f>
        <v>9.6999999999999993</v>
      </c>
      <c r="O103">
        <f>ABS(L103-FONO!$C$34)</f>
        <v>2.6277053024567065</v>
      </c>
      <c r="P103">
        <f t="shared" si="2"/>
        <v>9.6999999999999993</v>
      </c>
    </row>
    <row r="104" spans="10:16">
      <c r="J104" s="5"/>
      <c r="L104">
        <f>FONO!M104</f>
        <v>-1.1946410000000001</v>
      </c>
      <c r="M104">
        <f>FONO!N104</f>
        <v>9.8000000000000007</v>
      </c>
      <c r="O104">
        <f>ABS(L104-FONO!$C$34)</f>
        <v>2.6290407524567065</v>
      </c>
      <c r="P104">
        <f t="shared" si="2"/>
        <v>9.8000000000000007</v>
      </c>
    </row>
    <row r="105" spans="10:16">
      <c r="J105" s="5"/>
      <c r="L105">
        <f>FONO!M105</f>
        <v>-1.1946410000000001</v>
      </c>
      <c r="M105">
        <f>FONO!N105</f>
        <v>9.9</v>
      </c>
      <c r="O105">
        <f>ABS(L105-FONO!$C$34)</f>
        <v>2.6290407524567065</v>
      </c>
      <c r="P105">
        <f t="shared" si="2"/>
        <v>9.9</v>
      </c>
    </row>
    <row r="106" spans="10:16">
      <c r="J106" s="5"/>
      <c r="L106">
        <f>FONO!M106</f>
        <v>-1.1946410000000001</v>
      </c>
      <c r="M106">
        <f>FONO!N106</f>
        <v>10</v>
      </c>
      <c r="O106">
        <f>ABS(L106-FONO!$C$34)</f>
        <v>2.6290407524567065</v>
      </c>
      <c r="P106">
        <f t="shared" si="2"/>
        <v>10</v>
      </c>
    </row>
    <row r="107" spans="10:16">
      <c r="J107" s="5"/>
      <c r="L107">
        <f>FONO!M107</f>
        <v>-1.1946410000000001</v>
      </c>
      <c r="M107">
        <f>FONO!N107</f>
        <v>10.1</v>
      </c>
      <c r="O107">
        <f>ABS(L107-FONO!$C$34)</f>
        <v>2.6290407524567065</v>
      </c>
      <c r="P107">
        <f t="shared" si="2"/>
        <v>10.1</v>
      </c>
    </row>
    <row r="108" spans="10:16">
      <c r="J108" s="5"/>
      <c r="L108">
        <f>FONO!M108</f>
        <v>-1.1946410000000001</v>
      </c>
      <c r="M108">
        <f>FONO!N108</f>
        <v>10.199999999999999</v>
      </c>
      <c r="O108">
        <f>ABS(L108-FONO!$C$34)</f>
        <v>2.6290407524567065</v>
      </c>
      <c r="P108">
        <f t="shared" si="2"/>
        <v>10.199999999999999</v>
      </c>
    </row>
    <row r="109" spans="10:16">
      <c r="J109" s="5"/>
      <c r="L109">
        <f>FONO!M109</f>
        <v>-1.1946410000000001</v>
      </c>
      <c r="M109">
        <f>FONO!N109</f>
        <v>10.3</v>
      </c>
      <c r="O109">
        <f>ABS(L109-FONO!$C$34)</f>
        <v>2.6290407524567065</v>
      </c>
      <c r="P109">
        <f t="shared" si="2"/>
        <v>10.3</v>
      </c>
    </row>
    <row r="110" spans="10:16">
      <c r="J110" s="5"/>
      <c r="L110">
        <f>FONO!M110</f>
        <v>-1.1946410000000001</v>
      </c>
      <c r="M110">
        <f>FONO!N110</f>
        <v>10.4</v>
      </c>
      <c r="O110">
        <f>ABS(L110-FONO!$C$34)</f>
        <v>2.6290407524567065</v>
      </c>
      <c r="P110">
        <f t="shared" si="2"/>
        <v>10.4</v>
      </c>
    </row>
    <row r="111" spans="10:16">
      <c r="J111" s="5"/>
      <c r="L111">
        <f>FONO!M111</f>
        <v>-1.1946410000000001</v>
      </c>
      <c r="M111">
        <f>FONO!N111</f>
        <v>10.5</v>
      </c>
      <c r="O111">
        <f>ABS(L111-FONO!$C$34)</f>
        <v>2.6290407524567065</v>
      </c>
      <c r="P111">
        <f t="shared" si="2"/>
        <v>10.5</v>
      </c>
    </row>
    <row r="112" spans="10:16">
      <c r="J112" s="5"/>
      <c r="L112">
        <f>FONO!M112</f>
        <v>-1.1946410000000001</v>
      </c>
      <c r="M112">
        <f>FONO!N112</f>
        <v>10.6</v>
      </c>
      <c r="O112">
        <f>ABS(L112-FONO!$C$34)</f>
        <v>2.6290407524567065</v>
      </c>
      <c r="P112">
        <f t="shared" si="2"/>
        <v>10.6</v>
      </c>
    </row>
    <row r="113" spans="10:16">
      <c r="J113" s="5"/>
      <c r="L113">
        <f>FONO!M113</f>
        <v>-1.1946410000000001</v>
      </c>
      <c r="M113">
        <f>FONO!N113</f>
        <v>10.7</v>
      </c>
      <c r="O113">
        <f>ABS(L113-FONO!$C$34)</f>
        <v>2.6290407524567065</v>
      </c>
      <c r="P113">
        <f t="shared" si="2"/>
        <v>10.7</v>
      </c>
    </row>
    <row r="114" spans="10:16">
      <c r="J114" s="5"/>
      <c r="L114">
        <f>FONO!M114</f>
        <v>-1.1946410000000001</v>
      </c>
      <c r="M114">
        <f>FONO!N114</f>
        <v>10.8</v>
      </c>
      <c r="O114">
        <f>ABS(L114-FONO!$C$34)</f>
        <v>2.6290407524567065</v>
      </c>
      <c r="P114">
        <f t="shared" si="2"/>
        <v>10.8</v>
      </c>
    </row>
    <row r="115" spans="10:16">
      <c r="J115" s="5"/>
      <c r="L115">
        <f>FONO!M115</f>
        <v>-1.1946410000000001</v>
      </c>
      <c r="M115">
        <f>FONO!N115</f>
        <v>10.9</v>
      </c>
      <c r="O115">
        <f>ABS(L115-FONO!$C$34)</f>
        <v>2.6290407524567065</v>
      </c>
      <c r="P115">
        <f t="shared" si="2"/>
        <v>10.9</v>
      </c>
    </row>
    <row r="116" spans="10:16">
      <c r="J116" s="5"/>
      <c r="L116">
        <f>FONO!M116</f>
        <v>-1.1885197700000001</v>
      </c>
      <c r="M116">
        <f>FONO!N116</f>
        <v>11</v>
      </c>
      <c r="O116">
        <f>ABS(L116-FONO!$C$34)</f>
        <v>2.6351619824567063</v>
      </c>
      <c r="P116">
        <f t="shared" si="2"/>
        <v>11</v>
      </c>
    </row>
    <row r="117" spans="10:16">
      <c r="J117" s="5"/>
      <c r="L117">
        <f>FONO!M117</f>
        <v>-1.177920377</v>
      </c>
      <c r="M117">
        <f>FONO!N117</f>
        <v>11.1</v>
      </c>
      <c r="O117">
        <f>ABS(L117-FONO!$C$34)</f>
        <v>2.6457613754567064</v>
      </c>
      <c r="P117">
        <f t="shared" si="2"/>
        <v>11.1</v>
      </c>
    </row>
    <row r="118" spans="10:16">
      <c r="J118" s="5"/>
      <c r="L118">
        <f>FONO!M118</f>
        <v>-1.1673209840000001</v>
      </c>
      <c r="M118">
        <f>FONO!N118</f>
        <v>11.2</v>
      </c>
      <c r="O118">
        <f>ABS(L118-FONO!$C$34)</f>
        <v>2.6563607684567065</v>
      </c>
      <c r="P118">
        <f t="shared" si="2"/>
        <v>11.2</v>
      </c>
    </row>
    <row r="119" spans="10:16">
      <c r="J119" s="5"/>
      <c r="L119">
        <f>FONO!M119</f>
        <v>-1.1618009600000001</v>
      </c>
      <c r="M119">
        <f>FONO!N119</f>
        <v>11.3</v>
      </c>
      <c r="O119">
        <f>ABS(L119-FONO!$C$34)</f>
        <v>2.6618807924567065</v>
      </c>
      <c r="P119">
        <f t="shared" si="2"/>
        <v>11.3</v>
      </c>
    </row>
    <row r="120" spans="10:16">
      <c r="J120" s="5"/>
      <c r="L120">
        <f>FONO!M120</f>
        <v>-1.1606428799999999</v>
      </c>
      <c r="M120">
        <f>FONO!N120</f>
        <v>11.4</v>
      </c>
      <c r="O120">
        <f>ABS(L120-FONO!$C$34)</f>
        <v>2.6630388724567062</v>
      </c>
      <c r="P120">
        <f t="shared" si="2"/>
        <v>11.4</v>
      </c>
    </row>
    <row r="121" spans="10:16">
      <c r="J121" s="5"/>
      <c r="L121">
        <f>FONO!M121</f>
        <v>-1.1594848</v>
      </c>
      <c r="M121">
        <f>FONO!N121</f>
        <v>11.5</v>
      </c>
      <c r="O121">
        <f>ABS(L121-FONO!$C$34)</f>
        <v>2.6641969524567064</v>
      </c>
      <c r="P121">
        <f t="shared" si="2"/>
        <v>11.5</v>
      </c>
    </row>
    <row r="122" spans="10:16">
      <c r="J122" s="5"/>
      <c r="L122">
        <f>FONO!M122</f>
        <v>-1.156715256</v>
      </c>
      <c r="M122">
        <f>FONO!N122</f>
        <v>11.6</v>
      </c>
      <c r="O122">
        <f>ABS(L122-FONO!$C$34)</f>
        <v>2.6669664964567064</v>
      </c>
      <c r="P122">
        <f t="shared" si="2"/>
        <v>11.6</v>
      </c>
    </row>
    <row r="123" spans="10:16">
      <c r="J123" s="5"/>
      <c r="L123">
        <f>FONO!M123</f>
        <v>-1.152324422</v>
      </c>
      <c r="M123">
        <f>FONO!N123</f>
        <v>11.7</v>
      </c>
      <c r="O123">
        <f>ABS(L123-FONO!$C$34)</f>
        <v>2.6713573304567064</v>
      </c>
      <c r="P123">
        <f t="shared" si="2"/>
        <v>11.7</v>
      </c>
    </row>
    <row r="124" spans="10:16">
      <c r="J124" s="5"/>
      <c r="L124">
        <f>FONO!M124</f>
        <v>-1.1479335879999999</v>
      </c>
      <c r="M124">
        <f>FONO!N124</f>
        <v>11.8</v>
      </c>
      <c r="O124">
        <f>ABS(L124-FONO!$C$34)</f>
        <v>2.6757481644567065</v>
      </c>
      <c r="P124">
        <f t="shared" si="2"/>
        <v>11.8</v>
      </c>
    </row>
    <row r="125" spans="10:16">
      <c r="J125" s="5"/>
      <c r="L125">
        <f>FONO!M125</f>
        <v>-1.14270863</v>
      </c>
      <c r="M125">
        <f>FONO!N125</f>
        <v>11.9</v>
      </c>
      <c r="O125">
        <f>ABS(L125-FONO!$C$34)</f>
        <v>2.6809731224567064</v>
      </c>
      <c r="P125">
        <f t="shared" si="2"/>
        <v>11.9</v>
      </c>
    </row>
    <row r="126" spans="10:16">
      <c r="J126" s="5"/>
      <c r="L126">
        <f>FONO!M126</f>
        <v>-1.1365004000000001</v>
      </c>
      <c r="M126">
        <f>FONO!N126</f>
        <v>12</v>
      </c>
      <c r="O126">
        <f>ABS(L126-FONO!$C$34)</f>
        <v>2.6871813524567063</v>
      </c>
      <c r="P126">
        <f t="shared" si="2"/>
        <v>12</v>
      </c>
    </row>
    <row r="127" spans="10:16">
      <c r="J127" s="5"/>
      <c r="L127">
        <f>FONO!M127</f>
        <v>-1.1302921699999999</v>
      </c>
      <c r="M127">
        <f>FONO!N127</f>
        <v>12.1</v>
      </c>
      <c r="O127">
        <f>ABS(L127-FONO!$C$34)</f>
        <v>2.6933895824567067</v>
      </c>
      <c r="P127">
        <f t="shared" si="2"/>
        <v>12.1</v>
      </c>
    </row>
    <row r="128" spans="10:16">
      <c r="J128" s="5"/>
      <c r="L128">
        <f>FONO!M128</f>
        <v>-1.1204004439999999</v>
      </c>
      <c r="M128">
        <f>FONO!N128</f>
        <v>12.2</v>
      </c>
      <c r="O128">
        <f>ABS(L128-FONO!$C$34)</f>
        <v>2.7032813084567064</v>
      </c>
      <c r="P128">
        <f t="shared" si="2"/>
        <v>12.2</v>
      </c>
    </row>
    <row r="129" spans="10:16">
      <c r="J129" s="5"/>
      <c r="L129">
        <f>FONO!M129</f>
        <v>-1.1054105460000001</v>
      </c>
      <c r="M129">
        <f>FONO!N129</f>
        <v>12.3</v>
      </c>
      <c r="O129">
        <f>ABS(L129-FONO!$C$34)</f>
        <v>2.7182712064567065</v>
      </c>
      <c r="P129">
        <f t="shared" si="2"/>
        <v>12.3</v>
      </c>
    </row>
    <row r="130" spans="10:16">
      <c r="J130" s="5"/>
      <c r="L130">
        <f>FONO!M130</f>
        <v>-1.090420648</v>
      </c>
      <c r="M130">
        <f>FONO!N130</f>
        <v>12.4</v>
      </c>
      <c r="O130">
        <f>ABS(L130-FONO!$C$34)</f>
        <v>2.7332611044567061</v>
      </c>
      <c r="P130">
        <f t="shared" si="2"/>
        <v>12.4</v>
      </c>
    </row>
    <row r="131" spans="10:16">
      <c r="J131" s="5"/>
      <c r="L131">
        <f>FONO!M131</f>
        <v>-1.081126</v>
      </c>
      <c r="M131">
        <f>FONO!N131</f>
        <v>12.5</v>
      </c>
      <c r="O131">
        <f>ABS(L131-FONO!$C$34)</f>
        <v>2.7425557524567061</v>
      </c>
      <c r="P131">
        <f t="shared" si="2"/>
        <v>12.5</v>
      </c>
    </row>
    <row r="132" spans="10:16">
      <c r="J132" s="5"/>
      <c r="L132">
        <f>FONO!M132</f>
        <v>-1.081126</v>
      </c>
      <c r="M132">
        <f>FONO!N132</f>
        <v>12.6</v>
      </c>
      <c r="O132">
        <f>ABS(L132-FONO!$C$34)</f>
        <v>2.7425557524567061</v>
      </c>
      <c r="P132">
        <f t="shared" si="2"/>
        <v>12.6</v>
      </c>
    </row>
    <row r="133" spans="10:16">
      <c r="J133" s="5"/>
      <c r="L133">
        <f>FONO!M133</f>
        <v>-1.081126</v>
      </c>
      <c r="M133">
        <f>FONO!N133</f>
        <v>12.7</v>
      </c>
      <c r="O133">
        <f>ABS(L133-FONO!$C$34)</f>
        <v>2.7425557524567061</v>
      </c>
      <c r="P133">
        <f t="shared" si="2"/>
        <v>12.7</v>
      </c>
    </row>
    <row r="134" spans="10:16">
      <c r="J134" s="5"/>
      <c r="L134">
        <f>FONO!M134</f>
        <v>-1.081126</v>
      </c>
      <c r="M134">
        <f>FONO!N134</f>
        <v>12.8</v>
      </c>
      <c r="O134">
        <f>ABS(L134-FONO!$C$34)</f>
        <v>2.7425557524567061</v>
      </c>
      <c r="P134">
        <f t="shared" si="2"/>
        <v>12.8</v>
      </c>
    </row>
    <row r="135" spans="10:16">
      <c r="J135" s="5"/>
      <c r="L135">
        <f>FONO!M135</f>
        <v>-1.081126</v>
      </c>
      <c r="M135">
        <f>FONO!N135</f>
        <v>12.9</v>
      </c>
      <c r="O135">
        <f>ABS(L135-FONO!$C$34)</f>
        <v>2.7425557524567061</v>
      </c>
      <c r="P135">
        <f t="shared" ref="P135:P198" si="3">M135</f>
        <v>12.9</v>
      </c>
    </row>
    <row r="136" spans="10:16">
      <c r="J136" s="5"/>
      <c r="L136">
        <f>FONO!M136</f>
        <v>-1.081126</v>
      </c>
      <c r="M136">
        <f>FONO!N136</f>
        <v>13</v>
      </c>
      <c r="O136">
        <f>ABS(L136-FONO!$C$34)</f>
        <v>2.7425557524567061</v>
      </c>
      <c r="P136">
        <f t="shared" si="3"/>
        <v>13</v>
      </c>
    </row>
    <row r="137" spans="10:16">
      <c r="J137" s="5"/>
      <c r="L137">
        <f>FONO!M137</f>
        <v>-1.081126</v>
      </c>
      <c r="M137">
        <f>FONO!N137</f>
        <v>13.1</v>
      </c>
      <c r="O137">
        <f>ABS(L137-FONO!$C$34)</f>
        <v>2.7425557524567061</v>
      </c>
      <c r="P137">
        <f t="shared" si="3"/>
        <v>13.1</v>
      </c>
    </row>
    <row r="138" spans="10:16">
      <c r="J138" s="5"/>
      <c r="L138">
        <f>FONO!M138</f>
        <v>-1.081126</v>
      </c>
      <c r="M138">
        <f>FONO!N138</f>
        <v>13.2</v>
      </c>
      <c r="O138">
        <f>ABS(L138-FONO!$C$34)</f>
        <v>2.7425557524567061</v>
      </c>
      <c r="P138">
        <f t="shared" si="3"/>
        <v>13.2</v>
      </c>
    </row>
    <row r="139" spans="10:16">
      <c r="J139" s="5"/>
      <c r="L139">
        <f>FONO!M139</f>
        <v>-1.081126</v>
      </c>
      <c r="M139">
        <f>FONO!N139</f>
        <v>13.3</v>
      </c>
      <c r="O139">
        <f>ABS(L139-FONO!$C$34)</f>
        <v>2.7425557524567061</v>
      </c>
      <c r="P139">
        <f t="shared" si="3"/>
        <v>13.3</v>
      </c>
    </row>
    <row r="140" spans="10:16">
      <c r="J140" s="5"/>
      <c r="L140">
        <f>FONO!M140</f>
        <v>-1.081126</v>
      </c>
      <c r="M140">
        <f>FONO!N140</f>
        <v>13.4</v>
      </c>
      <c r="O140">
        <f>ABS(L140-FONO!$C$34)</f>
        <v>2.7425557524567061</v>
      </c>
      <c r="P140">
        <f t="shared" si="3"/>
        <v>13.4</v>
      </c>
    </row>
    <row r="141" spans="10:16">
      <c r="J141" s="5"/>
      <c r="L141">
        <f>FONO!M141</f>
        <v>-1.081126</v>
      </c>
      <c r="M141">
        <f>FONO!N141</f>
        <v>13.5</v>
      </c>
      <c r="O141">
        <f>ABS(L141-FONO!$C$34)</f>
        <v>2.7425557524567061</v>
      </c>
      <c r="P141">
        <f t="shared" si="3"/>
        <v>13.5</v>
      </c>
    </row>
    <row r="142" spans="10:16">
      <c r="J142" s="5"/>
      <c r="L142">
        <f>FONO!M142</f>
        <v>-1.081126</v>
      </c>
      <c r="M142">
        <f>FONO!N142</f>
        <v>13.6</v>
      </c>
      <c r="O142">
        <f>ABS(L142-FONO!$C$34)</f>
        <v>2.7425557524567061</v>
      </c>
      <c r="P142">
        <f t="shared" si="3"/>
        <v>13.6</v>
      </c>
    </row>
    <row r="143" spans="10:16">
      <c r="J143" s="5"/>
      <c r="L143">
        <f>FONO!M143</f>
        <v>-1.079491457</v>
      </c>
      <c r="M143">
        <f>FONO!N143</f>
        <v>13.7</v>
      </c>
      <c r="O143">
        <f>ABS(L143-FONO!$C$34)</f>
        <v>2.7441902954567063</v>
      </c>
      <c r="P143">
        <f t="shared" si="3"/>
        <v>13.7</v>
      </c>
    </row>
    <row r="144" spans="10:16">
      <c r="J144" s="5"/>
      <c r="L144">
        <f>FONO!M144</f>
        <v>-1.072124818</v>
      </c>
      <c r="M144">
        <f>FONO!N144</f>
        <v>13.8</v>
      </c>
      <c r="O144">
        <f>ABS(L144-FONO!$C$34)</f>
        <v>2.7515569344567066</v>
      </c>
      <c r="P144">
        <f t="shared" si="3"/>
        <v>13.8</v>
      </c>
    </row>
    <row r="145" spans="10:16">
      <c r="J145" s="5"/>
      <c r="L145">
        <f>FONO!M145</f>
        <v>-1.064758179</v>
      </c>
      <c r="M145">
        <f>FONO!N145</f>
        <v>13.9</v>
      </c>
      <c r="O145">
        <f>ABS(L145-FONO!$C$34)</f>
        <v>2.7589235734567064</v>
      </c>
      <c r="P145">
        <f t="shared" si="3"/>
        <v>13.9</v>
      </c>
    </row>
    <row r="146" spans="10:16">
      <c r="J146" s="5"/>
      <c r="L146">
        <f>FONO!M146</f>
        <v>-1.0568019799999999</v>
      </c>
      <c r="M146">
        <f>FONO!N146</f>
        <v>14</v>
      </c>
      <c r="O146">
        <f>ABS(L146-FONO!$C$34)</f>
        <v>2.7668797724567065</v>
      </c>
      <c r="P146">
        <f t="shared" si="3"/>
        <v>14</v>
      </c>
    </row>
    <row r="147" spans="10:16">
      <c r="J147" s="5"/>
      <c r="L147">
        <f>FONO!M147</f>
        <v>-1.046202587</v>
      </c>
      <c r="M147">
        <f>FONO!N147</f>
        <v>14.1</v>
      </c>
      <c r="O147">
        <f>ABS(L147-FONO!$C$34)</f>
        <v>2.7774791654567066</v>
      </c>
      <c r="P147">
        <f t="shared" si="3"/>
        <v>14.1</v>
      </c>
    </row>
    <row r="148" spans="10:16">
      <c r="J148" s="5"/>
      <c r="L148">
        <f>FONO!M148</f>
        <v>-1.0356031939999999</v>
      </c>
      <c r="M148">
        <f>FONO!N148</f>
        <v>14.2</v>
      </c>
      <c r="O148">
        <f>ABS(L148-FONO!$C$34)</f>
        <v>2.7880785584567063</v>
      </c>
      <c r="P148">
        <f t="shared" si="3"/>
        <v>14.2</v>
      </c>
    </row>
    <row r="149" spans="10:16">
      <c r="J149" s="5"/>
      <c r="L149">
        <f>FONO!M149</f>
        <v>-1.0258907850000001</v>
      </c>
      <c r="M149">
        <f>FONO!N149</f>
        <v>14.3</v>
      </c>
      <c r="O149">
        <f>ABS(L149-FONO!$C$34)</f>
        <v>2.7977909674567063</v>
      </c>
      <c r="P149">
        <f t="shared" si="3"/>
        <v>14.3</v>
      </c>
    </row>
    <row r="150" spans="10:16">
      <c r="J150" s="5"/>
      <c r="L150">
        <f>FONO!M150</f>
        <v>-1.0215002799999999</v>
      </c>
      <c r="M150">
        <f>FONO!N150</f>
        <v>14.4</v>
      </c>
      <c r="O150">
        <f>ABS(L150-FONO!$C$34)</f>
        <v>2.8021814724567067</v>
      </c>
      <c r="P150">
        <f t="shared" si="3"/>
        <v>14.4</v>
      </c>
    </row>
    <row r="151" spans="10:16">
      <c r="J151" s="5"/>
      <c r="L151">
        <f>FONO!M151</f>
        <v>-1.017109775</v>
      </c>
      <c r="M151">
        <f>FONO!N151</f>
        <v>14.5</v>
      </c>
      <c r="O151">
        <f>ABS(L151-FONO!$C$34)</f>
        <v>2.8065719774567066</v>
      </c>
      <c r="P151">
        <f t="shared" si="3"/>
        <v>14.5</v>
      </c>
    </row>
    <row r="152" spans="10:16">
      <c r="J152" s="5"/>
      <c r="L152">
        <f>FONO!M152</f>
        <v>-1.012411706</v>
      </c>
      <c r="M152">
        <f>FONO!N152</f>
        <v>14.6</v>
      </c>
      <c r="O152">
        <f>ABS(L152-FONO!$C$34)</f>
        <v>2.8112700464567064</v>
      </c>
      <c r="P152">
        <f t="shared" si="3"/>
        <v>14.6</v>
      </c>
    </row>
    <row r="153" spans="10:16">
      <c r="J153" s="5"/>
      <c r="L153">
        <f>FONO!M153</f>
        <v>-1.005045067</v>
      </c>
      <c r="M153">
        <f>FONO!N153</f>
        <v>14.7</v>
      </c>
      <c r="O153">
        <f>ABS(L153-FONO!$C$34)</f>
        <v>2.8186366854567062</v>
      </c>
      <c r="P153">
        <f t="shared" si="3"/>
        <v>14.7</v>
      </c>
    </row>
    <row r="154" spans="10:16">
      <c r="J154" s="5"/>
      <c r="L154">
        <f>FONO!M154</f>
        <v>-0.99767842799999995</v>
      </c>
      <c r="M154">
        <f>FONO!N154</f>
        <v>14.8</v>
      </c>
      <c r="O154">
        <f>ABS(L154-FONO!$C$34)</f>
        <v>2.8260033244567064</v>
      </c>
      <c r="P154">
        <f t="shared" si="3"/>
        <v>14.8</v>
      </c>
    </row>
    <row r="155" spans="10:16">
      <c r="J155" s="5"/>
      <c r="L155">
        <f>FONO!M155</f>
        <v>-0.99078200000000005</v>
      </c>
      <c r="M155">
        <f>FONO!N155</f>
        <v>14.9</v>
      </c>
      <c r="O155">
        <f>ABS(L155-FONO!$C$34)</f>
        <v>2.8328997524567061</v>
      </c>
      <c r="P155">
        <f t="shared" si="3"/>
        <v>14.9</v>
      </c>
    </row>
    <row r="156" spans="10:16">
      <c r="J156" s="5"/>
      <c r="L156">
        <f>FONO!M156</f>
        <v>-0.99078200000000005</v>
      </c>
      <c r="M156">
        <f>FONO!N156</f>
        <v>15</v>
      </c>
      <c r="O156">
        <f>ABS(L156-FONO!$C$34)</f>
        <v>2.8328997524567061</v>
      </c>
      <c r="P156">
        <f t="shared" si="3"/>
        <v>15</v>
      </c>
    </row>
    <row r="157" spans="10:16">
      <c r="J157" s="5"/>
      <c r="L157">
        <f>FONO!M157</f>
        <v>-0.99078200000000005</v>
      </c>
      <c r="M157">
        <f>FONO!N157</f>
        <v>15.1</v>
      </c>
      <c r="O157">
        <f>ABS(L157-FONO!$C$34)</f>
        <v>2.8328997524567061</v>
      </c>
      <c r="P157">
        <f t="shared" si="3"/>
        <v>15.1</v>
      </c>
    </row>
    <row r="158" spans="10:16">
      <c r="J158" s="5"/>
      <c r="L158">
        <f>FONO!M158</f>
        <v>-0.99078200000000005</v>
      </c>
      <c r="M158">
        <f>FONO!N158</f>
        <v>15.2</v>
      </c>
      <c r="O158">
        <f>ABS(L158-FONO!$C$34)</f>
        <v>2.8328997524567061</v>
      </c>
      <c r="P158">
        <f t="shared" si="3"/>
        <v>15.2</v>
      </c>
    </row>
    <row r="159" spans="10:16">
      <c r="J159" s="5"/>
      <c r="L159">
        <f>FONO!M159</f>
        <v>-0.99078200000000005</v>
      </c>
      <c r="M159">
        <f>FONO!N159</f>
        <v>15.3</v>
      </c>
      <c r="O159">
        <f>ABS(L159-FONO!$C$34)</f>
        <v>2.8328997524567061</v>
      </c>
      <c r="P159">
        <f t="shared" si="3"/>
        <v>15.3</v>
      </c>
    </row>
    <row r="160" spans="10:16">
      <c r="J160" s="5"/>
      <c r="L160">
        <f>FONO!M160</f>
        <v>-0.99078200000000005</v>
      </c>
      <c r="M160">
        <f>FONO!N160</f>
        <v>15.4</v>
      </c>
      <c r="O160">
        <f>ABS(L160-FONO!$C$34)</f>
        <v>2.8328997524567061</v>
      </c>
      <c r="P160">
        <f t="shared" si="3"/>
        <v>15.4</v>
      </c>
    </row>
    <row r="161" spans="10:16">
      <c r="J161" s="5"/>
      <c r="L161">
        <f>FONO!M161</f>
        <v>-0.99078200000000005</v>
      </c>
      <c r="M161">
        <f>FONO!N161</f>
        <v>15.5</v>
      </c>
      <c r="O161">
        <f>ABS(L161-FONO!$C$34)</f>
        <v>2.8328997524567061</v>
      </c>
      <c r="P161">
        <f t="shared" si="3"/>
        <v>15.5</v>
      </c>
    </row>
    <row r="162" spans="10:16">
      <c r="J162" s="5"/>
      <c r="L162">
        <f>FONO!M162</f>
        <v>-0.99078200000000005</v>
      </c>
      <c r="M162">
        <f>FONO!N162</f>
        <v>15.6</v>
      </c>
      <c r="O162">
        <f>ABS(L162-FONO!$C$34)</f>
        <v>2.8328997524567061</v>
      </c>
      <c r="P162">
        <f t="shared" si="3"/>
        <v>15.6</v>
      </c>
    </row>
    <row r="163" spans="10:16">
      <c r="J163" s="5"/>
      <c r="L163">
        <f>FONO!M163</f>
        <v>-0.99078200000000005</v>
      </c>
      <c r="M163">
        <f>FONO!N163</f>
        <v>15.7</v>
      </c>
      <c r="O163">
        <f>ABS(L163-FONO!$C$34)</f>
        <v>2.8328997524567061</v>
      </c>
      <c r="P163">
        <f t="shared" si="3"/>
        <v>15.7</v>
      </c>
    </row>
    <row r="164" spans="10:16">
      <c r="J164" s="5"/>
      <c r="L164">
        <f>FONO!M164</f>
        <v>-0.99078200000000005</v>
      </c>
      <c r="M164">
        <f>FONO!N164</f>
        <v>15.8</v>
      </c>
      <c r="O164">
        <f>ABS(L164-FONO!$C$34)</f>
        <v>2.8328997524567061</v>
      </c>
      <c r="P164">
        <f t="shared" si="3"/>
        <v>15.8</v>
      </c>
    </row>
    <row r="165" spans="10:16">
      <c r="J165" s="5"/>
      <c r="L165">
        <f>FONO!M165</f>
        <v>-0.985536674</v>
      </c>
      <c r="M165">
        <f>FONO!N165</f>
        <v>15.9</v>
      </c>
      <c r="O165">
        <f>ABS(L165-FONO!$C$34)</f>
        <v>2.8381450784567064</v>
      </c>
      <c r="P165">
        <f t="shared" si="3"/>
        <v>15.9</v>
      </c>
    </row>
    <row r="166" spans="10:16">
      <c r="J166" s="5"/>
      <c r="L166">
        <f>FONO!M166</f>
        <v>-0.97998775999999999</v>
      </c>
      <c r="M166">
        <f>FONO!N166</f>
        <v>16</v>
      </c>
      <c r="O166">
        <f>ABS(L166-FONO!$C$34)</f>
        <v>2.8436939924567062</v>
      </c>
      <c r="P166">
        <f t="shared" si="3"/>
        <v>16</v>
      </c>
    </row>
    <row r="167" spans="10:16">
      <c r="J167" s="5"/>
      <c r="L167">
        <f>FONO!M167</f>
        <v>-0.97443884599999997</v>
      </c>
      <c r="M167">
        <f>FONO!N167</f>
        <v>16.100000000000001</v>
      </c>
      <c r="O167">
        <f>ABS(L167-FONO!$C$34)</f>
        <v>2.8492429064567064</v>
      </c>
      <c r="P167">
        <f t="shared" si="3"/>
        <v>16.100000000000001</v>
      </c>
    </row>
    <row r="168" spans="10:16">
      <c r="J168" s="5"/>
      <c r="L168">
        <f>FONO!M168</f>
        <v>-0.96934169999999997</v>
      </c>
      <c r="M168">
        <f>FONO!N168</f>
        <v>16.2</v>
      </c>
      <c r="O168">
        <f>ABS(L168-FONO!$C$34)</f>
        <v>2.8543400524567062</v>
      </c>
      <c r="P168">
        <f t="shared" si="3"/>
        <v>16.2</v>
      </c>
    </row>
    <row r="169" spans="10:16">
      <c r="J169" s="5"/>
      <c r="L169">
        <f>FONO!M169</f>
        <v>-0.96429155</v>
      </c>
      <c r="M169">
        <f>FONO!N169</f>
        <v>16.3</v>
      </c>
      <c r="O169">
        <f>ABS(L169-FONO!$C$34)</f>
        <v>2.8593902024567064</v>
      </c>
      <c r="P169">
        <f t="shared" si="3"/>
        <v>16.3</v>
      </c>
    </row>
    <row r="170" spans="10:16">
      <c r="J170" s="5"/>
      <c r="L170">
        <f>FONO!M170</f>
        <v>-0.95924140000000002</v>
      </c>
      <c r="M170">
        <f>FONO!N170</f>
        <v>16.399999999999999</v>
      </c>
      <c r="O170">
        <f>ABS(L170-FONO!$C$34)</f>
        <v>2.8644403524567066</v>
      </c>
      <c r="P170">
        <f t="shared" si="3"/>
        <v>16.399999999999999</v>
      </c>
    </row>
    <row r="171" spans="10:16">
      <c r="J171" s="5"/>
      <c r="L171">
        <f>FONO!M171</f>
        <v>-0.95856600000000003</v>
      </c>
      <c r="M171">
        <f>FONO!N171</f>
        <v>16.5</v>
      </c>
      <c r="O171">
        <f>ABS(L171-FONO!$C$34)</f>
        <v>2.8651157524567061</v>
      </c>
      <c r="P171">
        <f t="shared" si="3"/>
        <v>16.5</v>
      </c>
    </row>
    <row r="172" spans="10:16">
      <c r="J172" s="5"/>
      <c r="L172">
        <f>FONO!M172</f>
        <v>-0.95856600000000003</v>
      </c>
      <c r="M172">
        <f>FONO!N172</f>
        <v>16.600000000000001</v>
      </c>
      <c r="O172">
        <f>ABS(L172-FONO!$C$34)</f>
        <v>2.8651157524567061</v>
      </c>
      <c r="P172">
        <f t="shared" si="3"/>
        <v>16.600000000000001</v>
      </c>
    </row>
    <row r="173" spans="10:16">
      <c r="J173" s="5"/>
      <c r="L173">
        <f>FONO!M173</f>
        <v>-0.95856600000000003</v>
      </c>
      <c r="M173">
        <f>FONO!N173</f>
        <v>16.7</v>
      </c>
      <c r="O173">
        <f>ABS(L173-FONO!$C$34)</f>
        <v>2.8651157524567061</v>
      </c>
      <c r="P173">
        <f t="shared" si="3"/>
        <v>16.7</v>
      </c>
    </row>
    <row r="174" spans="10:16">
      <c r="J174" s="5"/>
      <c r="L174">
        <f>FONO!M174</f>
        <v>-0.95856600000000003</v>
      </c>
      <c r="M174">
        <f>FONO!N174</f>
        <v>16.8</v>
      </c>
      <c r="O174">
        <f>ABS(L174-FONO!$C$34)</f>
        <v>2.8651157524567061</v>
      </c>
      <c r="P174">
        <f t="shared" si="3"/>
        <v>16.8</v>
      </c>
    </row>
    <row r="175" spans="10:16">
      <c r="J175" s="5"/>
      <c r="L175">
        <f>FONO!M175</f>
        <v>-0.95856600000000003</v>
      </c>
      <c r="M175">
        <f>FONO!N175</f>
        <v>16.899999999999999</v>
      </c>
      <c r="O175">
        <f>ABS(L175-FONO!$C$34)</f>
        <v>2.8651157524567061</v>
      </c>
      <c r="P175">
        <f t="shared" si="3"/>
        <v>16.899999999999999</v>
      </c>
    </row>
    <row r="176" spans="10:16">
      <c r="J176" s="5"/>
      <c r="L176">
        <f>FONO!M176</f>
        <v>-0.95856600000000003</v>
      </c>
      <c r="M176">
        <f>FONO!N176</f>
        <v>17</v>
      </c>
      <c r="O176">
        <f>ABS(L176-FONO!$C$34)</f>
        <v>2.8651157524567061</v>
      </c>
      <c r="P176">
        <f t="shared" si="3"/>
        <v>17</v>
      </c>
    </row>
    <row r="177" spans="10:16">
      <c r="J177" s="5"/>
      <c r="L177">
        <f>FONO!M177</f>
        <v>-0.95856600000000003</v>
      </c>
      <c r="M177">
        <f>FONO!N177</f>
        <v>17.100000000000001</v>
      </c>
      <c r="O177">
        <f>ABS(L177-FONO!$C$34)</f>
        <v>2.8651157524567061</v>
      </c>
      <c r="P177">
        <f t="shared" si="3"/>
        <v>17.100000000000001</v>
      </c>
    </row>
    <row r="178" spans="10:16">
      <c r="J178" s="5"/>
      <c r="L178">
        <f>FONO!M178</f>
        <v>-0.95856600000000003</v>
      </c>
      <c r="M178">
        <f>FONO!N178</f>
        <v>17.2</v>
      </c>
      <c r="O178">
        <f>ABS(L178-FONO!$C$34)</f>
        <v>2.8651157524567061</v>
      </c>
      <c r="P178">
        <f t="shared" si="3"/>
        <v>17.2</v>
      </c>
    </row>
    <row r="179" spans="10:16">
      <c r="J179" s="5"/>
      <c r="L179">
        <f>FONO!M179</f>
        <v>-0.95856600000000003</v>
      </c>
      <c r="M179">
        <f>FONO!N179</f>
        <v>17.3</v>
      </c>
      <c r="O179">
        <f>ABS(L179-FONO!$C$34)</f>
        <v>2.8651157524567061</v>
      </c>
      <c r="P179">
        <f t="shared" si="3"/>
        <v>17.3</v>
      </c>
    </row>
    <row r="180" spans="10:16">
      <c r="J180" s="5"/>
      <c r="L180">
        <f>FONO!M180</f>
        <v>-0.95528288400000005</v>
      </c>
      <c r="M180">
        <f>FONO!N180</f>
        <v>17.399999999999999</v>
      </c>
      <c r="O180">
        <f>ABS(L180-FONO!$C$34)</f>
        <v>2.8683988684567066</v>
      </c>
      <c r="P180">
        <f t="shared" si="3"/>
        <v>17.399999999999999</v>
      </c>
    </row>
    <row r="181" spans="10:16">
      <c r="J181" s="5"/>
      <c r="L181">
        <f>FONO!M181</f>
        <v>-0.95089204999999999</v>
      </c>
      <c r="M181">
        <f>FONO!N181</f>
        <v>17.5</v>
      </c>
      <c r="O181">
        <f>ABS(L181-FONO!$C$34)</f>
        <v>2.8727897024567062</v>
      </c>
      <c r="P181">
        <f t="shared" si="3"/>
        <v>17.5</v>
      </c>
    </row>
    <row r="182" spans="10:16">
      <c r="J182" s="5"/>
      <c r="L182">
        <f>FONO!M182</f>
        <v>-0.94650121600000003</v>
      </c>
      <c r="M182">
        <f>FONO!N182</f>
        <v>17.600000000000001</v>
      </c>
      <c r="O182">
        <f>ABS(L182-FONO!$C$34)</f>
        <v>2.8771805364567062</v>
      </c>
      <c r="P182">
        <f t="shared" si="3"/>
        <v>17.600000000000001</v>
      </c>
    </row>
    <row r="183" spans="10:16">
      <c r="J183" s="5"/>
      <c r="L183">
        <f>FONO!M183</f>
        <v>-0.94082305700000002</v>
      </c>
      <c r="M183">
        <f>FONO!N183</f>
        <v>17.7</v>
      </c>
      <c r="O183">
        <f>ABS(L183-FONO!$C$34)</f>
        <v>2.8828586954567061</v>
      </c>
      <c r="P183">
        <f t="shared" si="3"/>
        <v>17.7</v>
      </c>
    </row>
    <row r="184" spans="10:16">
      <c r="J184" s="5"/>
      <c r="L184">
        <f>FONO!M184</f>
        <v>-0.93461449799999996</v>
      </c>
      <c r="M184">
        <f>FONO!N184</f>
        <v>17.8</v>
      </c>
      <c r="O184">
        <f>ABS(L184-FONO!$C$34)</f>
        <v>2.8890672544567062</v>
      </c>
      <c r="P184">
        <f t="shared" si="3"/>
        <v>17.8</v>
      </c>
    </row>
    <row r="185" spans="10:16">
      <c r="J185" s="5"/>
      <c r="L185">
        <f>FONO!M185</f>
        <v>-0.92840593900000001</v>
      </c>
      <c r="M185">
        <f>FONO!N185</f>
        <v>17.899999999999999</v>
      </c>
      <c r="O185">
        <f>ABS(L185-FONO!$C$34)</f>
        <v>2.8952758134567063</v>
      </c>
      <c r="P185">
        <f t="shared" si="3"/>
        <v>17.899999999999999</v>
      </c>
    </row>
    <row r="186" spans="10:16">
      <c r="J186" s="5"/>
      <c r="L186">
        <f>FONO!M186</f>
        <v>-0.92634899999999998</v>
      </c>
      <c r="M186">
        <f>FONO!N186</f>
        <v>18</v>
      </c>
      <c r="O186">
        <f>ABS(L186-FONO!$C$34)</f>
        <v>2.8973327524567063</v>
      </c>
      <c r="P186">
        <f t="shared" si="3"/>
        <v>18</v>
      </c>
    </row>
    <row r="187" spans="10:16">
      <c r="J187" s="5"/>
      <c r="L187">
        <f>FONO!M187</f>
        <v>-0.92634899999999998</v>
      </c>
      <c r="M187">
        <f>FONO!N187</f>
        <v>18.100000000000001</v>
      </c>
      <c r="O187">
        <f>ABS(L187-FONO!$C$34)</f>
        <v>2.8973327524567063</v>
      </c>
      <c r="P187">
        <f t="shared" si="3"/>
        <v>18.100000000000001</v>
      </c>
    </row>
    <row r="188" spans="10:16">
      <c r="J188" s="5"/>
      <c r="L188">
        <f>FONO!M188</f>
        <v>-0.92634899999999998</v>
      </c>
      <c r="M188">
        <f>FONO!N188</f>
        <v>18.2</v>
      </c>
      <c r="O188">
        <f>ABS(L188-FONO!$C$34)</f>
        <v>2.8973327524567063</v>
      </c>
      <c r="P188">
        <f t="shared" si="3"/>
        <v>18.2</v>
      </c>
    </row>
    <row r="189" spans="10:16">
      <c r="J189" s="5"/>
      <c r="L189">
        <f>FONO!M189</f>
        <v>-0.92285773800000004</v>
      </c>
      <c r="M189">
        <f>FONO!N189</f>
        <v>18.3</v>
      </c>
      <c r="O189">
        <f>ABS(L189-FONO!$C$34)</f>
        <v>2.9008240144567061</v>
      </c>
      <c r="P189">
        <f t="shared" si="3"/>
        <v>18.3</v>
      </c>
    </row>
    <row r="190" spans="10:16">
      <c r="J190" s="5"/>
      <c r="L190">
        <f>FONO!M190</f>
        <v>-0.91730882400000002</v>
      </c>
      <c r="M190">
        <f>FONO!N190</f>
        <v>18.399999999999999</v>
      </c>
      <c r="O190">
        <f>ABS(L190-FONO!$C$34)</f>
        <v>2.9063729284567064</v>
      </c>
      <c r="P190">
        <f t="shared" si="3"/>
        <v>18.399999999999999</v>
      </c>
    </row>
    <row r="191" spans="10:16">
      <c r="J191" s="5"/>
      <c r="L191">
        <f>FONO!M191</f>
        <v>-0.91175991000000001</v>
      </c>
      <c r="M191">
        <f>FONO!N191</f>
        <v>18.5</v>
      </c>
      <c r="O191">
        <f>ABS(L191-FONO!$C$34)</f>
        <v>2.9119218424567066</v>
      </c>
      <c r="P191">
        <f t="shared" si="3"/>
        <v>18.5</v>
      </c>
    </row>
    <row r="192" spans="10:16">
      <c r="J192" s="5"/>
      <c r="L192">
        <f>FONO!M192</f>
        <v>-0.90582222000000001</v>
      </c>
      <c r="M192">
        <f>FONO!N192</f>
        <v>18.600000000000001</v>
      </c>
      <c r="O192">
        <f>ABS(L192-FONO!$C$34)</f>
        <v>2.9178595324567063</v>
      </c>
      <c r="P192">
        <f t="shared" si="3"/>
        <v>18.600000000000001</v>
      </c>
    </row>
    <row r="193" spans="10:16">
      <c r="J193" s="5"/>
      <c r="L193">
        <f>FONO!M193</f>
        <v>-0.89961398999999997</v>
      </c>
      <c r="M193">
        <f>FONO!N193</f>
        <v>18.7</v>
      </c>
      <c r="O193">
        <f>ABS(L193-FONO!$C$34)</f>
        <v>2.9240677624567066</v>
      </c>
      <c r="P193">
        <f t="shared" si="3"/>
        <v>18.7</v>
      </c>
    </row>
    <row r="194" spans="10:16">
      <c r="J194" s="5"/>
      <c r="L194">
        <f>FONO!M194</f>
        <v>-0.89340576000000005</v>
      </c>
      <c r="M194">
        <f>FONO!N194</f>
        <v>18.8</v>
      </c>
      <c r="O194">
        <f>ABS(L194-FONO!$C$34)</f>
        <v>2.9302759924567061</v>
      </c>
      <c r="P194">
        <f t="shared" si="3"/>
        <v>18.8</v>
      </c>
    </row>
    <row r="195" spans="10:16">
      <c r="J195" s="5"/>
      <c r="L195">
        <f>FONO!M195</f>
        <v>-0.89061299999999999</v>
      </c>
      <c r="M195">
        <f>FONO!N195</f>
        <v>18.899999999999999</v>
      </c>
      <c r="O195">
        <f>ABS(L195-FONO!$C$34)</f>
        <v>2.9330687524567063</v>
      </c>
      <c r="P195">
        <f t="shared" si="3"/>
        <v>18.899999999999999</v>
      </c>
    </row>
    <row r="196" spans="10:16">
      <c r="J196" s="5"/>
      <c r="L196">
        <f>FONO!M196</f>
        <v>-0.89061299999999999</v>
      </c>
      <c r="M196">
        <f>FONO!N196</f>
        <v>19</v>
      </c>
      <c r="O196">
        <f>ABS(L196-FONO!$C$34)</f>
        <v>2.9330687524567063</v>
      </c>
      <c r="P196">
        <f t="shared" si="3"/>
        <v>19</v>
      </c>
    </row>
    <row r="197" spans="10:16">
      <c r="J197" s="5"/>
      <c r="L197">
        <f>FONO!M197</f>
        <v>-0.89061299999999999</v>
      </c>
      <c r="M197">
        <f>FONO!N197</f>
        <v>19.100000000000001</v>
      </c>
      <c r="O197">
        <f>ABS(L197-FONO!$C$34)</f>
        <v>2.9330687524567063</v>
      </c>
      <c r="P197">
        <f t="shared" si="3"/>
        <v>19.100000000000001</v>
      </c>
    </row>
    <row r="198" spans="10:16">
      <c r="J198" s="5"/>
      <c r="L198">
        <f>FONO!M198</f>
        <v>-0.88837087199999998</v>
      </c>
      <c r="M198">
        <f>FONO!N198</f>
        <v>19.2</v>
      </c>
      <c r="O198">
        <f>ABS(L198-FONO!$C$34)</f>
        <v>2.9353108804567065</v>
      </c>
      <c r="P198">
        <f t="shared" si="3"/>
        <v>19.2</v>
      </c>
    </row>
    <row r="199" spans="10:16">
      <c r="J199" s="5"/>
      <c r="L199">
        <f>FONO!M199</f>
        <v>-0.88398003800000002</v>
      </c>
      <c r="M199">
        <f>FONO!N199</f>
        <v>19.3</v>
      </c>
      <c r="O199">
        <f>ABS(L199-FONO!$C$34)</f>
        <v>2.9397017144567066</v>
      </c>
      <c r="P199">
        <f t="shared" ref="P199:P262" si="4">M199</f>
        <v>19.3</v>
      </c>
    </row>
    <row r="200" spans="10:16">
      <c r="J200" s="5"/>
      <c r="L200">
        <f>FONO!M200</f>
        <v>-0.87958920399999996</v>
      </c>
      <c r="M200">
        <f>FONO!N200</f>
        <v>19.399999999999999</v>
      </c>
      <c r="O200">
        <f>ABS(L200-FONO!$C$34)</f>
        <v>2.9440925484567062</v>
      </c>
      <c r="P200">
        <f t="shared" si="4"/>
        <v>19.399999999999999</v>
      </c>
    </row>
    <row r="201" spans="10:16">
      <c r="J201" s="5"/>
      <c r="L201">
        <f>FONO!M201</f>
        <v>-0.87726700000000002</v>
      </c>
      <c r="M201">
        <f>FONO!N201</f>
        <v>19.5</v>
      </c>
      <c r="O201">
        <f>ABS(L201-FONO!$C$34)</f>
        <v>2.9464147524567066</v>
      </c>
      <c r="P201">
        <f t="shared" si="4"/>
        <v>19.5</v>
      </c>
    </row>
    <row r="202" spans="10:16">
      <c r="J202" s="5"/>
      <c r="L202">
        <f>FONO!M202</f>
        <v>-0.87726700000000002</v>
      </c>
      <c r="M202">
        <f>FONO!N202</f>
        <v>19.600000000000001</v>
      </c>
      <c r="O202">
        <f>ABS(L202-FONO!$C$34)</f>
        <v>2.9464147524567066</v>
      </c>
      <c r="P202">
        <f t="shared" si="4"/>
        <v>19.600000000000001</v>
      </c>
    </row>
    <row r="203" spans="10:16">
      <c r="J203" s="5"/>
      <c r="L203">
        <f>FONO!M203</f>
        <v>-0.87726700000000002</v>
      </c>
      <c r="M203">
        <f>FONO!N203</f>
        <v>19.7</v>
      </c>
      <c r="O203">
        <f>ABS(L203-FONO!$C$34)</f>
        <v>2.9464147524567066</v>
      </c>
      <c r="P203">
        <f t="shared" si="4"/>
        <v>19.7</v>
      </c>
    </row>
    <row r="204" spans="10:16">
      <c r="J204" s="5"/>
      <c r="L204">
        <f>FONO!M204</f>
        <v>-0.87269232799999996</v>
      </c>
      <c r="M204">
        <f>FONO!N204</f>
        <v>19.8</v>
      </c>
      <c r="O204">
        <f>ABS(L204-FONO!$C$34)</f>
        <v>2.9509894244567065</v>
      </c>
      <c r="P204">
        <f t="shared" si="4"/>
        <v>19.8</v>
      </c>
    </row>
    <row r="205" spans="10:16">
      <c r="J205" s="5"/>
      <c r="L205">
        <f>FONO!M205</f>
        <v>-0.86209326399999997</v>
      </c>
      <c r="M205">
        <f>FONO!N205</f>
        <v>19.899999999999999</v>
      </c>
      <c r="O205">
        <f>ABS(L205-FONO!$C$34)</f>
        <v>2.9615884884567065</v>
      </c>
      <c r="P205">
        <f t="shared" si="4"/>
        <v>19.899999999999999</v>
      </c>
    </row>
    <row r="206" spans="10:16">
      <c r="J206" s="5"/>
      <c r="L206">
        <f>FONO!M206</f>
        <v>-0.85149419999999998</v>
      </c>
      <c r="M206">
        <f>FONO!N206</f>
        <v>20</v>
      </c>
      <c r="O206">
        <f>ABS(L206-FONO!$C$34)</f>
        <v>2.9721875524567065</v>
      </c>
      <c r="P206">
        <f t="shared" si="4"/>
        <v>20</v>
      </c>
    </row>
    <row r="207" spans="10:16">
      <c r="J207" s="5"/>
      <c r="L207">
        <f>FONO!M207</f>
        <v>-0.845051</v>
      </c>
      <c r="M207">
        <f>FONO!N207</f>
        <v>20.100000000000001</v>
      </c>
      <c r="O207">
        <f>ABS(L207-FONO!$C$34)</f>
        <v>2.9786307524567066</v>
      </c>
      <c r="P207">
        <f t="shared" si="4"/>
        <v>20.100000000000001</v>
      </c>
    </row>
    <row r="208" spans="10:16">
      <c r="J208" s="5"/>
      <c r="L208">
        <f>FONO!M208</f>
        <v>-0.845051</v>
      </c>
      <c r="M208">
        <f>FONO!N208</f>
        <v>20.2</v>
      </c>
      <c r="O208">
        <f>ABS(L208-FONO!$C$34)</f>
        <v>2.9786307524567066</v>
      </c>
      <c r="P208">
        <f t="shared" si="4"/>
        <v>20.2</v>
      </c>
    </row>
    <row r="209" spans="10:16">
      <c r="J209" s="5"/>
      <c r="L209">
        <f>FONO!M209</f>
        <v>-0.845051</v>
      </c>
      <c r="M209">
        <f>FONO!N209</f>
        <v>20.3</v>
      </c>
      <c r="O209">
        <f>ABS(L209-FONO!$C$34)</f>
        <v>2.9786307524567066</v>
      </c>
      <c r="P209">
        <f t="shared" si="4"/>
        <v>20.3</v>
      </c>
    </row>
    <row r="210" spans="10:16">
      <c r="J210" s="5"/>
      <c r="L210">
        <f>FONO!M210</f>
        <v>-0.845051</v>
      </c>
      <c r="M210">
        <f>FONO!N210</f>
        <v>20.399999999999999</v>
      </c>
      <c r="O210">
        <f>ABS(L210-FONO!$C$34)</f>
        <v>2.9786307524567066</v>
      </c>
      <c r="P210">
        <f t="shared" si="4"/>
        <v>20.399999999999999</v>
      </c>
    </row>
    <row r="211" spans="10:16">
      <c r="J211" s="5"/>
      <c r="L211">
        <f>FONO!M211</f>
        <v>-0.845051</v>
      </c>
      <c r="M211">
        <f>FONO!N211</f>
        <v>20.5</v>
      </c>
      <c r="O211">
        <f>ABS(L211-FONO!$C$34)</f>
        <v>2.9786307524567066</v>
      </c>
      <c r="P211">
        <f t="shared" si="4"/>
        <v>20.5</v>
      </c>
    </row>
    <row r="212" spans="10:16">
      <c r="J212" s="5"/>
      <c r="L212">
        <f>FONO!M212</f>
        <v>-0.845051</v>
      </c>
      <c r="M212">
        <f>FONO!N212</f>
        <v>20.6</v>
      </c>
      <c r="O212">
        <f>ABS(L212-FONO!$C$34)</f>
        <v>2.9786307524567066</v>
      </c>
      <c r="P212">
        <f t="shared" si="4"/>
        <v>20.6</v>
      </c>
    </row>
    <row r="213" spans="10:16">
      <c r="J213" s="5"/>
      <c r="L213">
        <f>FONO!M213</f>
        <v>-0.845051</v>
      </c>
      <c r="M213">
        <f>FONO!N213</f>
        <v>20.7</v>
      </c>
      <c r="O213">
        <f>ABS(L213-FONO!$C$34)</f>
        <v>2.9786307524567066</v>
      </c>
      <c r="P213">
        <f t="shared" si="4"/>
        <v>20.7</v>
      </c>
    </row>
    <row r="214" spans="10:16">
      <c r="J214" s="5"/>
      <c r="L214">
        <f>FONO!M214</f>
        <v>-0.845051</v>
      </c>
      <c r="M214">
        <f>FONO!N214</f>
        <v>20.8</v>
      </c>
      <c r="O214">
        <f>ABS(L214-FONO!$C$34)</f>
        <v>2.9786307524567066</v>
      </c>
      <c r="P214">
        <f t="shared" si="4"/>
        <v>20.8</v>
      </c>
    </row>
    <row r="215" spans="10:16">
      <c r="J215" s="5"/>
      <c r="L215">
        <f>FONO!M215</f>
        <v>-0.845051</v>
      </c>
      <c r="M215">
        <f>FONO!N215</f>
        <v>20.9</v>
      </c>
      <c r="O215">
        <f>ABS(L215-FONO!$C$34)</f>
        <v>2.9786307524567066</v>
      </c>
      <c r="P215">
        <f t="shared" si="4"/>
        <v>20.9</v>
      </c>
    </row>
    <row r="216" spans="10:16">
      <c r="J216" s="5"/>
      <c r="L216">
        <f>FONO!M216</f>
        <v>-0.84271892000000004</v>
      </c>
      <c r="M216">
        <f>FONO!N216</f>
        <v>21</v>
      </c>
      <c r="O216">
        <f>ABS(L216-FONO!$C$34)</f>
        <v>2.9809628324567061</v>
      </c>
      <c r="P216">
        <f t="shared" si="4"/>
        <v>21</v>
      </c>
    </row>
    <row r="217" spans="10:16">
      <c r="J217" s="5"/>
      <c r="L217">
        <f>FONO!M217</f>
        <v>-0.83419387199999995</v>
      </c>
      <c r="M217">
        <f>FONO!N217</f>
        <v>21.1</v>
      </c>
      <c r="O217">
        <f>ABS(L217-FONO!$C$34)</f>
        <v>2.9894878804567062</v>
      </c>
      <c r="P217">
        <f t="shared" si="4"/>
        <v>21.1</v>
      </c>
    </row>
    <row r="218" spans="10:16">
      <c r="J218" s="5"/>
      <c r="L218">
        <f>FONO!M218</f>
        <v>-0.82566882399999997</v>
      </c>
      <c r="M218">
        <f>FONO!N218</f>
        <v>21.2</v>
      </c>
      <c r="O218">
        <f>ABS(L218-FONO!$C$34)</f>
        <v>2.9980129284567063</v>
      </c>
      <c r="P218">
        <f t="shared" si="4"/>
        <v>21.2</v>
      </c>
    </row>
    <row r="219" spans="10:16">
      <c r="J219" s="5"/>
      <c r="L219">
        <f>FONO!M219</f>
        <v>-0.81665836800000002</v>
      </c>
      <c r="M219">
        <f>FONO!N219</f>
        <v>21.3</v>
      </c>
      <c r="O219">
        <f>ABS(L219-FONO!$C$34)</f>
        <v>3.0070233844567062</v>
      </c>
      <c r="P219">
        <f t="shared" si="4"/>
        <v>21.3</v>
      </c>
    </row>
    <row r="220" spans="10:16">
      <c r="J220" s="5"/>
      <c r="L220">
        <f>FONO!M220</f>
        <v>-0.80605930400000003</v>
      </c>
      <c r="M220">
        <f>FONO!N220</f>
        <v>21.4</v>
      </c>
      <c r="O220">
        <f>ABS(L220-FONO!$C$34)</f>
        <v>3.0176224484567062</v>
      </c>
      <c r="P220">
        <f t="shared" si="4"/>
        <v>21.4</v>
      </c>
    </row>
    <row r="221" spans="10:16">
      <c r="J221" s="5"/>
      <c r="L221">
        <f>FONO!M221</f>
        <v>-0.79546024000000004</v>
      </c>
      <c r="M221">
        <f>FONO!N221</f>
        <v>21.5</v>
      </c>
      <c r="O221">
        <f>ABS(L221-FONO!$C$34)</f>
        <v>3.0282215124567062</v>
      </c>
      <c r="P221">
        <f t="shared" si="4"/>
        <v>21.5</v>
      </c>
    </row>
    <row r="222" spans="10:16">
      <c r="J222" s="5"/>
      <c r="L222">
        <f>FONO!M222</f>
        <v>-0.78629420000000005</v>
      </c>
      <c r="M222">
        <f>FONO!N222</f>
        <v>21.6</v>
      </c>
      <c r="O222">
        <f>ABS(L222-FONO!$C$34)</f>
        <v>3.0373875524567064</v>
      </c>
      <c r="P222">
        <f t="shared" si="4"/>
        <v>21.6</v>
      </c>
    </row>
    <row r="223" spans="10:16">
      <c r="J223" s="5"/>
      <c r="L223">
        <f>FONO!M223</f>
        <v>-0.78306177499999996</v>
      </c>
      <c r="M223">
        <f>FONO!N223</f>
        <v>21.7</v>
      </c>
      <c r="O223">
        <f>ABS(L223-FONO!$C$34)</f>
        <v>3.0406199774567062</v>
      </c>
      <c r="P223">
        <f t="shared" si="4"/>
        <v>21.7</v>
      </c>
    </row>
    <row r="224" spans="10:16">
      <c r="J224" s="5"/>
      <c r="L224">
        <f>FONO!M224</f>
        <v>-0.77982934999999998</v>
      </c>
      <c r="M224">
        <f>FONO!N224</f>
        <v>21.8</v>
      </c>
      <c r="O224">
        <f>ABS(L224-FONO!$C$34)</f>
        <v>3.0438524024567064</v>
      </c>
      <c r="P224">
        <f t="shared" si="4"/>
        <v>21.8</v>
      </c>
    </row>
    <row r="225" spans="10:16">
      <c r="J225" s="5"/>
      <c r="L225">
        <f>FONO!M225</f>
        <v>-0.77709799999999996</v>
      </c>
      <c r="M225">
        <f>FONO!N225</f>
        <v>21.9</v>
      </c>
      <c r="O225">
        <f>ABS(L225-FONO!$C$34)</f>
        <v>3.0465837524567063</v>
      </c>
      <c r="P225">
        <f t="shared" si="4"/>
        <v>21.9</v>
      </c>
    </row>
    <row r="226" spans="10:16">
      <c r="J226" s="5"/>
      <c r="L226">
        <f>FONO!M226</f>
        <v>-0.77709799999999996</v>
      </c>
      <c r="M226">
        <f>FONO!N226</f>
        <v>22</v>
      </c>
      <c r="O226">
        <f>ABS(L226-FONO!$C$34)</f>
        <v>3.0465837524567063</v>
      </c>
      <c r="P226">
        <f t="shared" si="4"/>
        <v>22</v>
      </c>
    </row>
    <row r="227" spans="10:16">
      <c r="J227" s="5"/>
      <c r="L227">
        <f>FONO!M227</f>
        <v>-0.77709799999999996</v>
      </c>
      <c r="M227">
        <f>FONO!N227</f>
        <v>22.1</v>
      </c>
      <c r="O227">
        <f>ABS(L227-FONO!$C$34)</f>
        <v>3.0465837524567063</v>
      </c>
      <c r="P227">
        <f t="shared" si="4"/>
        <v>22.1</v>
      </c>
    </row>
    <row r="228" spans="10:16">
      <c r="J228" s="5"/>
      <c r="L228">
        <f>FONO!M228</f>
        <v>-0.77709799999999996</v>
      </c>
      <c r="M228">
        <f>FONO!N228</f>
        <v>22.2</v>
      </c>
      <c r="O228">
        <f>ABS(L228-FONO!$C$34)</f>
        <v>3.0465837524567063</v>
      </c>
      <c r="P228">
        <f t="shared" si="4"/>
        <v>22.2</v>
      </c>
    </row>
    <row r="229" spans="10:16">
      <c r="J229" s="5"/>
      <c r="L229">
        <f>FONO!M229</f>
        <v>-0.77709799999999996</v>
      </c>
      <c r="M229">
        <f>FONO!N229</f>
        <v>22.3</v>
      </c>
      <c r="O229">
        <f>ABS(L229-FONO!$C$34)</f>
        <v>3.0465837524567063</v>
      </c>
      <c r="P229">
        <f t="shared" si="4"/>
        <v>22.3</v>
      </c>
    </row>
    <row r="230" spans="10:16">
      <c r="J230" s="5"/>
      <c r="L230">
        <f>FONO!M230</f>
        <v>-0.77709799999999996</v>
      </c>
      <c r="M230">
        <f>FONO!N230</f>
        <v>22.4</v>
      </c>
      <c r="O230">
        <f>ABS(L230-FONO!$C$34)</f>
        <v>3.0465837524567063</v>
      </c>
      <c r="P230">
        <f t="shared" si="4"/>
        <v>22.4</v>
      </c>
    </row>
    <row r="231" spans="10:16">
      <c r="J231" s="5"/>
      <c r="L231">
        <f>FONO!M231</f>
        <v>-0.77653822500000003</v>
      </c>
      <c r="M231">
        <f>FONO!N231</f>
        <v>22.5</v>
      </c>
      <c r="O231">
        <f>ABS(L231-FONO!$C$34)</f>
        <v>3.0471435274567065</v>
      </c>
      <c r="P231">
        <f t="shared" si="4"/>
        <v>22.5</v>
      </c>
    </row>
    <row r="232" spans="10:16">
      <c r="J232" s="5"/>
      <c r="L232">
        <f>FONO!M232</f>
        <v>-0.76917158600000002</v>
      </c>
      <c r="M232">
        <f>FONO!N232</f>
        <v>22.6</v>
      </c>
      <c r="O232">
        <f>ABS(L232-FONO!$C$34)</f>
        <v>3.0545101664567063</v>
      </c>
      <c r="P232">
        <f t="shared" si="4"/>
        <v>22.6</v>
      </c>
    </row>
    <row r="233" spans="10:16">
      <c r="J233" s="5"/>
      <c r="L233">
        <f>FONO!M233</f>
        <v>-0.76180494700000001</v>
      </c>
      <c r="M233">
        <f>FONO!N233</f>
        <v>22.7</v>
      </c>
      <c r="O233">
        <f>ABS(L233-FONO!$C$34)</f>
        <v>3.0618768054567065</v>
      </c>
      <c r="P233">
        <f t="shared" si="4"/>
        <v>22.7</v>
      </c>
    </row>
    <row r="234" spans="10:16">
      <c r="J234" s="5"/>
      <c r="L234">
        <f>FONO!M234</f>
        <v>-0.75470700000000002</v>
      </c>
      <c r="M234">
        <f>FONO!N234</f>
        <v>22.8</v>
      </c>
      <c r="O234">
        <f>ABS(L234-FONO!$C$34)</f>
        <v>3.0689747524567066</v>
      </c>
      <c r="P234">
        <f t="shared" si="4"/>
        <v>22.8</v>
      </c>
    </row>
    <row r="235" spans="10:16">
      <c r="J235" s="5"/>
      <c r="L235">
        <f>FONO!M235</f>
        <v>-0.75470700000000002</v>
      </c>
      <c r="M235">
        <f>FONO!N235</f>
        <v>22.9</v>
      </c>
      <c r="O235">
        <f>ABS(L235-FONO!$C$34)</f>
        <v>3.0689747524567066</v>
      </c>
      <c r="P235">
        <f t="shared" si="4"/>
        <v>22.9</v>
      </c>
    </row>
    <row r="236" spans="10:16">
      <c r="J236" s="5"/>
      <c r="L236">
        <f>FONO!M236</f>
        <v>-0.75470700000000002</v>
      </c>
      <c r="M236">
        <f>FONO!N236</f>
        <v>23</v>
      </c>
      <c r="O236">
        <f>ABS(L236-FONO!$C$34)</f>
        <v>3.0689747524567066</v>
      </c>
      <c r="P236">
        <f t="shared" si="4"/>
        <v>23</v>
      </c>
    </row>
    <row r="237" spans="10:16">
      <c r="J237" s="5"/>
      <c r="L237">
        <f>FONO!M237</f>
        <v>-0.75470700000000002</v>
      </c>
      <c r="M237">
        <f>FONO!N237</f>
        <v>23.1</v>
      </c>
      <c r="O237">
        <f>ABS(L237-FONO!$C$34)</f>
        <v>3.0689747524567066</v>
      </c>
      <c r="P237">
        <f t="shared" si="4"/>
        <v>23.1</v>
      </c>
    </row>
    <row r="238" spans="10:16">
      <c r="J238" s="5"/>
      <c r="L238">
        <f>FONO!M238</f>
        <v>-0.75470700000000002</v>
      </c>
      <c r="M238">
        <f>FONO!N238</f>
        <v>23.2</v>
      </c>
      <c r="O238">
        <f>ABS(L238-FONO!$C$34)</f>
        <v>3.0689747524567066</v>
      </c>
      <c r="P238">
        <f t="shared" si="4"/>
        <v>23.2</v>
      </c>
    </row>
    <row r="239" spans="10:16">
      <c r="J239" s="5"/>
      <c r="L239">
        <f>FONO!M239</f>
        <v>-0.75470700000000002</v>
      </c>
      <c r="M239">
        <f>FONO!N239</f>
        <v>23.3</v>
      </c>
      <c r="O239">
        <f>ABS(L239-FONO!$C$34)</f>
        <v>3.0689747524567066</v>
      </c>
      <c r="P239">
        <f t="shared" si="4"/>
        <v>23.3</v>
      </c>
    </row>
    <row r="240" spans="10:16">
      <c r="J240" s="5"/>
      <c r="L240">
        <f>FONO!M240</f>
        <v>-0.75470700000000002</v>
      </c>
      <c r="M240">
        <f>FONO!N240</f>
        <v>23.4</v>
      </c>
      <c r="O240">
        <f>ABS(L240-FONO!$C$34)</f>
        <v>3.0689747524567066</v>
      </c>
      <c r="P240">
        <f t="shared" si="4"/>
        <v>23.4</v>
      </c>
    </row>
    <row r="241" spans="10:16">
      <c r="J241" s="5"/>
      <c r="L241">
        <f>FONO!M241</f>
        <v>-0.75470700000000002</v>
      </c>
      <c r="M241">
        <f>FONO!N241</f>
        <v>23.5</v>
      </c>
      <c r="O241">
        <f>ABS(L241-FONO!$C$34)</f>
        <v>3.0689747524567066</v>
      </c>
      <c r="P241">
        <f t="shared" si="4"/>
        <v>23.5</v>
      </c>
    </row>
    <row r="242" spans="10:16">
      <c r="J242" s="5"/>
      <c r="L242">
        <f>FONO!M242</f>
        <v>-0.75470700000000002</v>
      </c>
      <c r="M242">
        <f>FONO!N242</f>
        <v>23.6</v>
      </c>
      <c r="O242">
        <f>ABS(L242-FONO!$C$34)</f>
        <v>3.0689747524567066</v>
      </c>
      <c r="P242">
        <f t="shared" si="4"/>
        <v>23.6</v>
      </c>
    </row>
    <row r="243" spans="10:16">
      <c r="J243" s="5"/>
      <c r="L243">
        <f>FONO!M243</f>
        <v>-0.75470700000000002</v>
      </c>
      <c r="M243">
        <f>FONO!N243</f>
        <v>23.7</v>
      </c>
      <c r="O243">
        <f>ABS(L243-FONO!$C$34)</f>
        <v>3.0689747524567066</v>
      </c>
      <c r="P243">
        <f t="shared" si="4"/>
        <v>23.7</v>
      </c>
    </row>
    <row r="244" spans="10:16">
      <c r="J244" s="5"/>
      <c r="L244">
        <f>FONO!M244</f>
        <v>-0.75470700000000002</v>
      </c>
      <c r="M244">
        <f>FONO!N244</f>
        <v>23.8</v>
      </c>
      <c r="O244">
        <f>ABS(L244-FONO!$C$34)</f>
        <v>3.0689747524567066</v>
      </c>
      <c r="P244">
        <f t="shared" si="4"/>
        <v>23.8</v>
      </c>
    </row>
    <row r="245" spans="10:16">
      <c r="J245" s="5"/>
      <c r="L245">
        <f>FONO!M245</f>
        <v>-0.75470700000000002</v>
      </c>
      <c r="M245">
        <f>FONO!N245</f>
        <v>23.9</v>
      </c>
      <c r="O245">
        <f>ABS(L245-FONO!$C$34)</f>
        <v>3.0689747524567066</v>
      </c>
      <c r="P245">
        <f t="shared" si="4"/>
        <v>23.9</v>
      </c>
    </row>
    <row r="246" spans="10:16">
      <c r="J246" s="5"/>
      <c r="L246">
        <f>FONO!M246</f>
        <v>-0.75470700000000002</v>
      </c>
      <c r="M246">
        <f>FONO!N246</f>
        <v>24</v>
      </c>
      <c r="O246">
        <f>ABS(L246-FONO!$C$34)</f>
        <v>3.0689747524567066</v>
      </c>
      <c r="P246">
        <f t="shared" si="4"/>
        <v>24</v>
      </c>
    </row>
    <row r="247" spans="10:16">
      <c r="J247" s="5"/>
      <c r="L247">
        <f>FONO!M247</f>
        <v>-0.75470700000000002</v>
      </c>
      <c r="M247">
        <f>FONO!N247</f>
        <v>24.1</v>
      </c>
      <c r="O247">
        <f>ABS(L247-FONO!$C$34)</f>
        <v>3.0689747524567066</v>
      </c>
      <c r="P247">
        <f t="shared" si="4"/>
        <v>24.1</v>
      </c>
    </row>
    <row r="248" spans="10:16">
      <c r="J248" s="5"/>
      <c r="L248">
        <f>FONO!M248</f>
        <v>-0.75470700000000002</v>
      </c>
      <c r="M248">
        <f>FONO!N248</f>
        <v>24.2</v>
      </c>
      <c r="O248">
        <f>ABS(L248-FONO!$C$34)</f>
        <v>3.0689747524567066</v>
      </c>
      <c r="P248">
        <f t="shared" si="4"/>
        <v>24.2</v>
      </c>
    </row>
    <row r="249" spans="10:16">
      <c r="J249" s="5"/>
      <c r="L249">
        <f>FONO!M249</f>
        <v>-0.75470700000000002</v>
      </c>
      <c r="M249">
        <f>FONO!N249</f>
        <v>24.3</v>
      </c>
      <c r="O249">
        <f>ABS(L249-FONO!$C$34)</f>
        <v>3.0689747524567066</v>
      </c>
      <c r="P249">
        <f t="shared" si="4"/>
        <v>24.3</v>
      </c>
    </row>
    <row r="250" spans="10:16">
      <c r="J250" s="5"/>
      <c r="L250">
        <f>FONO!M250</f>
        <v>-0.74581538400000003</v>
      </c>
      <c r="M250">
        <f>FONO!N250</f>
        <v>24.4</v>
      </c>
      <c r="O250">
        <f>ABS(L250-FONO!$C$34)</f>
        <v>3.0778663684567062</v>
      </c>
      <c r="P250">
        <f t="shared" si="4"/>
        <v>24.4</v>
      </c>
    </row>
    <row r="251" spans="10:16">
      <c r="J251" s="5"/>
      <c r="L251">
        <f>FONO!M251</f>
        <v>-0.73521632000000003</v>
      </c>
      <c r="M251">
        <f>FONO!N251</f>
        <v>24.5</v>
      </c>
      <c r="O251">
        <f>ABS(L251-FONO!$C$34)</f>
        <v>3.0884654324567062</v>
      </c>
      <c r="P251">
        <f t="shared" si="4"/>
        <v>24.5</v>
      </c>
    </row>
    <row r="252" spans="10:16">
      <c r="J252" s="5"/>
      <c r="L252">
        <f>FONO!M252</f>
        <v>-0.72461725600000004</v>
      </c>
      <c r="M252">
        <f>FONO!N252</f>
        <v>24.6</v>
      </c>
      <c r="O252">
        <f>ABS(L252-FONO!$C$34)</f>
        <v>3.0990644964567062</v>
      </c>
      <c r="P252">
        <f t="shared" si="4"/>
        <v>24.6</v>
      </c>
    </row>
    <row r="253" spans="10:16">
      <c r="J253" s="5"/>
      <c r="L253">
        <f>FONO!M253</f>
        <v>-0.72249099999999999</v>
      </c>
      <c r="M253">
        <f>FONO!N253</f>
        <v>24.7</v>
      </c>
      <c r="O253">
        <f>ABS(L253-FONO!$C$34)</f>
        <v>3.1011907524567066</v>
      </c>
      <c r="P253">
        <f t="shared" si="4"/>
        <v>24.7</v>
      </c>
    </row>
    <row r="254" spans="10:16">
      <c r="J254" s="5"/>
      <c r="L254">
        <f>FONO!M254</f>
        <v>-0.72249099999999999</v>
      </c>
      <c r="M254">
        <f>FONO!N254</f>
        <v>24.8</v>
      </c>
      <c r="O254">
        <f>ABS(L254-FONO!$C$34)</f>
        <v>3.1011907524567066</v>
      </c>
      <c r="P254">
        <f t="shared" si="4"/>
        <v>24.8</v>
      </c>
    </row>
    <row r="255" spans="10:16">
      <c r="J255" s="5"/>
      <c r="L255">
        <f>FONO!M255</f>
        <v>-0.72249099999999999</v>
      </c>
      <c r="M255">
        <f>FONO!N255</f>
        <v>24.9</v>
      </c>
      <c r="O255">
        <f>ABS(L255-FONO!$C$34)</f>
        <v>3.1011907524567066</v>
      </c>
      <c r="P255">
        <f t="shared" si="4"/>
        <v>24.9</v>
      </c>
    </row>
    <row r="256" spans="10:16">
      <c r="J256" s="5"/>
      <c r="L256">
        <f>FONO!M256</f>
        <v>-0.72249099999999999</v>
      </c>
      <c r="M256">
        <f>FONO!N256</f>
        <v>25</v>
      </c>
      <c r="O256">
        <f>ABS(L256-FONO!$C$34)</f>
        <v>3.1011907524567066</v>
      </c>
      <c r="P256">
        <f t="shared" si="4"/>
        <v>25</v>
      </c>
    </row>
    <row r="257" spans="10:16">
      <c r="J257" s="5"/>
      <c r="L257">
        <f>FONO!M257</f>
        <v>-0.72249099999999999</v>
      </c>
      <c r="M257">
        <f>FONO!N257</f>
        <v>25.1</v>
      </c>
      <c r="O257">
        <f>ABS(L257-FONO!$C$34)</f>
        <v>3.1011907524567066</v>
      </c>
      <c r="P257">
        <f t="shared" si="4"/>
        <v>25.1</v>
      </c>
    </row>
    <row r="258" spans="10:16">
      <c r="J258" s="5"/>
      <c r="L258">
        <f>FONO!M258</f>
        <v>-0.72249099999999999</v>
      </c>
      <c r="M258">
        <f>FONO!N258</f>
        <v>25.2</v>
      </c>
      <c r="O258">
        <f>ABS(L258-FONO!$C$34)</f>
        <v>3.1011907524567066</v>
      </c>
      <c r="P258">
        <f t="shared" si="4"/>
        <v>25.2</v>
      </c>
    </row>
    <row r="259" spans="10:16">
      <c r="J259" s="5"/>
      <c r="L259">
        <f>FONO!M259</f>
        <v>-0.72249099999999999</v>
      </c>
      <c r="M259">
        <f>FONO!N259</f>
        <v>25.3</v>
      </c>
      <c r="O259">
        <f>ABS(L259-FONO!$C$34)</f>
        <v>3.1011907524567066</v>
      </c>
      <c r="P259">
        <f t="shared" si="4"/>
        <v>25.3</v>
      </c>
    </row>
    <row r="260" spans="10:16">
      <c r="J260" s="5"/>
      <c r="L260">
        <f>FONO!M260</f>
        <v>-0.72249099999999999</v>
      </c>
      <c r="M260">
        <f>FONO!N260</f>
        <v>25.4</v>
      </c>
      <c r="O260">
        <f>ABS(L260-FONO!$C$34)</f>
        <v>3.1011907524567066</v>
      </c>
      <c r="P260">
        <f t="shared" si="4"/>
        <v>25.4</v>
      </c>
    </row>
    <row r="261" spans="10:16">
      <c r="J261" s="5"/>
      <c r="L261">
        <f>FONO!M261</f>
        <v>-0.72249099999999999</v>
      </c>
      <c r="M261">
        <f>FONO!N261</f>
        <v>25.5</v>
      </c>
      <c r="O261">
        <f>ABS(L261-FONO!$C$34)</f>
        <v>3.1011907524567066</v>
      </c>
      <c r="P261">
        <f t="shared" si="4"/>
        <v>25.5</v>
      </c>
    </row>
    <row r="262" spans="10:16">
      <c r="J262" s="5"/>
      <c r="L262">
        <f>FONO!M262</f>
        <v>-0.71950149600000002</v>
      </c>
      <c r="M262">
        <f>FONO!N262</f>
        <v>25.6</v>
      </c>
      <c r="O262">
        <f>ABS(L262-FONO!$C$34)</f>
        <v>3.1041802564567065</v>
      </c>
      <c r="P262">
        <f t="shared" si="4"/>
        <v>25.6</v>
      </c>
    </row>
    <row r="263" spans="10:16">
      <c r="J263" s="5"/>
      <c r="L263">
        <f>FONO!M263</f>
        <v>-0.71511066199999995</v>
      </c>
      <c r="M263">
        <f>FONO!N263</f>
        <v>25.7</v>
      </c>
      <c r="O263">
        <f>ABS(L263-FONO!$C$34)</f>
        <v>3.1085710904567065</v>
      </c>
      <c r="P263">
        <f t="shared" ref="P263:P326" si="5">M263</f>
        <v>25.7</v>
      </c>
    </row>
    <row r="264" spans="10:16">
      <c r="J264" s="5"/>
      <c r="L264">
        <f>FONO!M264</f>
        <v>-0.710719828</v>
      </c>
      <c r="M264">
        <f>FONO!N264</f>
        <v>25.8</v>
      </c>
      <c r="O264">
        <f>ABS(L264-FONO!$C$34)</f>
        <v>3.1129619244567062</v>
      </c>
      <c r="P264">
        <f t="shared" si="5"/>
        <v>25.8</v>
      </c>
    </row>
    <row r="265" spans="10:16">
      <c r="J265" s="5"/>
      <c r="L265">
        <f>FONO!M265</f>
        <v>-0.70160449300000005</v>
      </c>
      <c r="M265">
        <f>FONO!N265</f>
        <v>25.9</v>
      </c>
      <c r="O265">
        <f>ABS(L265-FONO!$C$34)</f>
        <v>3.1220772594567063</v>
      </c>
      <c r="P265">
        <f t="shared" si="5"/>
        <v>25.9</v>
      </c>
    </row>
    <row r="266" spans="10:16">
      <c r="J266" s="5"/>
      <c r="L266">
        <f>FONO!M266</f>
        <v>-0.68984701999999998</v>
      </c>
      <c r="M266">
        <f>FONO!N266</f>
        <v>26</v>
      </c>
      <c r="O266">
        <f>ABS(L266-FONO!$C$34)</f>
        <v>3.1338347324567062</v>
      </c>
      <c r="P266">
        <f t="shared" si="5"/>
        <v>26</v>
      </c>
    </row>
    <row r="267" spans="10:16">
      <c r="J267" s="5"/>
      <c r="L267">
        <f>FONO!M267</f>
        <v>-0.67808954700000001</v>
      </c>
      <c r="M267">
        <f>FONO!N267</f>
        <v>26.1</v>
      </c>
      <c r="O267">
        <f>ABS(L267-FONO!$C$34)</f>
        <v>3.1455922054567065</v>
      </c>
      <c r="P267">
        <f t="shared" si="5"/>
        <v>26.1</v>
      </c>
    </row>
    <row r="268" spans="10:16">
      <c r="J268" s="5"/>
      <c r="L268">
        <f>FONO!M268</f>
        <v>-0.67340800000000001</v>
      </c>
      <c r="M268">
        <f>FONO!N268</f>
        <v>26.2</v>
      </c>
      <c r="O268">
        <f>ABS(L268-FONO!$C$34)</f>
        <v>3.1502737524567062</v>
      </c>
      <c r="P268">
        <f t="shared" si="5"/>
        <v>26.2</v>
      </c>
    </row>
    <row r="269" spans="10:16">
      <c r="J269" s="5"/>
      <c r="L269">
        <f>FONO!M269</f>
        <v>-0.67340800000000001</v>
      </c>
      <c r="M269">
        <f>FONO!N269</f>
        <v>26.3</v>
      </c>
      <c r="O269">
        <f>ABS(L269-FONO!$C$34)</f>
        <v>3.1502737524567062</v>
      </c>
      <c r="P269">
        <f t="shared" si="5"/>
        <v>26.3</v>
      </c>
    </row>
    <row r="270" spans="10:16">
      <c r="J270" s="5"/>
      <c r="L270">
        <f>FONO!M270</f>
        <v>-0.67340800000000001</v>
      </c>
      <c r="M270">
        <f>FONO!N270</f>
        <v>26.4</v>
      </c>
      <c r="O270">
        <f>ABS(L270-FONO!$C$34)</f>
        <v>3.1502737524567062</v>
      </c>
      <c r="P270">
        <f t="shared" si="5"/>
        <v>26.4</v>
      </c>
    </row>
    <row r="271" spans="10:16">
      <c r="J271" s="5"/>
      <c r="L271">
        <f>FONO!M271</f>
        <v>-0.67340800000000001</v>
      </c>
      <c r="M271">
        <f>FONO!N271</f>
        <v>26.5</v>
      </c>
      <c r="O271">
        <f>ABS(L271-FONO!$C$34)</f>
        <v>3.1502737524567062</v>
      </c>
      <c r="P271">
        <f t="shared" si="5"/>
        <v>26.5</v>
      </c>
    </row>
    <row r="272" spans="10:16">
      <c r="J272" s="5"/>
      <c r="L272">
        <f>FONO!M272</f>
        <v>-0.67340800000000001</v>
      </c>
      <c r="M272">
        <f>FONO!N272</f>
        <v>26.6</v>
      </c>
      <c r="O272">
        <f>ABS(L272-FONO!$C$34)</f>
        <v>3.1502737524567062</v>
      </c>
      <c r="P272">
        <f t="shared" si="5"/>
        <v>26.6</v>
      </c>
    </row>
    <row r="273" spans="10:16">
      <c r="J273" s="5"/>
      <c r="L273">
        <f>FONO!M273</f>
        <v>-0.67340800000000001</v>
      </c>
      <c r="M273">
        <f>FONO!N273</f>
        <v>26.7</v>
      </c>
      <c r="O273">
        <f>ABS(L273-FONO!$C$34)</f>
        <v>3.1502737524567062</v>
      </c>
      <c r="P273">
        <f t="shared" si="5"/>
        <v>26.7</v>
      </c>
    </row>
    <row r="274" spans="10:16">
      <c r="J274" s="5"/>
      <c r="L274">
        <f>FONO!M274</f>
        <v>-0.67340800000000001</v>
      </c>
      <c r="M274">
        <f>FONO!N274</f>
        <v>26.8</v>
      </c>
      <c r="O274">
        <f>ABS(L274-FONO!$C$34)</f>
        <v>3.1502737524567062</v>
      </c>
      <c r="P274">
        <f t="shared" si="5"/>
        <v>26.8</v>
      </c>
    </row>
    <row r="275" spans="10:16">
      <c r="J275" s="5"/>
      <c r="L275">
        <f>FONO!M275</f>
        <v>-0.67340800000000001</v>
      </c>
      <c r="M275">
        <f>FONO!N275</f>
        <v>26.9</v>
      </c>
      <c r="O275">
        <f>ABS(L275-FONO!$C$34)</f>
        <v>3.1502737524567062</v>
      </c>
      <c r="P275">
        <f t="shared" si="5"/>
        <v>26.9</v>
      </c>
    </row>
    <row r="276" spans="10:16">
      <c r="J276" s="5"/>
      <c r="L276">
        <f>FONO!M276</f>
        <v>-0.67340800000000001</v>
      </c>
      <c r="M276">
        <f>FONO!N276</f>
        <v>27</v>
      </c>
      <c r="O276">
        <f>ABS(L276-FONO!$C$34)</f>
        <v>3.1502737524567062</v>
      </c>
      <c r="P276">
        <f t="shared" si="5"/>
        <v>27</v>
      </c>
    </row>
    <row r="277" spans="10:16">
      <c r="J277" s="5"/>
      <c r="L277">
        <f>FONO!M277</f>
        <v>-0.66828565600000001</v>
      </c>
      <c r="M277">
        <f>FONO!N277</f>
        <v>27.1</v>
      </c>
      <c r="O277">
        <f>ABS(L277-FONO!$C$34)</f>
        <v>3.1553960964567063</v>
      </c>
      <c r="P277">
        <f t="shared" si="5"/>
        <v>27.1</v>
      </c>
    </row>
    <row r="278" spans="10:16">
      <c r="J278" s="5"/>
      <c r="L278">
        <f>FONO!M278</f>
        <v>-0.65768659200000001</v>
      </c>
      <c r="M278">
        <f>FONO!N278</f>
        <v>27.2</v>
      </c>
      <c r="O278">
        <f>ABS(L278-FONO!$C$34)</f>
        <v>3.1659951604567063</v>
      </c>
      <c r="P278">
        <f t="shared" si="5"/>
        <v>27.2</v>
      </c>
    </row>
    <row r="279" spans="10:16">
      <c r="J279" s="5"/>
      <c r="L279">
        <f>FONO!M279</f>
        <v>-0.64708752800000002</v>
      </c>
      <c r="M279">
        <f>FONO!N279</f>
        <v>27.3</v>
      </c>
      <c r="O279">
        <f>ABS(L279-FONO!$C$34)</f>
        <v>3.1765942244567063</v>
      </c>
      <c r="P279">
        <f t="shared" si="5"/>
        <v>27.3</v>
      </c>
    </row>
    <row r="280" spans="10:16">
      <c r="J280" s="5"/>
      <c r="L280">
        <f>FONO!M280</f>
        <v>-0.64119199999999998</v>
      </c>
      <c r="M280">
        <f>FONO!N280</f>
        <v>27.4</v>
      </c>
      <c r="O280">
        <f>ABS(L280-FONO!$C$34)</f>
        <v>3.1824897524567062</v>
      </c>
      <c r="P280">
        <f t="shared" si="5"/>
        <v>27.4</v>
      </c>
    </row>
    <row r="281" spans="10:16">
      <c r="J281" s="5"/>
      <c r="L281">
        <f>FONO!M281</f>
        <v>-0.64119199999999998</v>
      </c>
      <c r="M281">
        <f>FONO!N281</f>
        <v>27.5</v>
      </c>
      <c r="O281">
        <f>ABS(L281-FONO!$C$34)</f>
        <v>3.1824897524567062</v>
      </c>
      <c r="P281">
        <f t="shared" si="5"/>
        <v>27.5</v>
      </c>
    </row>
    <row r="282" spans="10:16">
      <c r="J282" s="5"/>
      <c r="L282">
        <f>FONO!M282</f>
        <v>-0.64119199999999998</v>
      </c>
      <c r="M282">
        <f>FONO!N282</f>
        <v>27.6</v>
      </c>
      <c r="O282">
        <f>ABS(L282-FONO!$C$34)</f>
        <v>3.1824897524567062</v>
      </c>
      <c r="P282">
        <f t="shared" si="5"/>
        <v>27.6</v>
      </c>
    </row>
    <row r="283" spans="10:16">
      <c r="J283" s="5"/>
      <c r="L283">
        <f>FONO!M283</f>
        <v>-0.63868215699999997</v>
      </c>
      <c r="M283">
        <f>FONO!N283</f>
        <v>27.7</v>
      </c>
      <c r="O283">
        <f>ABS(L283-FONO!$C$34)</f>
        <v>3.1849995954567065</v>
      </c>
      <c r="P283">
        <f t="shared" si="5"/>
        <v>27.7</v>
      </c>
    </row>
    <row r="284" spans="10:16">
      <c r="J284" s="5"/>
      <c r="L284">
        <f>FONO!M284</f>
        <v>-0.63247359800000003</v>
      </c>
      <c r="M284">
        <f>FONO!N284</f>
        <v>27.8</v>
      </c>
      <c r="O284">
        <f>ABS(L284-FONO!$C$34)</f>
        <v>3.1912081544567066</v>
      </c>
      <c r="P284">
        <f t="shared" si="5"/>
        <v>27.8</v>
      </c>
    </row>
    <row r="285" spans="10:16">
      <c r="J285" s="5"/>
      <c r="L285">
        <f>FONO!M285</f>
        <v>-0.62626503899999997</v>
      </c>
      <c r="M285">
        <f>FONO!N285</f>
        <v>27.9</v>
      </c>
      <c r="O285">
        <f>ABS(L285-FONO!$C$34)</f>
        <v>3.1974167134567066</v>
      </c>
      <c r="P285">
        <f t="shared" si="5"/>
        <v>27.9</v>
      </c>
    </row>
    <row r="286" spans="10:16">
      <c r="J286" s="5"/>
      <c r="L286">
        <f>FONO!M286</f>
        <v>-0.62232100000000001</v>
      </c>
      <c r="M286">
        <f>FONO!N286</f>
        <v>28</v>
      </c>
      <c r="O286">
        <f>ABS(L286-FONO!$C$34)</f>
        <v>3.2013607524567065</v>
      </c>
      <c r="P286">
        <f t="shared" si="5"/>
        <v>28</v>
      </c>
    </row>
    <row r="287" spans="10:16">
      <c r="J287" s="5"/>
      <c r="L287">
        <f>FONO!M287</f>
        <v>-0.62232100000000001</v>
      </c>
      <c r="M287">
        <f>FONO!N287</f>
        <v>28.1</v>
      </c>
      <c r="O287">
        <f>ABS(L287-FONO!$C$34)</f>
        <v>3.2013607524567065</v>
      </c>
      <c r="P287">
        <f t="shared" si="5"/>
        <v>28.1</v>
      </c>
    </row>
    <row r="288" spans="10:16">
      <c r="J288" s="5"/>
      <c r="L288">
        <f>FONO!M288</f>
        <v>-0.62232100000000001</v>
      </c>
      <c r="M288">
        <f>FONO!N288</f>
        <v>28.2</v>
      </c>
      <c r="O288">
        <f>ABS(L288-FONO!$C$34)</f>
        <v>3.2013607524567065</v>
      </c>
      <c r="P288">
        <f t="shared" si="5"/>
        <v>28.2</v>
      </c>
    </row>
    <row r="289" spans="10:16">
      <c r="J289" s="5"/>
      <c r="L289">
        <f>FONO!M289</f>
        <v>-0.62194435999999997</v>
      </c>
      <c r="M289">
        <f>FONO!N289</f>
        <v>28.3</v>
      </c>
      <c r="O289">
        <f>ABS(L289-FONO!$C$34)</f>
        <v>3.2017373924567063</v>
      </c>
      <c r="P289">
        <f t="shared" si="5"/>
        <v>28.3</v>
      </c>
    </row>
    <row r="290" spans="10:16">
      <c r="J290" s="5"/>
      <c r="L290">
        <f>FONO!M290</f>
        <v>-0.62078628000000002</v>
      </c>
      <c r="M290">
        <f>FONO!N290</f>
        <v>28.4</v>
      </c>
      <c r="O290">
        <f>ABS(L290-FONO!$C$34)</f>
        <v>3.2028954724567065</v>
      </c>
      <c r="P290">
        <f t="shared" si="5"/>
        <v>28.4</v>
      </c>
    </row>
    <row r="291" spans="10:16">
      <c r="J291" s="5"/>
      <c r="L291">
        <f>FONO!M291</f>
        <v>-0.61962819999999996</v>
      </c>
      <c r="M291">
        <f>FONO!N291</f>
        <v>28.5</v>
      </c>
      <c r="O291">
        <f>ABS(L291-FONO!$C$34)</f>
        <v>3.2040535524567062</v>
      </c>
      <c r="P291">
        <f t="shared" si="5"/>
        <v>28.5</v>
      </c>
    </row>
    <row r="292" spans="10:16">
      <c r="J292" s="5"/>
      <c r="L292">
        <f>FONO!M292</f>
        <v>-0.61787745000000005</v>
      </c>
      <c r="M292">
        <f>FONO!N292</f>
        <v>28.6</v>
      </c>
      <c r="O292">
        <f>ABS(L292-FONO!$C$34)</f>
        <v>3.2058043024567064</v>
      </c>
      <c r="P292">
        <f t="shared" si="5"/>
        <v>28.6</v>
      </c>
    </row>
    <row r="293" spans="10:16">
      <c r="J293" s="5"/>
      <c r="L293">
        <f>FONO!M293</f>
        <v>-0.61464502499999996</v>
      </c>
      <c r="M293">
        <f>FONO!N293</f>
        <v>28.7</v>
      </c>
      <c r="O293">
        <f>ABS(L293-FONO!$C$34)</f>
        <v>3.2090367274567067</v>
      </c>
      <c r="P293">
        <f t="shared" si="5"/>
        <v>28.7</v>
      </c>
    </row>
    <row r="294" spans="10:16">
      <c r="J294" s="5"/>
      <c r="L294">
        <f>FONO!M294</f>
        <v>-0.61141259999999997</v>
      </c>
      <c r="M294">
        <f>FONO!N294</f>
        <v>28.8</v>
      </c>
      <c r="O294">
        <f>ABS(L294-FONO!$C$34)</f>
        <v>3.2122691524567064</v>
      </c>
      <c r="P294">
        <f t="shared" si="5"/>
        <v>28.8</v>
      </c>
    </row>
    <row r="295" spans="10:16">
      <c r="J295" s="5"/>
      <c r="L295">
        <f>FONO!M295</f>
        <v>-0.60897599999999996</v>
      </c>
      <c r="M295">
        <f>FONO!N295</f>
        <v>28.9</v>
      </c>
      <c r="O295">
        <f>ABS(L295-FONO!$C$34)</f>
        <v>3.2147057524567062</v>
      </c>
      <c r="P295">
        <f t="shared" si="5"/>
        <v>28.9</v>
      </c>
    </row>
    <row r="296" spans="10:16">
      <c r="J296" s="5"/>
      <c r="L296">
        <f>FONO!M296</f>
        <v>-0.60897599999999996</v>
      </c>
      <c r="M296">
        <f>FONO!N296</f>
        <v>29</v>
      </c>
      <c r="O296">
        <f>ABS(L296-FONO!$C$34)</f>
        <v>3.2147057524567062</v>
      </c>
      <c r="P296">
        <f t="shared" si="5"/>
        <v>29</v>
      </c>
    </row>
    <row r="297" spans="10:16">
      <c r="J297" s="5"/>
      <c r="L297">
        <f>FONO!M297</f>
        <v>-0.60897599999999996</v>
      </c>
      <c r="M297">
        <f>FONO!N297</f>
        <v>29.1</v>
      </c>
      <c r="O297">
        <f>ABS(L297-FONO!$C$34)</f>
        <v>3.2147057524567062</v>
      </c>
      <c r="P297">
        <f t="shared" si="5"/>
        <v>29.1</v>
      </c>
    </row>
    <row r="298" spans="10:16">
      <c r="J298" s="5"/>
      <c r="L298">
        <f>FONO!M298</f>
        <v>-0.60526265599999995</v>
      </c>
      <c r="M298">
        <f>FONO!N298</f>
        <v>29.2</v>
      </c>
      <c r="O298">
        <f>ABS(L298-FONO!$C$34)</f>
        <v>3.2184190964567065</v>
      </c>
      <c r="P298">
        <f t="shared" si="5"/>
        <v>29.2</v>
      </c>
    </row>
    <row r="299" spans="10:16">
      <c r="J299" s="5"/>
      <c r="L299">
        <f>FONO!M299</f>
        <v>-0.58729662400000004</v>
      </c>
      <c r="M299">
        <f>FONO!N299</f>
        <v>29.3</v>
      </c>
      <c r="O299">
        <f>ABS(L299-FONO!$C$34)</f>
        <v>3.2363851284567065</v>
      </c>
      <c r="P299">
        <f t="shared" si="5"/>
        <v>29.3</v>
      </c>
    </row>
    <row r="300" spans="10:16">
      <c r="J300" s="5"/>
      <c r="L300">
        <f>FONO!M300</f>
        <v>-0.56933059200000002</v>
      </c>
      <c r="M300">
        <f>FONO!N300</f>
        <v>29.4</v>
      </c>
      <c r="O300">
        <f>ABS(L300-FONO!$C$34)</f>
        <v>3.2543511604567064</v>
      </c>
      <c r="P300">
        <f t="shared" si="5"/>
        <v>29.4</v>
      </c>
    </row>
    <row r="301" spans="10:16">
      <c r="J301" s="5"/>
      <c r="L301">
        <f>FONO!M301</f>
        <v>-0.55436799999999997</v>
      </c>
      <c r="M301">
        <f>FONO!N301</f>
        <v>29.5</v>
      </c>
      <c r="O301">
        <f>ABS(L301-FONO!$C$34)</f>
        <v>3.2693137524567062</v>
      </c>
      <c r="P301">
        <f t="shared" si="5"/>
        <v>29.5</v>
      </c>
    </row>
    <row r="302" spans="10:16">
      <c r="J302" s="5"/>
      <c r="L302">
        <f>FONO!M302</f>
        <v>-0.55436799999999997</v>
      </c>
      <c r="M302">
        <f>FONO!N302</f>
        <v>29.6</v>
      </c>
      <c r="O302">
        <f>ABS(L302-FONO!$C$34)</f>
        <v>3.2693137524567062</v>
      </c>
      <c r="P302">
        <f t="shared" si="5"/>
        <v>29.6</v>
      </c>
    </row>
    <row r="303" spans="10:16">
      <c r="J303" s="5"/>
      <c r="L303">
        <f>FONO!M303</f>
        <v>-0.55436799999999997</v>
      </c>
      <c r="M303">
        <f>FONO!N303</f>
        <v>29.7</v>
      </c>
      <c r="O303">
        <f>ABS(L303-FONO!$C$34)</f>
        <v>3.2693137524567062</v>
      </c>
      <c r="P303">
        <f t="shared" si="5"/>
        <v>29.7</v>
      </c>
    </row>
    <row r="304" spans="10:16">
      <c r="J304" s="5"/>
      <c r="L304">
        <f>FONO!M304</f>
        <v>-0.55422015999999996</v>
      </c>
      <c r="M304">
        <f>FONO!N304</f>
        <v>29.8</v>
      </c>
      <c r="O304">
        <f>ABS(L304-FONO!$C$34)</f>
        <v>3.2694615924567065</v>
      </c>
      <c r="P304">
        <f t="shared" si="5"/>
        <v>29.8</v>
      </c>
    </row>
    <row r="305" spans="10:16">
      <c r="J305" s="5"/>
      <c r="L305">
        <f>FONO!M305</f>
        <v>-0.55306208000000001</v>
      </c>
      <c r="M305">
        <f>FONO!N305</f>
        <v>29.9</v>
      </c>
      <c r="O305">
        <f>ABS(L305-FONO!$C$34)</f>
        <v>3.2706196724567063</v>
      </c>
      <c r="P305">
        <f t="shared" si="5"/>
        <v>29.9</v>
      </c>
    </row>
    <row r="306" spans="10:16">
      <c r="J306" s="5"/>
      <c r="L306">
        <f>FONO!M306</f>
        <v>-0.55190399999999995</v>
      </c>
      <c r="M306">
        <f>FONO!N306</f>
        <v>30</v>
      </c>
      <c r="O306">
        <f>ABS(L306-FONO!$C$34)</f>
        <v>3.2717777524567064</v>
      </c>
      <c r="P306">
        <f t="shared" si="5"/>
        <v>30</v>
      </c>
    </row>
    <row r="307" spans="10:16">
      <c r="J307" s="5"/>
      <c r="L307">
        <f>FONO!M307</f>
        <v>-0.55056307500000001</v>
      </c>
      <c r="M307">
        <f>FONO!N307</f>
        <v>30.1</v>
      </c>
      <c r="O307">
        <f>ABS(L307-FONO!$C$34)</f>
        <v>3.2731186774567065</v>
      </c>
      <c r="P307">
        <f t="shared" si="5"/>
        <v>30.1</v>
      </c>
    </row>
    <row r="308" spans="10:16">
      <c r="J308" s="5"/>
      <c r="L308">
        <f>FONO!M308</f>
        <v>-0.54733065000000003</v>
      </c>
      <c r="M308">
        <f>FONO!N308</f>
        <v>30.2</v>
      </c>
      <c r="O308">
        <f>ABS(L308-FONO!$C$34)</f>
        <v>3.2763511024567062</v>
      </c>
      <c r="P308">
        <f t="shared" si="5"/>
        <v>30.2</v>
      </c>
    </row>
    <row r="309" spans="10:16">
      <c r="J309" s="5"/>
      <c r="L309">
        <f>FONO!M309</f>
        <v>-0.54409822500000005</v>
      </c>
      <c r="M309">
        <f>FONO!N309</f>
        <v>30.3</v>
      </c>
      <c r="O309">
        <f>ABS(L309-FONO!$C$34)</f>
        <v>3.2795835274567064</v>
      </c>
      <c r="P309">
        <f t="shared" si="5"/>
        <v>30.3</v>
      </c>
    </row>
    <row r="310" spans="10:16">
      <c r="J310" s="5"/>
      <c r="L310">
        <f>FONO!M310</f>
        <v>-0.54102300000000003</v>
      </c>
      <c r="M310">
        <f>FONO!N310</f>
        <v>30.4</v>
      </c>
      <c r="O310">
        <f>ABS(L310-FONO!$C$34)</f>
        <v>3.2826587524567064</v>
      </c>
      <c r="P310">
        <f t="shared" si="5"/>
        <v>30.4</v>
      </c>
    </row>
    <row r="311" spans="10:16">
      <c r="J311" s="5"/>
      <c r="L311">
        <f>FONO!M311</f>
        <v>-0.54102300000000003</v>
      </c>
      <c r="M311">
        <f>FONO!N311</f>
        <v>30.5</v>
      </c>
      <c r="O311">
        <f>ABS(L311-FONO!$C$34)</f>
        <v>3.2826587524567064</v>
      </c>
      <c r="P311">
        <f t="shared" si="5"/>
        <v>30.5</v>
      </c>
    </row>
    <row r="312" spans="10:16">
      <c r="J312" s="5"/>
      <c r="L312">
        <f>FONO!M312</f>
        <v>-0.54102300000000003</v>
      </c>
      <c r="M312">
        <f>FONO!N312</f>
        <v>30.6</v>
      </c>
      <c r="O312">
        <f>ABS(L312-FONO!$C$34)</f>
        <v>3.2826587524567064</v>
      </c>
      <c r="P312">
        <f t="shared" si="5"/>
        <v>30.6</v>
      </c>
    </row>
    <row r="313" spans="10:16">
      <c r="J313" s="5"/>
      <c r="L313">
        <f>FONO!M313</f>
        <v>-0.540955827</v>
      </c>
      <c r="M313">
        <f>FONO!N313</f>
        <v>30.7</v>
      </c>
      <c r="O313">
        <f>ABS(L313-FONO!$C$34)</f>
        <v>3.2827259254567065</v>
      </c>
      <c r="P313">
        <f t="shared" si="5"/>
        <v>30.7</v>
      </c>
    </row>
    <row r="314" spans="10:16">
      <c r="J314" s="5"/>
      <c r="L314">
        <f>FONO!M314</f>
        <v>-0.53358918799999999</v>
      </c>
      <c r="M314">
        <f>FONO!N314</f>
        <v>30.8</v>
      </c>
      <c r="O314">
        <f>ABS(L314-FONO!$C$34)</f>
        <v>3.2900925644567063</v>
      </c>
      <c r="P314">
        <f t="shared" si="5"/>
        <v>30.8</v>
      </c>
    </row>
    <row r="315" spans="10:16">
      <c r="J315" s="5"/>
      <c r="L315">
        <f>FONO!M315</f>
        <v>-0.52622254899999998</v>
      </c>
      <c r="M315">
        <f>FONO!N315</f>
        <v>30.9</v>
      </c>
      <c r="O315">
        <f>ABS(L315-FONO!$C$34)</f>
        <v>3.2974592034567065</v>
      </c>
      <c r="P315">
        <f t="shared" si="5"/>
        <v>30.9</v>
      </c>
    </row>
    <row r="316" spans="10:16">
      <c r="J316" s="5"/>
      <c r="L316">
        <f>FONO!M316</f>
        <v>-0.51885590999999998</v>
      </c>
      <c r="M316">
        <f>FONO!N316</f>
        <v>31</v>
      </c>
      <c r="O316">
        <f>ABS(L316-FONO!$C$34)</f>
        <v>3.3048258424567063</v>
      </c>
      <c r="P316">
        <f t="shared" si="5"/>
        <v>31</v>
      </c>
    </row>
    <row r="317" spans="10:16">
      <c r="J317" s="5"/>
      <c r="L317">
        <f>FONO!M317</f>
        <v>-0.51863199999999998</v>
      </c>
      <c r="M317">
        <f>FONO!N317</f>
        <v>31.1</v>
      </c>
      <c r="O317">
        <f>ABS(L317-FONO!$C$34)</f>
        <v>3.3050497524567062</v>
      </c>
      <c r="P317">
        <f t="shared" si="5"/>
        <v>31.1</v>
      </c>
    </row>
    <row r="318" spans="10:16">
      <c r="J318" s="5"/>
      <c r="L318">
        <f>FONO!M318</f>
        <v>-0.51863199999999998</v>
      </c>
      <c r="M318">
        <f>FONO!N318</f>
        <v>31.2</v>
      </c>
      <c r="O318">
        <f>ABS(L318-FONO!$C$34)</f>
        <v>3.3050497524567062</v>
      </c>
      <c r="P318">
        <f t="shared" si="5"/>
        <v>31.2</v>
      </c>
    </row>
    <row r="319" spans="10:16">
      <c r="J319" s="5"/>
      <c r="L319">
        <f>FONO!M319</f>
        <v>-0.51863199999999998</v>
      </c>
      <c r="M319">
        <f>FONO!N319</f>
        <v>31.3</v>
      </c>
      <c r="O319">
        <f>ABS(L319-FONO!$C$34)</f>
        <v>3.3050497524567062</v>
      </c>
      <c r="P319">
        <f t="shared" si="5"/>
        <v>31.3</v>
      </c>
    </row>
    <row r="320" spans="10:16">
      <c r="J320" s="5"/>
      <c r="L320">
        <f>FONO!M320</f>
        <v>-0.51863199999999998</v>
      </c>
      <c r="M320">
        <f>FONO!N320</f>
        <v>31.4</v>
      </c>
      <c r="O320">
        <f>ABS(L320-FONO!$C$34)</f>
        <v>3.3050497524567062</v>
      </c>
      <c r="P320">
        <f t="shared" si="5"/>
        <v>31.4</v>
      </c>
    </row>
    <row r="321" spans="10:16">
      <c r="J321" s="5"/>
      <c r="L321">
        <f>FONO!M321</f>
        <v>-0.51863199999999998</v>
      </c>
      <c r="M321">
        <f>FONO!N321</f>
        <v>31.5</v>
      </c>
      <c r="O321">
        <f>ABS(L321-FONO!$C$34)</f>
        <v>3.3050497524567062</v>
      </c>
      <c r="P321">
        <f t="shared" si="5"/>
        <v>31.5</v>
      </c>
    </row>
    <row r="322" spans="10:16">
      <c r="J322" s="5"/>
      <c r="L322">
        <f>FONO!M322</f>
        <v>-0.51863199999999998</v>
      </c>
      <c r="M322">
        <f>FONO!N322</f>
        <v>31.6</v>
      </c>
      <c r="O322">
        <f>ABS(L322-FONO!$C$34)</f>
        <v>3.3050497524567062</v>
      </c>
      <c r="P322">
        <f t="shared" si="5"/>
        <v>31.6</v>
      </c>
    </row>
    <row r="323" spans="10:16">
      <c r="J323" s="5"/>
      <c r="L323">
        <f>FONO!M323</f>
        <v>-0.51863199999999998</v>
      </c>
      <c r="M323">
        <f>FONO!N323</f>
        <v>31.7</v>
      </c>
      <c r="O323">
        <f>ABS(L323-FONO!$C$34)</f>
        <v>3.3050497524567062</v>
      </c>
      <c r="P323">
        <f t="shared" si="5"/>
        <v>31.7</v>
      </c>
    </row>
    <row r="324" spans="10:16">
      <c r="J324" s="5"/>
      <c r="L324">
        <f>FONO!M324</f>
        <v>-0.51863199999999998</v>
      </c>
      <c r="M324">
        <f>FONO!N324</f>
        <v>31.8</v>
      </c>
      <c r="O324">
        <f>ABS(L324-FONO!$C$34)</f>
        <v>3.3050497524567062</v>
      </c>
      <c r="P324">
        <f t="shared" si="5"/>
        <v>31.8</v>
      </c>
    </row>
    <row r="325" spans="10:16">
      <c r="J325" s="5"/>
      <c r="L325">
        <f>FONO!M325</f>
        <v>-0.51863199999999998</v>
      </c>
      <c r="M325">
        <f>FONO!N325</f>
        <v>31.9</v>
      </c>
      <c r="O325">
        <f>ABS(L325-FONO!$C$34)</f>
        <v>3.3050497524567062</v>
      </c>
      <c r="P325">
        <f t="shared" si="5"/>
        <v>31.9</v>
      </c>
    </row>
    <row r="326" spans="10:16">
      <c r="J326" s="5"/>
      <c r="L326">
        <f>FONO!M326</f>
        <v>-0.51863199999999998</v>
      </c>
      <c r="M326">
        <f>FONO!N326</f>
        <v>32</v>
      </c>
      <c r="O326">
        <f>ABS(L326-FONO!$C$34)</f>
        <v>3.3050497524567062</v>
      </c>
      <c r="P326">
        <f t="shared" si="5"/>
        <v>32</v>
      </c>
    </row>
    <row r="327" spans="10:16">
      <c r="J327" s="5"/>
      <c r="L327">
        <f>FONO!M327</f>
        <v>-0.51863199999999998</v>
      </c>
      <c r="M327">
        <f>FONO!N327</f>
        <v>32.1</v>
      </c>
      <c r="O327">
        <f>ABS(L327-FONO!$C$34)</f>
        <v>3.3050497524567062</v>
      </c>
      <c r="P327">
        <f t="shared" ref="P327:P390" si="6">M327</f>
        <v>32.1</v>
      </c>
    </row>
    <row r="328" spans="10:16">
      <c r="J328" s="5"/>
      <c r="L328">
        <f>FONO!M328</f>
        <v>-0.51863199999999998</v>
      </c>
      <c r="M328">
        <f>FONO!N328</f>
        <v>32.200000000000003</v>
      </c>
      <c r="O328">
        <f>ABS(L328-FONO!$C$34)</f>
        <v>3.3050497524567062</v>
      </c>
      <c r="P328">
        <f t="shared" si="6"/>
        <v>32.200000000000003</v>
      </c>
    </row>
    <row r="329" spans="10:16">
      <c r="J329" s="5"/>
      <c r="L329">
        <f>FONO!M329</f>
        <v>-0.51863199999999998</v>
      </c>
      <c r="M329">
        <f>FONO!N329</f>
        <v>32.299999999999997</v>
      </c>
      <c r="O329">
        <f>ABS(L329-FONO!$C$34)</f>
        <v>3.3050497524567062</v>
      </c>
      <c r="P329">
        <f t="shared" si="6"/>
        <v>32.299999999999997</v>
      </c>
    </row>
    <row r="330" spans="10:16">
      <c r="J330" s="5"/>
      <c r="L330">
        <f>FONO!M330</f>
        <v>-0.51863199999999998</v>
      </c>
      <c r="M330">
        <f>FONO!N330</f>
        <v>32.4</v>
      </c>
      <c r="O330">
        <f>ABS(L330-FONO!$C$34)</f>
        <v>3.3050497524567062</v>
      </c>
      <c r="P330">
        <f t="shared" si="6"/>
        <v>32.4</v>
      </c>
    </row>
    <row r="331" spans="10:16">
      <c r="J331" s="5"/>
      <c r="L331">
        <f>FONO!M331</f>
        <v>-0.51863199999999998</v>
      </c>
      <c r="M331">
        <f>FONO!N331</f>
        <v>32.5</v>
      </c>
      <c r="O331">
        <f>ABS(L331-FONO!$C$34)</f>
        <v>3.3050497524567062</v>
      </c>
      <c r="P331">
        <f t="shared" si="6"/>
        <v>32.5</v>
      </c>
    </row>
    <row r="332" spans="10:16">
      <c r="J332" s="5"/>
      <c r="L332">
        <f>FONO!M332</f>
        <v>-0.51613619600000005</v>
      </c>
      <c r="M332">
        <f>FONO!N332</f>
        <v>32.6</v>
      </c>
      <c r="O332">
        <f>ABS(L332-FONO!$C$34)</f>
        <v>3.3075455564567062</v>
      </c>
      <c r="P332">
        <f t="shared" si="6"/>
        <v>32.6</v>
      </c>
    </row>
    <row r="333" spans="10:16">
      <c r="J333" s="5"/>
      <c r="L333">
        <f>FONO!M333</f>
        <v>-0.51290344200000004</v>
      </c>
      <c r="M333">
        <f>FONO!N333</f>
        <v>32.700000000000003</v>
      </c>
      <c r="O333">
        <f>ABS(L333-FONO!$C$34)</f>
        <v>3.3107783104567066</v>
      </c>
      <c r="P333">
        <f t="shared" si="6"/>
        <v>32.700000000000003</v>
      </c>
    </row>
    <row r="334" spans="10:16">
      <c r="J334" s="5"/>
      <c r="L334">
        <f>FONO!M334</f>
        <v>-0.50967068800000004</v>
      </c>
      <c r="M334">
        <f>FONO!N334</f>
        <v>32.799999999999997</v>
      </c>
      <c r="O334">
        <f>ABS(L334-FONO!$C$34)</f>
        <v>3.3140110644567065</v>
      </c>
      <c r="P334">
        <f t="shared" si="6"/>
        <v>32.799999999999997</v>
      </c>
    </row>
    <row r="335" spans="10:16">
      <c r="J335" s="5"/>
      <c r="L335">
        <f>FONO!M335</f>
        <v>-0.50341000999999996</v>
      </c>
      <c r="M335">
        <f>FONO!N335</f>
        <v>32.9</v>
      </c>
      <c r="O335">
        <f>ABS(L335-FONO!$C$34)</f>
        <v>3.3202717424567063</v>
      </c>
      <c r="P335">
        <f t="shared" si="6"/>
        <v>32.9</v>
      </c>
    </row>
    <row r="336" spans="10:16">
      <c r="J336" s="5"/>
      <c r="L336">
        <f>FONO!M336</f>
        <v>-0.49604369999999998</v>
      </c>
      <c r="M336">
        <f>FONO!N336</f>
        <v>33</v>
      </c>
      <c r="O336">
        <f>ABS(L336-FONO!$C$34)</f>
        <v>3.3276380524567064</v>
      </c>
      <c r="P336">
        <f t="shared" si="6"/>
        <v>33</v>
      </c>
    </row>
    <row r="337" spans="10:16">
      <c r="J337" s="5"/>
      <c r="L337">
        <f>FONO!M337</f>
        <v>-0.48867738999999999</v>
      </c>
      <c r="M337">
        <f>FONO!N337</f>
        <v>33.1</v>
      </c>
      <c r="O337">
        <f>ABS(L337-FONO!$C$34)</f>
        <v>3.3350043624567065</v>
      </c>
      <c r="P337">
        <f t="shared" si="6"/>
        <v>33.1</v>
      </c>
    </row>
    <row r="338" spans="10:16">
      <c r="J338" s="5"/>
      <c r="L338">
        <f>FONO!M338</f>
        <v>-0.48641600000000002</v>
      </c>
      <c r="M338">
        <f>FONO!N338</f>
        <v>33.200000000000003</v>
      </c>
      <c r="O338">
        <f>ABS(L338-FONO!$C$34)</f>
        <v>3.3372657524567062</v>
      </c>
      <c r="P338">
        <f t="shared" si="6"/>
        <v>33.200000000000003</v>
      </c>
    </row>
    <row r="339" spans="10:16">
      <c r="J339" s="5"/>
      <c r="L339">
        <f>FONO!M339</f>
        <v>-0.48641600000000002</v>
      </c>
      <c r="M339">
        <f>FONO!N339</f>
        <v>33.299999999999997</v>
      </c>
      <c r="O339">
        <f>ABS(L339-FONO!$C$34)</f>
        <v>3.3372657524567062</v>
      </c>
      <c r="P339">
        <f t="shared" si="6"/>
        <v>33.299999999999997</v>
      </c>
    </row>
    <row r="340" spans="10:16">
      <c r="J340" s="5"/>
      <c r="L340">
        <f>FONO!M340</f>
        <v>-0.48641600000000002</v>
      </c>
      <c r="M340">
        <f>FONO!N340</f>
        <v>33.4</v>
      </c>
      <c r="O340">
        <f>ABS(L340-FONO!$C$34)</f>
        <v>3.3372657524567062</v>
      </c>
      <c r="P340">
        <f t="shared" si="6"/>
        <v>33.4</v>
      </c>
    </row>
    <row r="341" spans="10:16">
      <c r="J341" s="5"/>
      <c r="L341">
        <f>FONO!M341</f>
        <v>-0.48354660999999999</v>
      </c>
      <c r="M341">
        <f>FONO!N341</f>
        <v>33.5</v>
      </c>
      <c r="O341">
        <f>ABS(L341-FONO!$C$34)</f>
        <v>3.3401351424567065</v>
      </c>
      <c r="P341">
        <f t="shared" si="6"/>
        <v>33.5</v>
      </c>
    </row>
    <row r="342" spans="10:16">
      <c r="J342" s="5"/>
      <c r="L342">
        <f>FONO!M342</f>
        <v>-0.47915577599999998</v>
      </c>
      <c r="M342">
        <f>FONO!N342</f>
        <v>33.6</v>
      </c>
      <c r="O342">
        <f>ABS(L342-FONO!$C$34)</f>
        <v>3.3445259764567066</v>
      </c>
      <c r="P342">
        <f t="shared" si="6"/>
        <v>33.6</v>
      </c>
    </row>
    <row r="343" spans="10:16">
      <c r="J343" s="5"/>
      <c r="L343">
        <f>FONO!M343</f>
        <v>-0.47476494200000002</v>
      </c>
      <c r="M343">
        <f>FONO!N343</f>
        <v>33.700000000000003</v>
      </c>
      <c r="O343">
        <f>ABS(L343-FONO!$C$34)</f>
        <v>3.3489168104567062</v>
      </c>
      <c r="P343">
        <f t="shared" si="6"/>
        <v>33.700000000000003</v>
      </c>
    </row>
    <row r="344" spans="10:16">
      <c r="J344" s="5"/>
      <c r="L344">
        <f>FONO!M344</f>
        <v>-0.47306999999999999</v>
      </c>
      <c r="M344">
        <f>FONO!N344</f>
        <v>33.799999999999997</v>
      </c>
      <c r="O344">
        <f>ABS(L344-FONO!$C$34)</f>
        <v>3.3506117524567065</v>
      </c>
      <c r="P344">
        <f t="shared" si="6"/>
        <v>33.799999999999997</v>
      </c>
    </row>
    <row r="345" spans="10:16">
      <c r="J345" s="5"/>
      <c r="L345">
        <f>FONO!M345</f>
        <v>-0.47306999999999999</v>
      </c>
      <c r="M345">
        <f>FONO!N345</f>
        <v>33.9</v>
      </c>
      <c r="O345">
        <f>ABS(L345-FONO!$C$34)</f>
        <v>3.3506117524567065</v>
      </c>
      <c r="P345">
        <f t="shared" si="6"/>
        <v>33.9</v>
      </c>
    </row>
    <row r="346" spans="10:16">
      <c r="J346" s="5"/>
      <c r="L346">
        <f>FONO!M346</f>
        <v>-0.47306999999999999</v>
      </c>
      <c r="M346">
        <f>FONO!N346</f>
        <v>34</v>
      </c>
      <c r="O346">
        <f>ABS(L346-FONO!$C$34)</f>
        <v>3.3506117524567065</v>
      </c>
      <c r="P346">
        <f t="shared" si="6"/>
        <v>34</v>
      </c>
    </row>
    <row r="347" spans="10:16">
      <c r="J347" s="5"/>
      <c r="L347">
        <f>FONO!M347</f>
        <v>-0.47306999999999999</v>
      </c>
      <c r="M347">
        <f>FONO!N347</f>
        <v>34.1</v>
      </c>
      <c r="O347">
        <f>ABS(L347-FONO!$C$34)</f>
        <v>3.3506117524567065</v>
      </c>
      <c r="P347">
        <f t="shared" si="6"/>
        <v>34.1</v>
      </c>
    </row>
    <row r="348" spans="10:16">
      <c r="J348" s="5"/>
      <c r="L348">
        <f>FONO!M348</f>
        <v>-0.47306999999999999</v>
      </c>
      <c r="M348">
        <f>FONO!N348</f>
        <v>34.200000000000003</v>
      </c>
      <c r="O348">
        <f>ABS(L348-FONO!$C$34)</f>
        <v>3.3506117524567065</v>
      </c>
      <c r="P348">
        <f t="shared" si="6"/>
        <v>34.200000000000003</v>
      </c>
    </row>
    <row r="349" spans="10:16">
      <c r="J349" s="5"/>
      <c r="L349">
        <f>FONO!M349</f>
        <v>-0.47306999999999999</v>
      </c>
      <c r="M349">
        <f>FONO!N349</f>
        <v>34.299999999999997</v>
      </c>
      <c r="O349">
        <f>ABS(L349-FONO!$C$34)</f>
        <v>3.3506117524567065</v>
      </c>
      <c r="P349">
        <f t="shared" si="6"/>
        <v>34.299999999999997</v>
      </c>
    </row>
    <row r="350" spans="10:16">
      <c r="J350" s="5"/>
      <c r="L350">
        <f>FONO!M350</f>
        <v>-0.46974870400000002</v>
      </c>
      <c r="M350">
        <f>FONO!N350</f>
        <v>34.4</v>
      </c>
      <c r="O350">
        <f>ABS(L350-FONO!$C$34)</f>
        <v>3.3539330484567063</v>
      </c>
      <c r="P350">
        <f t="shared" si="6"/>
        <v>34.4</v>
      </c>
    </row>
    <row r="351" spans="10:16">
      <c r="J351" s="5"/>
      <c r="L351">
        <f>FONO!M351</f>
        <v>-0.46354014500000001</v>
      </c>
      <c r="M351">
        <f>FONO!N351</f>
        <v>34.5</v>
      </c>
      <c r="O351">
        <f>ABS(L351-FONO!$C$34)</f>
        <v>3.3601416074567063</v>
      </c>
      <c r="P351">
        <f t="shared" si="6"/>
        <v>34.5</v>
      </c>
    </row>
    <row r="352" spans="10:16">
      <c r="J352" s="5"/>
      <c r="L352">
        <f>FONO!M352</f>
        <v>-0.45733158600000001</v>
      </c>
      <c r="M352">
        <f>FONO!N352</f>
        <v>34.6</v>
      </c>
      <c r="O352">
        <f>ABS(L352-FONO!$C$34)</f>
        <v>3.3663501664567064</v>
      </c>
      <c r="P352">
        <f t="shared" si="6"/>
        <v>34.6</v>
      </c>
    </row>
    <row r="353" spans="10:16">
      <c r="J353" s="5"/>
      <c r="L353">
        <f>FONO!M353</f>
        <v>-0.45419900000000002</v>
      </c>
      <c r="M353">
        <f>FONO!N353</f>
        <v>34.700000000000003</v>
      </c>
      <c r="O353">
        <f>ABS(L353-FONO!$C$34)</f>
        <v>3.3694827524567064</v>
      </c>
      <c r="P353">
        <f t="shared" si="6"/>
        <v>34.700000000000003</v>
      </c>
    </row>
    <row r="354" spans="10:16">
      <c r="J354" s="5"/>
      <c r="L354">
        <f>FONO!M354</f>
        <v>-0.45419900000000002</v>
      </c>
      <c r="M354">
        <f>FONO!N354</f>
        <v>34.799999999999997</v>
      </c>
      <c r="O354">
        <f>ABS(L354-FONO!$C$34)</f>
        <v>3.3694827524567064</v>
      </c>
      <c r="P354">
        <f t="shared" si="6"/>
        <v>34.799999999999997</v>
      </c>
    </row>
    <row r="355" spans="10:16">
      <c r="J355" s="5"/>
      <c r="L355">
        <f>FONO!M355</f>
        <v>-0.45419900000000002</v>
      </c>
      <c r="M355">
        <f>FONO!N355</f>
        <v>34.9</v>
      </c>
      <c r="O355">
        <f>ABS(L355-FONO!$C$34)</f>
        <v>3.3694827524567064</v>
      </c>
      <c r="P355">
        <f t="shared" si="6"/>
        <v>34.9</v>
      </c>
    </row>
    <row r="356" spans="10:16">
      <c r="J356" s="5"/>
      <c r="L356">
        <f>FONO!M356</f>
        <v>-0.45419900000000002</v>
      </c>
      <c r="M356">
        <f>FONO!N356</f>
        <v>35</v>
      </c>
      <c r="O356">
        <f>ABS(L356-FONO!$C$34)</f>
        <v>3.3694827524567064</v>
      </c>
      <c r="P356">
        <f t="shared" si="6"/>
        <v>35</v>
      </c>
    </row>
    <row r="357" spans="10:16">
      <c r="J357" s="5"/>
      <c r="L357">
        <f>FONO!M357</f>
        <v>-0.45419900000000002</v>
      </c>
      <c r="M357">
        <f>FONO!N357</f>
        <v>35.1</v>
      </c>
      <c r="O357">
        <f>ABS(L357-FONO!$C$34)</f>
        <v>3.3694827524567064</v>
      </c>
      <c r="P357">
        <f t="shared" si="6"/>
        <v>35.1</v>
      </c>
    </row>
    <row r="358" spans="10:16">
      <c r="J358" s="5"/>
      <c r="L358">
        <f>FONO!M358</f>
        <v>-0.45419900000000002</v>
      </c>
      <c r="M358">
        <f>FONO!N358</f>
        <v>35.200000000000003</v>
      </c>
      <c r="O358">
        <f>ABS(L358-FONO!$C$34)</f>
        <v>3.3694827524567064</v>
      </c>
      <c r="P358">
        <f t="shared" si="6"/>
        <v>35.200000000000003</v>
      </c>
    </row>
    <row r="359" spans="10:16">
      <c r="J359" s="5"/>
      <c r="L359">
        <f>FONO!M359</f>
        <v>-0.45188835799999999</v>
      </c>
      <c r="M359">
        <f>FONO!N359</f>
        <v>35.299999999999997</v>
      </c>
      <c r="O359">
        <f>ABS(L359-FONO!$C$34)</f>
        <v>3.3717933944567062</v>
      </c>
      <c r="P359">
        <f t="shared" si="6"/>
        <v>35.299999999999997</v>
      </c>
    </row>
    <row r="360" spans="10:16">
      <c r="J360" s="5"/>
      <c r="L360">
        <f>FONO!M360</f>
        <v>-0.44633944399999997</v>
      </c>
      <c r="M360">
        <f>FONO!N360</f>
        <v>35.4</v>
      </c>
      <c r="O360">
        <f>ABS(L360-FONO!$C$34)</f>
        <v>3.3773423084567065</v>
      </c>
      <c r="P360">
        <f t="shared" si="6"/>
        <v>35.4</v>
      </c>
    </row>
    <row r="361" spans="10:16">
      <c r="J361" s="5"/>
      <c r="L361">
        <f>FONO!M361</f>
        <v>-0.44079053000000001</v>
      </c>
      <c r="M361">
        <f>FONO!N361</f>
        <v>35.5</v>
      </c>
      <c r="O361">
        <f>ABS(L361-FONO!$C$34)</f>
        <v>3.3828912224567063</v>
      </c>
      <c r="P361">
        <f t="shared" si="6"/>
        <v>35.5</v>
      </c>
    </row>
    <row r="362" spans="10:16">
      <c r="J362" s="5"/>
      <c r="L362">
        <f>FONO!M362</f>
        <v>-0.43733300000000003</v>
      </c>
      <c r="M362">
        <f>FONO!N362</f>
        <v>35.6</v>
      </c>
      <c r="O362">
        <f>ABS(L362-FONO!$C$34)</f>
        <v>3.3863487524567062</v>
      </c>
      <c r="P362">
        <f t="shared" si="6"/>
        <v>35.6</v>
      </c>
    </row>
    <row r="363" spans="10:16">
      <c r="J363" s="5"/>
      <c r="L363">
        <f>FONO!M363</f>
        <v>-0.43733300000000003</v>
      </c>
      <c r="M363">
        <f>FONO!N363</f>
        <v>35.700000000000003</v>
      </c>
      <c r="O363">
        <f>ABS(L363-FONO!$C$34)</f>
        <v>3.3863487524567062</v>
      </c>
      <c r="P363">
        <f t="shared" si="6"/>
        <v>35.700000000000003</v>
      </c>
    </row>
    <row r="364" spans="10:16">
      <c r="J364" s="5"/>
      <c r="L364">
        <f>FONO!M364</f>
        <v>-0.43733300000000003</v>
      </c>
      <c r="M364">
        <f>FONO!N364</f>
        <v>35.799999999999997</v>
      </c>
      <c r="O364">
        <f>ABS(L364-FONO!$C$34)</f>
        <v>3.3863487524567062</v>
      </c>
      <c r="P364">
        <f t="shared" si="6"/>
        <v>35.799999999999997</v>
      </c>
    </row>
    <row r="365" spans="10:16">
      <c r="J365" s="5"/>
      <c r="L365">
        <f>FONO!M365</f>
        <v>-0.43733300000000003</v>
      </c>
      <c r="M365">
        <f>FONO!N365</f>
        <v>35.9</v>
      </c>
      <c r="O365">
        <f>ABS(L365-FONO!$C$34)</f>
        <v>3.3863487524567062</v>
      </c>
      <c r="P365">
        <f t="shared" si="6"/>
        <v>35.9</v>
      </c>
    </row>
    <row r="366" spans="10:16">
      <c r="J366" s="5"/>
      <c r="L366">
        <f>FONO!M366</f>
        <v>-0.43733300000000003</v>
      </c>
      <c r="M366">
        <f>FONO!N366</f>
        <v>36</v>
      </c>
      <c r="O366">
        <f>ABS(L366-FONO!$C$34)</f>
        <v>3.3863487524567062</v>
      </c>
      <c r="P366">
        <f t="shared" si="6"/>
        <v>36</v>
      </c>
    </row>
    <row r="367" spans="10:16">
      <c r="J367" s="5"/>
      <c r="L367">
        <f>FONO!M367</f>
        <v>-0.43733300000000003</v>
      </c>
      <c r="M367">
        <f>FONO!N367</f>
        <v>36.1</v>
      </c>
      <c r="O367">
        <f>ABS(L367-FONO!$C$34)</f>
        <v>3.3863487524567062</v>
      </c>
      <c r="P367">
        <f t="shared" si="6"/>
        <v>36.1</v>
      </c>
    </row>
    <row r="368" spans="10:16">
      <c r="J368" s="5"/>
      <c r="L368">
        <f>FONO!M368</f>
        <v>-0.43417583199999998</v>
      </c>
      <c r="M368">
        <f>FONO!N368</f>
        <v>36.200000000000003</v>
      </c>
      <c r="O368">
        <f>ABS(L368-FONO!$C$34)</f>
        <v>3.3895059204567062</v>
      </c>
      <c r="P368">
        <f t="shared" si="6"/>
        <v>36.200000000000003</v>
      </c>
    </row>
    <row r="369" spans="10:16">
      <c r="J369" s="5"/>
      <c r="L369">
        <f>FONO!M369</f>
        <v>-0.42357676799999999</v>
      </c>
      <c r="M369">
        <f>FONO!N369</f>
        <v>36.299999999999997</v>
      </c>
      <c r="O369">
        <f>ABS(L369-FONO!$C$34)</f>
        <v>3.4001049844567062</v>
      </c>
      <c r="P369">
        <f t="shared" si="6"/>
        <v>36.299999999999997</v>
      </c>
    </row>
    <row r="370" spans="10:16">
      <c r="J370" s="5"/>
      <c r="L370">
        <f>FONO!M370</f>
        <v>-0.412977704</v>
      </c>
      <c r="M370">
        <f>FONO!N370</f>
        <v>36.4</v>
      </c>
      <c r="O370">
        <f>ABS(L370-FONO!$C$34)</f>
        <v>3.4107040484567062</v>
      </c>
      <c r="P370">
        <f t="shared" si="6"/>
        <v>36.4</v>
      </c>
    </row>
    <row r="371" spans="10:16">
      <c r="J371" s="5"/>
      <c r="L371">
        <f>FONO!M371</f>
        <v>-0.405117</v>
      </c>
      <c r="M371">
        <f>FONO!N371</f>
        <v>36.5</v>
      </c>
      <c r="O371">
        <f>ABS(L371-FONO!$C$34)</f>
        <v>3.4185647524567062</v>
      </c>
      <c r="P371">
        <f t="shared" si="6"/>
        <v>36.5</v>
      </c>
    </row>
    <row r="372" spans="10:16">
      <c r="J372" s="5"/>
      <c r="L372">
        <f>FONO!M372</f>
        <v>-0.405117</v>
      </c>
      <c r="M372">
        <f>FONO!N372</f>
        <v>36.6</v>
      </c>
      <c r="O372">
        <f>ABS(L372-FONO!$C$34)</f>
        <v>3.4185647524567062</v>
      </c>
      <c r="P372">
        <f t="shared" si="6"/>
        <v>36.6</v>
      </c>
    </row>
    <row r="373" spans="10:16">
      <c r="J373" s="5"/>
      <c r="L373">
        <f>FONO!M373</f>
        <v>-0.405117</v>
      </c>
      <c r="M373">
        <f>FONO!N373</f>
        <v>36.700000000000003</v>
      </c>
      <c r="O373">
        <f>ABS(L373-FONO!$C$34)</f>
        <v>3.4185647524567062</v>
      </c>
      <c r="P373">
        <f t="shared" si="6"/>
        <v>36.700000000000003</v>
      </c>
    </row>
    <row r="374" spans="10:16">
      <c r="J374" s="5"/>
      <c r="L374">
        <f>FONO!M374</f>
        <v>-0.405117</v>
      </c>
      <c r="M374">
        <f>FONO!N374</f>
        <v>36.799999999999997</v>
      </c>
      <c r="O374">
        <f>ABS(L374-FONO!$C$34)</f>
        <v>3.4185647524567062</v>
      </c>
      <c r="P374">
        <f t="shared" si="6"/>
        <v>36.799999999999997</v>
      </c>
    </row>
    <row r="375" spans="10:16">
      <c r="J375" s="5"/>
      <c r="L375">
        <f>FONO!M375</f>
        <v>-0.405117</v>
      </c>
      <c r="M375">
        <f>FONO!N375</f>
        <v>36.9</v>
      </c>
      <c r="O375">
        <f>ABS(L375-FONO!$C$34)</f>
        <v>3.4185647524567062</v>
      </c>
      <c r="P375">
        <f t="shared" si="6"/>
        <v>36.9</v>
      </c>
    </row>
    <row r="376" spans="10:16">
      <c r="J376" s="5"/>
      <c r="L376">
        <f>FONO!M376</f>
        <v>-0.405117</v>
      </c>
      <c r="M376">
        <f>FONO!N376</f>
        <v>37</v>
      </c>
      <c r="O376">
        <f>ABS(L376-FONO!$C$34)</f>
        <v>3.4185647524567062</v>
      </c>
      <c r="P376">
        <f t="shared" si="6"/>
        <v>37</v>
      </c>
    </row>
    <row r="377" spans="10:16">
      <c r="J377" s="5"/>
      <c r="L377">
        <f>FONO!M377</f>
        <v>-0.403216256</v>
      </c>
      <c r="M377">
        <f>FONO!N377</f>
        <v>37.1</v>
      </c>
      <c r="O377">
        <f>ABS(L377-FONO!$C$34)</f>
        <v>3.4204654964567065</v>
      </c>
      <c r="P377">
        <f t="shared" si="6"/>
        <v>37.1</v>
      </c>
    </row>
    <row r="378" spans="10:16">
      <c r="J378" s="5"/>
      <c r="L378">
        <f>FONO!M378</f>
        <v>-0.392617192</v>
      </c>
      <c r="M378">
        <f>FONO!N378</f>
        <v>37.200000000000003</v>
      </c>
      <c r="O378">
        <f>ABS(L378-FONO!$C$34)</f>
        <v>3.4310645604567065</v>
      </c>
      <c r="P378">
        <f t="shared" si="6"/>
        <v>37.200000000000003</v>
      </c>
    </row>
    <row r="379" spans="10:16">
      <c r="J379" s="5"/>
      <c r="L379">
        <f>FONO!M379</f>
        <v>-0.38201812800000001</v>
      </c>
      <c r="M379">
        <f>FONO!N379</f>
        <v>37.299999999999997</v>
      </c>
      <c r="O379">
        <f>ABS(L379-FONO!$C$34)</f>
        <v>3.4416636244567065</v>
      </c>
      <c r="P379">
        <f t="shared" si="6"/>
        <v>37.299999999999997</v>
      </c>
    </row>
    <row r="380" spans="10:16">
      <c r="J380" s="5"/>
      <c r="L380">
        <f>FONO!M380</f>
        <v>-0.37290099999999998</v>
      </c>
      <c r="M380">
        <f>FONO!N380</f>
        <v>37.4</v>
      </c>
      <c r="O380">
        <f>ABS(L380-FONO!$C$34)</f>
        <v>3.4507807524567062</v>
      </c>
      <c r="P380">
        <f t="shared" si="6"/>
        <v>37.4</v>
      </c>
    </row>
    <row r="381" spans="10:16">
      <c r="J381" s="5"/>
      <c r="L381">
        <f>FONO!M381</f>
        <v>-0.37290099999999998</v>
      </c>
      <c r="M381">
        <f>FONO!N381</f>
        <v>37.5</v>
      </c>
      <c r="O381">
        <f>ABS(L381-FONO!$C$34)</f>
        <v>3.4507807524567062</v>
      </c>
      <c r="P381">
        <f t="shared" si="6"/>
        <v>37.5</v>
      </c>
    </row>
    <row r="382" spans="10:16">
      <c r="J382" s="5"/>
      <c r="L382">
        <f>FONO!M382</f>
        <v>-0.37290099999999998</v>
      </c>
      <c r="M382">
        <f>FONO!N382</f>
        <v>37.6</v>
      </c>
      <c r="O382">
        <f>ABS(L382-FONO!$C$34)</f>
        <v>3.4507807524567062</v>
      </c>
      <c r="P382">
        <f t="shared" si="6"/>
        <v>37.6</v>
      </c>
    </row>
    <row r="383" spans="10:16">
      <c r="J383" s="5"/>
      <c r="L383">
        <f>FONO!M383</f>
        <v>-0.37290099999999998</v>
      </c>
      <c r="M383">
        <f>FONO!N383</f>
        <v>37.700000000000003</v>
      </c>
      <c r="O383">
        <f>ABS(L383-FONO!$C$34)</f>
        <v>3.4507807524567062</v>
      </c>
      <c r="P383">
        <f t="shared" si="6"/>
        <v>37.700000000000003</v>
      </c>
    </row>
    <row r="384" spans="10:16">
      <c r="J384" s="5"/>
      <c r="L384">
        <f>FONO!M384</f>
        <v>-0.37290099999999998</v>
      </c>
      <c r="M384">
        <f>FONO!N384</f>
        <v>37.799999999999997</v>
      </c>
      <c r="O384">
        <f>ABS(L384-FONO!$C$34)</f>
        <v>3.4507807524567062</v>
      </c>
      <c r="P384">
        <f t="shared" si="6"/>
        <v>37.799999999999997</v>
      </c>
    </row>
    <row r="385" spans="10:16">
      <c r="J385" s="5"/>
      <c r="L385">
        <f>FONO!M385</f>
        <v>-0.37290099999999998</v>
      </c>
      <c r="M385">
        <f>FONO!N385</f>
        <v>37.9</v>
      </c>
      <c r="O385">
        <f>ABS(L385-FONO!$C$34)</f>
        <v>3.4507807524567062</v>
      </c>
      <c r="P385">
        <f t="shared" si="6"/>
        <v>37.9</v>
      </c>
    </row>
    <row r="386" spans="10:16">
      <c r="J386" s="5"/>
      <c r="L386">
        <f>FONO!M386</f>
        <v>-0.37290099999999998</v>
      </c>
      <c r="M386">
        <f>FONO!N386</f>
        <v>38</v>
      </c>
      <c r="O386">
        <f>ABS(L386-FONO!$C$34)</f>
        <v>3.4507807524567062</v>
      </c>
      <c r="P386">
        <f t="shared" si="6"/>
        <v>38</v>
      </c>
    </row>
    <row r="387" spans="10:16">
      <c r="J387" s="5"/>
      <c r="L387">
        <f>FONO!M387</f>
        <v>-0.37290099999999998</v>
      </c>
      <c r="M387">
        <f>FONO!N387</f>
        <v>38.1</v>
      </c>
      <c r="O387">
        <f>ABS(L387-FONO!$C$34)</f>
        <v>3.4507807524567062</v>
      </c>
      <c r="P387">
        <f t="shared" si="6"/>
        <v>38.1</v>
      </c>
    </row>
    <row r="388" spans="10:16">
      <c r="J388" s="5"/>
      <c r="L388">
        <f>FONO!M388</f>
        <v>-0.37290099999999998</v>
      </c>
      <c r="M388">
        <f>FONO!N388</f>
        <v>38.200000000000003</v>
      </c>
      <c r="O388">
        <f>ABS(L388-FONO!$C$34)</f>
        <v>3.4507807524567062</v>
      </c>
      <c r="P388">
        <f t="shared" si="6"/>
        <v>38.200000000000003</v>
      </c>
    </row>
    <row r="389" spans="10:16">
      <c r="J389" s="5"/>
      <c r="L389">
        <f>FONO!M389</f>
        <v>-0.37290099999999998</v>
      </c>
      <c r="M389">
        <f>FONO!N389</f>
        <v>38.299999999999997</v>
      </c>
      <c r="O389">
        <f>ABS(L389-FONO!$C$34)</f>
        <v>3.4507807524567062</v>
      </c>
      <c r="P389">
        <f t="shared" si="6"/>
        <v>38.299999999999997</v>
      </c>
    </row>
    <row r="390" spans="10:16">
      <c r="J390" s="5"/>
      <c r="L390">
        <f>FONO!M390</f>
        <v>-0.37290099999999998</v>
      </c>
      <c r="M390">
        <f>FONO!N390</f>
        <v>38.4</v>
      </c>
      <c r="O390">
        <f>ABS(L390-FONO!$C$34)</f>
        <v>3.4507807524567062</v>
      </c>
      <c r="P390">
        <f t="shared" si="6"/>
        <v>38.4</v>
      </c>
    </row>
    <row r="391" spans="10:16">
      <c r="J391" s="5"/>
      <c r="L391">
        <f>FONO!M391</f>
        <v>-0.37290099999999998</v>
      </c>
      <c r="M391">
        <f>FONO!N391</f>
        <v>38.5</v>
      </c>
      <c r="O391">
        <f>ABS(L391-FONO!$C$34)</f>
        <v>3.4507807524567062</v>
      </c>
      <c r="P391">
        <f t="shared" ref="P391:P454" si="7">M391</f>
        <v>38.5</v>
      </c>
    </row>
    <row r="392" spans="10:16">
      <c r="J392" s="5"/>
      <c r="L392">
        <f>FONO!M392</f>
        <v>-0.37290099999999998</v>
      </c>
      <c r="M392">
        <f>FONO!N392</f>
        <v>38.6</v>
      </c>
      <c r="O392">
        <f>ABS(L392-FONO!$C$34)</f>
        <v>3.4507807524567062</v>
      </c>
      <c r="P392">
        <f t="shared" si="7"/>
        <v>38.6</v>
      </c>
    </row>
    <row r="393" spans="10:16">
      <c r="J393" s="5"/>
      <c r="L393">
        <f>FONO!M393</f>
        <v>-0.37290099999999998</v>
      </c>
      <c r="M393">
        <f>FONO!N393</f>
        <v>38.700000000000003</v>
      </c>
      <c r="O393">
        <f>ABS(L393-FONO!$C$34)</f>
        <v>3.4507807524567062</v>
      </c>
      <c r="P393">
        <f t="shared" si="7"/>
        <v>38.700000000000003</v>
      </c>
    </row>
    <row r="394" spans="10:16">
      <c r="J394" s="5"/>
      <c r="L394">
        <f>FONO!M394</f>
        <v>-0.37290099999999998</v>
      </c>
      <c r="M394">
        <f>FONO!N394</f>
        <v>38.799999999999997</v>
      </c>
      <c r="O394">
        <f>ABS(L394-FONO!$C$34)</f>
        <v>3.4507807524567062</v>
      </c>
      <c r="P394">
        <f t="shared" si="7"/>
        <v>38.799999999999997</v>
      </c>
    </row>
    <row r="395" spans="10:16">
      <c r="J395" s="5"/>
      <c r="L395">
        <f>FONO!M395</f>
        <v>-0.37290099999999998</v>
      </c>
      <c r="M395">
        <f>FONO!N395</f>
        <v>38.9</v>
      </c>
      <c r="O395">
        <f>ABS(L395-FONO!$C$34)</f>
        <v>3.4507807524567062</v>
      </c>
      <c r="P395">
        <f t="shared" si="7"/>
        <v>38.9</v>
      </c>
    </row>
    <row r="396" spans="10:16">
      <c r="J396" s="5"/>
      <c r="L396">
        <f>FONO!M396</f>
        <v>-0.37290099999999998</v>
      </c>
      <c r="M396">
        <f>FONO!N396</f>
        <v>39</v>
      </c>
      <c r="O396">
        <f>ABS(L396-FONO!$C$34)</f>
        <v>3.4507807524567062</v>
      </c>
      <c r="P396">
        <f t="shared" si="7"/>
        <v>39</v>
      </c>
    </row>
    <row r="397" spans="10:16">
      <c r="J397" s="5"/>
      <c r="L397">
        <f>FONO!M397</f>
        <v>-0.37290099999999998</v>
      </c>
      <c r="M397">
        <f>FONO!N397</f>
        <v>39.1</v>
      </c>
      <c r="O397">
        <f>ABS(L397-FONO!$C$34)</f>
        <v>3.4507807524567062</v>
      </c>
      <c r="P397">
        <f t="shared" si="7"/>
        <v>39.1</v>
      </c>
    </row>
    <row r="398" spans="10:16">
      <c r="J398" s="5"/>
      <c r="L398">
        <f>FONO!M398</f>
        <v>-0.37290099999999998</v>
      </c>
      <c r="M398">
        <f>FONO!N398</f>
        <v>39.200000000000003</v>
      </c>
      <c r="O398">
        <f>ABS(L398-FONO!$C$34)</f>
        <v>3.4507807524567062</v>
      </c>
      <c r="P398">
        <f t="shared" si="7"/>
        <v>39.200000000000003</v>
      </c>
    </row>
    <row r="399" spans="10:16">
      <c r="J399" s="5"/>
      <c r="L399">
        <f>FONO!M399</f>
        <v>-0.36729631299999999</v>
      </c>
      <c r="M399">
        <f>FONO!N399</f>
        <v>39.299999999999997</v>
      </c>
      <c r="O399">
        <f>ABS(L399-FONO!$C$34)</f>
        <v>3.4563854394567066</v>
      </c>
      <c r="P399">
        <f t="shared" si="7"/>
        <v>39.299999999999997</v>
      </c>
    </row>
    <row r="400" spans="10:16">
      <c r="J400" s="5"/>
      <c r="L400">
        <f>FONO!M400</f>
        <v>-0.36108775399999998</v>
      </c>
      <c r="M400">
        <f>FONO!N400</f>
        <v>39.4</v>
      </c>
      <c r="O400">
        <f>ABS(L400-FONO!$C$34)</f>
        <v>3.4625939984567062</v>
      </c>
      <c r="P400">
        <f t="shared" si="7"/>
        <v>39.4</v>
      </c>
    </row>
    <row r="401" spans="10:16">
      <c r="J401" s="5"/>
      <c r="L401">
        <f>FONO!M401</f>
        <v>-0.35487919499999998</v>
      </c>
      <c r="M401">
        <f>FONO!N401</f>
        <v>39.5</v>
      </c>
      <c r="O401">
        <f>ABS(L401-FONO!$C$34)</f>
        <v>3.4688025574567063</v>
      </c>
      <c r="P401">
        <f t="shared" si="7"/>
        <v>39.5</v>
      </c>
    </row>
    <row r="402" spans="10:16">
      <c r="J402" s="5"/>
      <c r="L402">
        <f>FONO!M402</f>
        <v>-0.34924005600000002</v>
      </c>
      <c r="M402">
        <f>FONO!N402</f>
        <v>39.6</v>
      </c>
      <c r="O402">
        <f>ABS(L402-FONO!$C$34)</f>
        <v>3.4744416964567062</v>
      </c>
      <c r="P402">
        <f t="shared" si="7"/>
        <v>39.6</v>
      </c>
    </row>
    <row r="403" spans="10:16">
      <c r="J403" s="5"/>
      <c r="L403">
        <f>FONO!M403</f>
        <v>-0.34369114200000001</v>
      </c>
      <c r="M403">
        <f>FONO!N403</f>
        <v>39.700000000000003</v>
      </c>
      <c r="O403">
        <f>ABS(L403-FONO!$C$34)</f>
        <v>3.4799906104567064</v>
      </c>
      <c r="P403">
        <f t="shared" si="7"/>
        <v>39.700000000000003</v>
      </c>
    </row>
    <row r="404" spans="10:16">
      <c r="J404" s="5"/>
      <c r="L404">
        <f>FONO!M404</f>
        <v>-0.33814222799999999</v>
      </c>
      <c r="M404">
        <f>FONO!N404</f>
        <v>39.799999999999997</v>
      </c>
      <c r="O404">
        <f>ABS(L404-FONO!$C$34)</f>
        <v>3.4855395244567062</v>
      </c>
      <c r="P404">
        <f t="shared" si="7"/>
        <v>39.799999999999997</v>
      </c>
    </row>
    <row r="405" spans="10:16">
      <c r="J405" s="5"/>
      <c r="L405">
        <f>FONO!M405</f>
        <v>-0.33621008000000002</v>
      </c>
      <c r="M405">
        <f>FONO!N405</f>
        <v>39.9</v>
      </c>
      <c r="O405">
        <f>ABS(L405-FONO!$C$34)</f>
        <v>3.4874716724567065</v>
      </c>
      <c r="P405">
        <f t="shared" si="7"/>
        <v>39.9</v>
      </c>
    </row>
    <row r="406" spans="10:16">
      <c r="J406" s="5"/>
      <c r="L406">
        <f>FONO!M406</f>
        <v>-0.33505200000000002</v>
      </c>
      <c r="M406">
        <f>FONO!N406</f>
        <v>40</v>
      </c>
      <c r="O406">
        <f>ABS(L406-FONO!$C$34)</f>
        <v>3.4886297524567063</v>
      </c>
      <c r="P406">
        <f t="shared" si="7"/>
        <v>40</v>
      </c>
    </row>
    <row r="407" spans="10:16">
      <c r="J407" s="5"/>
      <c r="L407">
        <f>FONO!M407</f>
        <v>-0.33389392000000001</v>
      </c>
      <c r="M407">
        <f>FONO!N407</f>
        <v>40.1</v>
      </c>
      <c r="O407">
        <f>ABS(L407-FONO!$C$34)</f>
        <v>3.4897878324567064</v>
      </c>
      <c r="P407">
        <f t="shared" si="7"/>
        <v>40.1</v>
      </c>
    </row>
    <row r="408" spans="10:16">
      <c r="J408" s="5"/>
      <c r="L408">
        <f>FONO!M408</f>
        <v>-0.32968344199999999</v>
      </c>
      <c r="M408">
        <f>FONO!N408</f>
        <v>40.200000000000003</v>
      </c>
      <c r="O408">
        <f>ABS(L408-FONO!$C$34)</f>
        <v>3.4939983104567065</v>
      </c>
      <c r="P408">
        <f t="shared" si="7"/>
        <v>40.200000000000003</v>
      </c>
    </row>
    <row r="409" spans="10:16">
      <c r="J409" s="5"/>
      <c r="L409">
        <f>FONO!M409</f>
        <v>-0.324632963</v>
      </c>
      <c r="M409">
        <f>FONO!N409</f>
        <v>40.299999999999997</v>
      </c>
      <c r="O409">
        <f>ABS(L409-FONO!$C$34)</f>
        <v>3.4990487894567064</v>
      </c>
      <c r="P409">
        <f t="shared" si="7"/>
        <v>40.299999999999997</v>
      </c>
    </row>
    <row r="410" spans="10:16">
      <c r="J410" s="5"/>
      <c r="L410">
        <f>FONO!M410</f>
        <v>-0.319582484</v>
      </c>
      <c r="M410">
        <f>FONO!N410</f>
        <v>40.4</v>
      </c>
      <c r="O410">
        <f>ABS(L410-FONO!$C$34)</f>
        <v>3.5040992684567063</v>
      </c>
      <c r="P410">
        <f t="shared" si="7"/>
        <v>40.4</v>
      </c>
    </row>
    <row r="411" spans="10:16">
      <c r="J411" s="5"/>
      <c r="L411">
        <f>FONO!M411</f>
        <v>-0.31829299999999999</v>
      </c>
      <c r="M411">
        <f>FONO!N411</f>
        <v>40.5</v>
      </c>
      <c r="O411">
        <f>ABS(L411-FONO!$C$34)</f>
        <v>3.5053887524567062</v>
      </c>
      <c r="P411">
        <f t="shared" si="7"/>
        <v>40.5</v>
      </c>
    </row>
    <row r="412" spans="10:16">
      <c r="J412" s="5"/>
      <c r="L412">
        <f>FONO!M412</f>
        <v>-0.31829299999999999</v>
      </c>
      <c r="M412">
        <f>FONO!N412</f>
        <v>40.6</v>
      </c>
      <c r="O412">
        <f>ABS(L412-FONO!$C$34)</f>
        <v>3.5053887524567062</v>
      </c>
      <c r="P412">
        <f t="shared" si="7"/>
        <v>40.6</v>
      </c>
    </row>
    <row r="413" spans="10:16">
      <c r="J413" s="5"/>
      <c r="L413">
        <f>FONO!M413</f>
        <v>-0.31829299999999999</v>
      </c>
      <c r="M413">
        <f>FONO!N413</f>
        <v>40.700000000000003</v>
      </c>
      <c r="O413">
        <f>ABS(L413-FONO!$C$34)</f>
        <v>3.5053887524567062</v>
      </c>
      <c r="P413">
        <f t="shared" si="7"/>
        <v>40.700000000000003</v>
      </c>
    </row>
    <row r="414" spans="10:16">
      <c r="J414" s="5"/>
      <c r="L414">
        <f>FONO!M414</f>
        <v>-0.31519696000000003</v>
      </c>
      <c r="M414">
        <f>FONO!N414</f>
        <v>40.799999999999997</v>
      </c>
      <c r="O414">
        <f>ABS(L414-FONO!$C$34)</f>
        <v>3.5084847924567062</v>
      </c>
      <c r="P414">
        <f t="shared" si="7"/>
        <v>40.799999999999997</v>
      </c>
    </row>
    <row r="415" spans="10:16">
      <c r="J415" s="5"/>
      <c r="L415">
        <f>FONO!M415</f>
        <v>-0.31080645499999998</v>
      </c>
      <c r="M415">
        <f>FONO!N415</f>
        <v>40.9</v>
      </c>
      <c r="O415">
        <f>ABS(L415-FONO!$C$34)</f>
        <v>3.5128752974567066</v>
      </c>
      <c r="P415">
        <f t="shared" si="7"/>
        <v>40.9</v>
      </c>
    </row>
    <row r="416" spans="10:16">
      <c r="J416" s="5"/>
      <c r="L416">
        <f>FONO!M416</f>
        <v>-0.30641594999999999</v>
      </c>
      <c r="M416">
        <f>FONO!N416</f>
        <v>41</v>
      </c>
      <c r="O416">
        <f>ABS(L416-FONO!$C$34)</f>
        <v>3.5172658024567065</v>
      </c>
      <c r="P416">
        <f t="shared" si="7"/>
        <v>41</v>
      </c>
    </row>
    <row r="417" spans="10:16">
      <c r="J417" s="5"/>
      <c r="L417">
        <f>FONO!M417</f>
        <v>-0.304948</v>
      </c>
      <c r="M417">
        <f>FONO!N417</f>
        <v>41.1</v>
      </c>
      <c r="O417">
        <f>ABS(L417-FONO!$C$34)</f>
        <v>3.5187337524567064</v>
      </c>
      <c r="P417">
        <f t="shared" si="7"/>
        <v>41.1</v>
      </c>
    </row>
    <row r="418" spans="10:16">
      <c r="J418" s="5"/>
      <c r="L418">
        <f>FONO!M418</f>
        <v>-0.304948</v>
      </c>
      <c r="M418">
        <f>FONO!N418</f>
        <v>41.2</v>
      </c>
      <c r="O418">
        <f>ABS(L418-FONO!$C$34)</f>
        <v>3.5187337524567064</v>
      </c>
      <c r="P418">
        <f t="shared" si="7"/>
        <v>41.2</v>
      </c>
    </row>
    <row r="419" spans="10:16">
      <c r="J419" s="5"/>
      <c r="L419">
        <f>FONO!M419</f>
        <v>-0.304948</v>
      </c>
      <c r="M419">
        <f>FONO!N419</f>
        <v>41.3</v>
      </c>
      <c r="O419">
        <f>ABS(L419-FONO!$C$34)</f>
        <v>3.5187337524567064</v>
      </c>
      <c r="P419">
        <f t="shared" si="7"/>
        <v>41.3</v>
      </c>
    </row>
    <row r="420" spans="10:16">
      <c r="J420" s="5"/>
      <c r="L420">
        <f>FONO!M420</f>
        <v>-0.300335454</v>
      </c>
      <c r="M420">
        <f>FONO!N420</f>
        <v>41.4</v>
      </c>
      <c r="O420">
        <f>ABS(L420-FONO!$C$34)</f>
        <v>3.5233462984567065</v>
      </c>
      <c r="P420">
        <f t="shared" si="7"/>
        <v>41.4</v>
      </c>
    </row>
    <row r="421" spans="10:16">
      <c r="J421" s="5"/>
      <c r="L421">
        <f>FONO!M421</f>
        <v>-0.29296881499999899</v>
      </c>
      <c r="M421">
        <f>FONO!N421</f>
        <v>41.5</v>
      </c>
      <c r="O421">
        <f>ABS(L421-FONO!$C$34)</f>
        <v>3.5307129374567072</v>
      </c>
      <c r="P421">
        <f t="shared" si="7"/>
        <v>41.5</v>
      </c>
    </row>
    <row r="422" spans="10:16">
      <c r="J422" s="5"/>
      <c r="L422">
        <f>FONO!M422</f>
        <v>-0.28560217599999999</v>
      </c>
      <c r="M422">
        <f>FONO!N422</f>
        <v>41.6</v>
      </c>
      <c r="O422">
        <f>ABS(L422-FONO!$C$34)</f>
        <v>3.5380795764567066</v>
      </c>
      <c r="P422">
        <f t="shared" si="7"/>
        <v>41.6</v>
      </c>
    </row>
    <row r="423" spans="10:16">
      <c r="J423" s="5"/>
      <c r="L423">
        <f>FONO!M423</f>
        <v>-0.282557</v>
      </c>
      <c r="M423">
        <f>FONO!N423</f>
        <v>41.7</v>
      </c>
      <c r="O423">
        <f>ABS(L423-FONO!$C$34)</f>
        <v>3.5411247524567062</v>
      </c>
      <c r="P423">
        <f t="shared" si="7"/>
        <v>41.7</v>
      </c>
    </row>
    <row r="424" spans="10:16">
      <c r="J424" s="5"/>
      <c r="L424">
        <f>FONO!M424</f>
        <v>-0.282557</v>
      </c>
      <c r="M424">
        <f>FONO!N424</f>
        <v>41.8</v>
      </c>
      <c r="O424">
        <f>ABS(L424-FONO!$C$34)</f>
        <v>3.5411247524567062</v>
      </c>
      <c r="P424">
        <f t="shared" si="7"/>
        <v>41.8</v>
      </c>
    </row>
    <row r="425" spans="10:16">
      <c r="J425" s="5"/>
      <c r="L425">
        <f>FONO!M425</f>
        <v>-0.282557</v>
      </c>
      <c r="M425">
        <f>FONO!N425</f>
        <v>41.9</v>
      </c>
      <c r="O425">
        <f>ABS(L425-FONO!$C$34)</f>
        <v>3.5411247524567062</v>
      </c>
      <c r="P425">
        <f t="shared" si="7"/>
        <v>41.9</v>
      </c>
    </row>
    <row r="426" spans="10:16">
      <c r="J426" s="5"/>
      <c r="L426">
        <f>FONO!M426</f>
        <v>-0.282557</v>
      </c>
      <c r="M426">
        <f>FONO!N426</f>
        <v>42</v>
      </c>
      <c r="O426">
        <f>ABS(L426-FONO!$C$34)</f>
        <v>3.5411247524567062</v>
      </c>
      <c r="P426">
        <f t="shared" si="7"/>
        <v>42</v>
      </c>
    </row>
    <row r="427" spans="10:16">
      <c r="J427" s="5"/>
      <c r="L427">
        <f>FONO!M427</f>
        <v>-0.282557</v>
      </c>
      <c r="M427">
        <f>FONO!N427</f>
        <v>42.1</v>
      </c>
      <c r="O427">
        <f>ABS(L427-FONO!$C$34)</f>
        <v>3.5411247524567062</v>
      </c>
      <c r="P427">
        <f t="shared" si="7"/>
        <v>42.1</v>
      </c>
    </row>
    <row r="428" spans="10:16">
      <c r="J428" s="5"/>
      <c r="L428">
        <f>FONO!M428</f>
        <v>-0.282557</v>
      </c>
      <c r="M428">
        <f>FONO!N428</f>
        <v>42.2</v>
      </c>
      <c r="O428">
        <f>ABS(L428-FONO!$C$34)</f>
        <v>3.5411247524567062</v>
      </c>
      <c r="P428">
        <f t="shared" si="7"/>
        <v>42.2</v>
      </c>
    </row>
    <row r="429" spans="10:16">
      <c r="J429" s="5"/>
      <c r="L429">
        <f>FONO!M429</f>
        <v>-0.27717692799999999</v>
      </c>
      <c r="M429">
        <f>FONO!N429</f>
        <v>42.3</v>
      </c>
      <c r="O429">
        <f>ABS(L429-FONO!$C$34)</f>
        <v>3.5465048244567066</v>
      </c>
      <c r="P429">
        <f t="shared" si="7"/>
        <v>42.3</v>
      </c>
    </row>
    <row r="430" spans="10:16">
      <c r="J430" s="5"/>
      <c r="L430">
        <f>FONO!M430</f>
        <v>-0.266577864</v>
      </c>
      <c r="M430">
        <f>FONO!N430</f>
        <v>42.4</v>
      </c>
      <c r="O430">
        <f>ABS(L430-FONO!$C$34)</f>
        <v>3.5571038884567066</v>
      </c>
      <c r="P430">
        <f t="shared" si="7"/>
        <v>42.4</v>
      </c>
    </row>
    <row r="431" spans="10:16">
      <c r="J431" s="5"/>
      <c r="L431">
        <f>FONO!M431</f>
        <v>-0.25597880000000001</v>
      </c>
      <c r="M431">
        <f>FONO!N431</f>
        <v>42.5</v>
      </c>
      <c r="O431">
        <f>ABS(L431-FONO!$C$34)</f>
        <v>3.5677029524567065</v>
      </c>
      <c r="P431">
        <f t="shared" si="7"/>
        <v>42.5</v>
      </c>
    </row>
    <row r="432" spans="10:16">
      <c r="J432" s="5"/>
      <c r="L432">
        <f>FONO!M432</f>
        <v>-0.25034099999999998</v>
      </c>
      <c r="M432">
        <f>FONO!N432</f>
        <v>42.6</v>
      </c>
      <c r="O432">
        <f>ABS(L432-FONO!$C$34)</f>
        <v>3.5733407524567062</v>
      </c>
      <c r="P432">
        <f t="shared" si="7"/>
        <v>42.6</v>
      </c>
    </row>
    <row r="433" spans="10:16">
      <c r="J433" s="5"/>
      <c r="L433">
        <f>FONO!M433</f>
        <v>-0.25034099999999998</v>
      </c>
      <c r="M433">
        <f>FONO!N433</f>
        <v>42.7</v>
      </c>
      <c r="O433">
        <f>ABS(L433-FONO!$C$34)</f>
        <v>3.5733407524567062</v>
      </c>
      <c r="P433">
        <f t="shared" si="7"/>
        <v>42.7</v>
      </c>
    </row>
    <row r="434" spans="10:16">
      <c r="J434" s="5"/>
      <c r="L434">
        <f>FONO!M434</f>
        <v>-0.25034099999999998</v>
      </c>
      <c r="M434">
        <f>FONO!N434</f>
        <v>42.8</v>
      </c>
      <c r="O434">
        <f>ABS(L434-FONO!$C$34)</f>
        <v>3.5733407524567062</v>
      </c>
      <c r="P434">
        <f t="shared" si="7"/>
        <v>42.8</v>
      </c>
    </row>
    <row r="435" spans="10:16">
      <c r="J435" s="5"/>
      <c r="L435">
        <f>FONO!M435</f>
        <v>-0.25034099999999998</v>
      </c>
      <c r="M435">
        <f>FONO!N435</f>
        <v>42.9</v>
      </c>
      <c r="O435">
        <f>ABS(L435-FONO!$C$34)</f>
        <v>3.5733407524567062</v>
      </c>
      <c r="P435">
        <f t="shared" si="7"/>
        <v>42.9</v>
      </c>
    </row>
    <row r="436" spans="10:16">
      <c r="J436" s="5"/>
      <c r="L436">
        <f>FONO!M436</f>
        <v>-0.25034099999999998</v>
      </c>
      <c r="M436">
        <f>FONO!N436</f>
        <v>43</v>
      </c>
      <c r="O436">
        <f>ABS(L436-FONO!$C$34)</f>
        <v>3.5733407524567062</v>
      </c>
      <c r="P436">
        <f t="shared" si="7"/>
        <v>43</v>
      </c>
    </row>
    <row r="437" spans="10:16">
      <c r="J437" s="5"/>
      <c r="L437">
        <f>FONO!M437</f>
        <v>-0.25034099999999998</v>
      </c>
      <c r="M437">
        <f>FONO!N437</f>
        <v>43.1</v>
      </c>
      <c r="O437">
        <f>ABS(L437-FONO!$C$34)</f>
        <v>3.5733407524567062</v>
      </c>
      <c r="P437">
        <f t="shared" si="7"/>
        <v>43.1</v>
      </c>
    </row>
    <row r="438" spans="10:16">
      <c r="J438" s="5"/>
      <c r="L438">
        <f>FONO!M438</f>
        <v>-0.25034099999999998</v>
      </c>
      <c r="M438">
        <f>FONO!N438</f>
        <v>43.2</v>
      </c>
      <c r="O438">
        <f>ABS(L438-FONO!$C$34)</f>
        <v>3.5733407524567062</v>
      </c>
      <c r="P438">
        <f t="shared" si="7"/>
        <v>43.2</v>
      </c>
    </row>
    <row r="439" spans="10:16">
      <c r="J439" s="5"/>
      <c r="L439">
        <f>FONO!M439</f>
        <v>-0.25034099999999998</v>
      </c>
      <c r="M439">
        <f>FONO!N439</f>
        <v>43.3</v>
      </c>
      <c r="O439">
        <f>ABS(L439-FONO!$C$34)</f>
        <v>3.5733407524567062</v>
      </c>
      <c r="P439">
        <f t="shared" si="7"/>
        <v>43.3</v>
      </c>
    </row>
    <row r="440" spans="10:16">
      <c r="J440" s="5"/>
      <c r="L440">
        <f>FONO!M440</f>
        <v>-0.25034099999999998</v>
      </c>
      <c r="M440">
        <f>FONO!N440</f>
        <v>43.4</v>
      </c>
      <c r="O440">
        <f>ABS(L440-FONO!$C$34)</f>
        <v>3.5733407524567062</v>
      </c>
      <c r="P440">
        <f t="shared" si="7"/>
        <v>43.4</v>
      </c>
    </row>
    <row r="441" spans="10:16">
      <c r="J441" s="5"/>
      <c r="L441">
        <f>FONO!M441</f>
        <v>-0.246636045</v>
      </c>
      <c r="M441">
        <f>FONO!N441</f>
        <v>43.5</v>
      </c>
      <c r="O441">
        <f>ABS(L441-FONO!$C$34)</f>
        <v>3.5770457074567066</v>
      </c>
      <c r="P441">
        <f t="shared" si="7"/>
        <v>43.5</v>
      </c>
    </row>
    <row r="442" spans="10:16">
      <c r="J442" s="5"/>
      <c r="L442">
        <f>FONO!M442</f>
        <v>-0.23603665200000001</v>
      </c>
      <c r="M442">
        <f>FONO!N442</f>
        <v>43.6</v>
      </c>
      <c r="O442">
        <f>ABS(L442-FONO!$C$34)</f>
        <v>3.5876451004567063</v>
      </c>
      <c r="P442">
        <f t="shared" si="7"/>
        <v>43.6</v>
      </c>
    </row>
    <row r="443" spans="10:16">
      <c r="J443" s="5"/>
      <c r="L443">
        <f>FONO!M443</f>
        <v>-0.225437259</v>
      </c>
      <c r="M443">
        <f>FONO!N443</f>
        <v>43.7</v>
      </c>
      <c r="O443">
        <f>ABS(L443-FONO!$C$34)</f>
        <v>3.5982444934567064</v>
      </c>
      <c r="P443">
        <f t="shared" si="7"/>
        <v>43.7</v>
      </c>
    </row>
    <row r="444" spans="10:16">
      <c r="J444" s="5"/>
      <c r="L444">
        <f>FONO!M444</f>
        <v>-0.21812400000000001</v>
      </c>
      <c r="M444">
        <f>FONO!N444</f>
        <v>43.8</v>
      </c>
      <c r="O444">
        <f>ABS(L444-FONO!$C$34)</f>
        <v>3.6055577524567064</v>
      </c>
      <c r="P444">
        <f t="shared" si="7"/>
        <v>43.8</v>
      </c>
    </row>
    <row r="445" spans="10:16">
      <c r="J445" s="5"/>
      <c r="L445">
        <f>FONO!M445</f>
        <v>-0.21812400000000001</v>
      </c>
      <c r="M445">
        <f>FONO!N445</f>
        <v>43.9</v>
      </c>
      <c r="O445">
        <f>ABS(L445-FONO!$C$34)</f>
        <v>3.6055577524567064</v>
      </c>
      <c r="P445">
        <f t="shared" si="7"/>
        <v>43.9</v>
      </c>
    </row>
    <row r="446" spans="10:16">
      <c r="J446" s="5"/>
      <c r="L446">
        <f>FONO!M446</f>
        <v>-0.21812400000000001</v>
      </c>
      <c r="M446">
        <f>FONO!N446</f>
        <v>44</v>
      </c>
      <c r="O446">
        <f>ABS(L446-FONO!$C$34)</f>
        <v>3.6055577524567064</v>
      </c>
      <c r="P446">
        <f t="shared" si="7"/>
        <v>44</v>
      </c>
    </row>
    <row r="447" spans="10:16">
      <c r="J447" s="5"/>
      <c r="L447">
        <f>FONO!M447</f>
        <v>-0.21812400000000001</v>
      </c>
      <c r="M447">
        <f>FONO!N447</f>
        <v>44.1</v>
      </c>
      <c r="O447">
        <f>ABS(L447-FONO!$C$34)</f>
        <v>3.6055577524567064</v>
      </c>
      <c r="P447">
        <f t="shared" si="7"/>
        <v>44.1</v>
      </c>
    </row>
    <row r="448" spans="10:16">
      <c r="J448" s="5"/>
      <c r="L448">
        <f>FONO!M448</f>
        <v>-0.21812400000000001</v>
      </c>
      <c r="M448">
        <f>FONO!N448</f>
        <v>44.2</v>
      </c>
      <c r="O448">
        <f>ABS(L448-FONO!$C$34)</f>
        <v>3.6055577524567064</v>
      </c>
      <c r="P448">
        <f t="shared" si="7"/>
        <v>44.2</v>
      </c>
    </row>
    <row r="449" spans="10:16">
      <c r="J449" s="5"/>
      <c r="L449">
        <f>FONO!M449</f>
        <v>-0.21812400000000001</v>
      </c>
      <c r="M449">
        <f>FONO!N449</f>
        <v>44.3</v>
      </c>
      <c r="O449">
        <f>ABS(L449-FONO!$C$34)</f>
        <v>3.6055577524567064</v>
      </c>
      <c r="P449">
        <f t="shared" si="7"/>
        <v>44.3</v>
      </c>
    </row>
    <row r="450" spans="10:16">
      <c r="J450" s="5"/>
      <c r="L450">
        <f>FONO!M450</f>
        <v>-0.21812400000000001</v>
      </c>
      <c r="M450">
        <f>FONO!N450</f>
        <v>44.4</v>
      </c>
      <c r="O450">
        <f>ABS(L450-FONO!$C$34)</f>
        <v>3.6055577524567064</v>
      </c>
      <c r="P450">
        <f t="shared" si="7"/>
        <v>44.4</v>
      </c>
    </row>
    <row r="451" spans="10:16">
      <c r="J451" s="5"/>
      <c r="L451">
        <f>FONO!M451</f>
        <v>-0.21812400000000001</v>
      </c>
      <c r="M451">
        <f>FONO!N451</f>
        <v>44.5</v>
      </c>
      <c r="O451">
        <f>ABS(L451-FONO!$C$34)</f>
        <v>3.6055577524567064</v>
      </c>
      <c r="P451">
        <f t="shared" si="7"/>
        <v>44.5</v>
      </c>
    </row>
    <row r="452" spans="10:16">
      <c r="J452" s="5"/>
      <c r="L452">
        <f>FONO!M452</f>
        <v>-0.21812400000000001</v>
      </c>
      <c r="M452">
        <f>FONO!N452</f>
        <v>44.6</v>
      </c>
      <c r="O452">
        <f>ABS(L452-FONO!$C$34)</f>
        <v>3.6055577524567064</v>
      </c>
      <c r="P452">
        <f t="shared" si="7"/>
        <v>44.6</v>
      </c>
    </row>
    <row r="453" spans="10:16">
      <c r="J453" s="5"/>
      <c r="L453">
        <f>FONO!M453</f>
        <v>-0.21812400000000001</v>
      </c>
      <c r="M453">
        <f>FONO!N453</f>
        <v>44.7</v>
      </c>
      <c r="O453">
        <f>ABS(L453-FONO!$C$34)</f>
        <v>3.6055577524567064</v>
      </c>
      <c r="P453">
        <f t="shared" si="7"/>
        <v>44.7</v>
      </c>
    </row>
    <row r="454" spans="10:16">
      <c r="J454" s="5"/>
      <c r="L454">
        <f>FONO!M454</f>
        <v>-0.21812400000000001</v>
      </c>
      <c r="M454">
        <f>FONO!N454</f>
        <v>44.8</v>
      </c>
      <c r="O454">
        <f>ABS(L454-FONO!$C$34)</f>
        <v>3.6055577524567064</v>
      </c>
      <c r="P454">
        <f t="shared" si="7"/>
        <v>44.8</v>
      </c>
    </row>
    <row r="455" spans="10:16">
      <c r="J455" s="5"/>
      <c r="L455">
        <f>FONO!M455</f>
        <v>-0.21812400000000001</v>
      </c>
      <c r="M455">
        <f>FONO!N455</f>
        <v>44.9</v>
      </c>
      <c r="O455">
        <f>ABS(L455-FONO!$C$34)</f>
        <v>3.6055577524567064</v>
      </c>
      <c r="P455">
        <f t="shared" ref="P455:P518" si="8">M455</f>
        <v>44.9</v>
      </c>
    </row>
    <row r="456" spans="10:16">
      <c r="J456" s="5"/>
      <c r="L456">
        <f>FONO!M456</f>
        <v>-0.21812400000000001</v>
      </c>
      <c r="M456">
        <f>FONO!N456</f>
        <v>45</v>
      </c>
      <c r="O456">
        <f>ABS(L456-FONO!$C$34)</f>
        <v>3.6055577524567064</v>
      </c>
      <c r="P456">
        <f t="shared" si="8"/>
        <v>45</v>
      </c>
    </row>
    <row r="457" spans="10:16">
      <c r="J457" s="5"/>
      <c r="L457">
        <f>FONO!M457</f>
        <v>-0.21812400000000001</v>
      </c>
      <c r="M457">
        <f>FONO!N457</f>
        <v>45.1</v>
      </c>
      <c r="O457">
        <f>ABS(L457-FONO!$C$34)</f>
        <v>3.6055577524567064</v>
      </c>
      <c r="P457">
        <f t="shared" si="8"/>
        <v>45.1</v>
      </c>
    </row>
    <row r="458" spans="10:16">
      <c r="J458" s="5"/>
      <c r="L458">
        <f>FONO!M458</f>
        <v>-0.21812400000000001</v>
      </c>
      <c r="M458">
        <f>FONO!N458</f>
        <v>45.2</v>
      </c>
      <c r="O458">
        <f>ABS(L458-FONO!$C$34)</f>
        <v>3.6055577524567064</v>
      </c>
      <c r="P458">
        <f t="shared" si="8"/>
        <v>45.2</v>
      </c>
    </row>
    <row r="459" spans="10:16">
      <c r="J459" s="5"/>
      <c r="L459">
        <f>FONO!M459</f>
        <v>-0.21749995799999999</v>
      </c>
      <c r="M459">
        <f>FONO!N459</f>
        <v>45.3</v>
      </c>
      <c r="O459">
        <f>ABS(L459-FONO!$C$34)</f>
        <v>3.6061817944567065</v>
      </c>
      <c r="P459">
        <f t="shared" si="8"/>
        <v>45.3</v>
      </c>
    </row>
    <row r="460" spans="10:16">
      <c r="J460" s="5"/>
      <c r="L460">
        <f>FONO!M460</f>
        <v>-0.21195104400000001</v>
      </c>
      <c r="M460">
        <f>FONO!N460</f>
        <v>45.4</v>
      </c>
      <c r="O460">
        <f>ABS(L460-FONO!$C$34)</f>
        <v>3.6117307084567063</v>
      </c>
      <c r="P460">
        <f t="shared" si="8"/>
        <v>45.4</v>
      </c>
    </row>
    <row r="461" spans="10:16">
      <c r="J461" s="5"/>
      <c r="L461">
        <f>FONO!M461</f>
        <v>-0.20640212999999999</v>
      </c>
      <c r="M461">
        <f>FONO!N461</f>
        <v>45.5</v>
      </c>
      <c r="O461">
        <f>ABS(L461-FONO!$C$34)</f>
        <v>3.6172796224567065</v>
      </c>
      <c r="P461">
        <f t="shared" si="8"/>
        <v>45.5</v>
      </c>
    </row>
    <row r="462" spans="10:16">
      <c r="J462" s="5"/>
      <c r="L462">
        <f>FONO!M462</f>
        <v>-0.20125799999999999</v>
      </c>
      <c r="M462">
        <f>FONO!N462</f>
        <v>45.6</v>
      </c>
      <c r="O462">
        <f>ABS(L462-FONO!$C$34)</f>
        <v>3.6224237524567062</v>
      </c>
      <c r="P462">
        <f t="shared" si="8"/>
        <v>45.6</v>
      </c>
    </row>
    <row r="463" spans="10:16">
      <c r="J463" s="5"/>
      <c r="L463">
        <f>FONO!M463</f>
        <v>-0.20125799999999999</v>
      </c>
      <c r="M463">
        <f>FONO!N463</f>
        <v>45.7</v>
      </c>
      <c r="O463">
        <f>ABS(L463-FONO!$C$34)</f>
        <v>3.6224237524567062</v>
      </c>
      <c r="P463">
        <f t="shared" si="8"/>
        <v>45.7</v>
      </c>
    </row>
    <row r="464" spans="10:16">
      <c r="J464" s="5"/>
      <c r="L464">
        <f>FONO!M464</f>
        <v>-0.20125799999999999</v>
      </c>
      <c r="M464">
        <f>FONO!N464</f>
        <v>45.8</v>
      </c>
      <c r="O464">
        <f>ABS(L464-FONO!$C$34)</f>
        <v>3.6224237524567062</v>
      </c>
      <c r="P464">
        <f t="shared" si="8"/>
        <v>45.8</v>
      </c>
    </row>
    <row r="465" spans="10:16">
      <c r="J465" s="5"/>
      <c r="L465">
        <f>FONO!M465</f>
        <v>-0.20125799999999999</v>
      </c>
      <c r="M465">
        <f>FONO!N465</f>
        <v>45.9</v>
      </c>
      <c r="O465">
        <f>ABS(L465-FONO!$C$34)</f>
        <v>3.6224237524567062</v>
      </c>
      <c r="P465">
        <f t="shared" si="8"/>
        <v>45.9</v>
      </c>
    </row>
    <row r="466" spans="10:16">
      <c r="J466" s="5"/>
      <c r="L466">
        <f>FONO!M466</f>
        <v>-0.20125799999999999</v>
      </c>
      <c r="M466">
        <f>FONO!N466</f>
        <v>46</v>
      </c>
      <c r="O466">
        <f>ABS(L466-FONO!$C$34)</f>
        <v>3.6224237524567062</v>
      </c>
      <c r="P466">
        <f t="shared" si="8"/>
        <v>46</v>
      </c>
    </row>
    <row r="467" spans="10:16">
      <c r="J467" s="5"/>
      <c r="L467">
        <f>FONO!M467</f>
        <v>-0.20125799999999999</v>
      </c>
      <c r="M467">
        <f>FONO!N467</f>
        <v>46.1</v>
      </c>
      <c r="O467">
        <f>ABS(L467-FONO!$C$34)</f>
        <v>3.6224237524567062</v>
      </c>
      <c r="P467">
        <f t="shared" si="8"/>
        <v>46.1</v>
      </c>
    </row>
    <row r="468" spans="10:16">
      <c r="J468" s="5"/>
      <c r="L468">
        <f>FONO!M468</f>
        <v>-0.20125799999999999</v>
      </c>
      <c r="M468">
        <f>FONO!N468</f>
        <v>46.2</v>
      </c>
      <c r="O468">
        <f>ABS(L468-FONO!$C$34)</f>
        <v>3.6224237524567062</v>
      </c>
      <c r="P468">
        <f t="shared" si="8"/>
        <v>46.2</v>
      </c>
    </row>
    <row r="469" spans="10:16">
      <c r="J469" s="5"/>
      <c r="L469">
        <f>FONO!M469</f>
        <v>-0.20125799999999999</v>
      </c>
      <c r="M469">
        <f>FONO!N469</f>
        <v>46.3</v>
      </c>
      <c r="O469">
        <f>ABS(L469-FONO!$C$34)</f>
        <v>3.6224237524567062</v>
      </c>
      <c r="P469">
        <f t="shared" si="8"/>
        <v>46.3</v>
      </c>
    </row>
    <row r="470" spans="10:16">
      <c r="J470" s="5"/>
      <c r="L470">
        <f>FONO!M470</f>
        <v>-0.20125799999999999</v>
      </c>
      <c r="M470">
        <f>FONO!N470</f>
        <v>46.4</v>
      </c>
      <c r="O470">
        <f>ABS(L470-FONO!$C$34)</f>
        <v>3.6224237524567062</v>
      </c>
      <c r="P470">
        <f t="shared" si="8"/>
        <v>46.4</v>
      </c>
    </row>
    <row r="471" spans="10:16">
      <c r="J471" s="5"/>
      <c r="L471">
        <f>FONO!M471</f>
        <v>-0.20125799999999999</v>
      </c>
      <c r="M471">
        <f>FONO!N471</f>
        <v>46.5</v>
      </c>
      <c r="O471">
        <f>ABS(L471-FONO!$C$34)</f>
        <v>3.6224237524567062</v>
      </c>
      <c r="P471">
        <f t="shared" si="8"/>
        <v>46.5</v>
      </c>
    </row>
    <row r="472" spans="10:16">
      <c r="J472" s="5"/>
      <c r="L472">
        <f>FONO!M472</f>
        <v>-0.19533281999999999</v>
      </c>
      <c r="M472">
        <f>FONO!N472</f>
        <v>46.6</v>
      </c>
      <c r="O472">
        <f>ABS(L472-FONO!$C$34)</f>
        <v>3.6283489324567064</v>
      </c>
      <c r="P472">
        <f t="shared" si="8"/>
        <v>46.6</v>
      </c>
    </row>
    <row r="473" spans="10:16">
      <c r="J473" s="5"/>
      <c r="L473">
        <f>FONO!M473</f>
        <v>-0.18912459000000001</v>
      </c>
      <c r="M473">
        <f>FONO!N473</f>
        <v>46.7</v>
      </c>
      <c r="O473">
        <f>ABS(L473-FONO!$C$34)</f>
        <v>3.6345571624567063</v>
      </c>
      <c r="P473">
        <f t="shared" si="8"/>
        <v>46.7</v>
      </c>
    </row>
    <row r="474" spans="10:16">
      <c r="J474" s="5"/>
      <c r="L474">
        <f>FONO!M474</f>
        <v>-0.18291636</v>
      </c>
      <c r="M474">
        <f>FONO!N474</f>
        <v>46.8</v>
      </c>
      <c r="O474">
        <f>ABS(L474-FONO!$C$34)</f>
        <v>3.6407653924567063</v>
      </c>
      <c r="P474">
        <f t="shared" si="8"/>
        <v>46.8</v>
      </c>
    </row>
    <row r="475" spans="10:16">
      <c r="J475" s="5"/>
      <c r="L475">
        <f>FONO!M475</f>
        <v>-0.17269068299999901</v>
      </c>
      <c r="M475">
        <f>FONO!N475</f>
        <v>46.9</v>
      </c>
      <c r="O475">
        <f>ABS(L475-FONO!$C$34)</f>
        <v>3.6509910694567074</v>
      </c>
      <c r="P475">
        <f t="shared" si="8"/>
        <v>46.9</v>
      </c>
    </row>
    <row r="476" spans="10:16">
      <c r="J476" s="5"/>
      <c r="L476">
        <f>FONO!M476</f>
        <v>-0.16209129</v>
      </c>
      <c r="M476">
        <f>FONO!N476</f>
        <v>47</v>
      </c>
      <c r="O476">
        <f>ABS(L476-FONO!$C$34)</f>
        <v>3.6615904624567062</v>
      </c>
      <c r="P476">
        <f t="shared" si="8"/>
        <v>47</v>
      </c>
    </row>
    <row r="477" spans="10:16">
      <c r="J477" s="5"/>
      <c r="L477">
        <f>FONO!M477</f>
        <v>-0.15149189699999999</v>
      </c>
      <c r="M477">
        <f>FONO!N477</f>
        <v>47.1</v>
      </c>
      <c r="O477">
        <f>ABS(L477-FONO!$C$34)</f>
        <v>3.6721898554567063</v>
      </c>
      <c r="P477">
        <f t="shared" si="8"/>
        <v>47.1</v>
      </c>
    </row>
    <row r="478" spans="10:16">
      <c r="J478" s="5"/>
      <c r="L478">
        <f>FONO!M478</f>
        <v>-0.150171</v>
      </c>
      <c r="M478">
        <f>FONO!N478</f>
        <v>47.2</v>
      </c>
      <c r="O478">
        <f>ABS(L478-FONO!$C$34)</f>
        <v>3.6735107524567066</v>
      </c>
      <c r="P478">
        <f t="shared" si="8"/>
        <v>47.2</v>
      </c>
    </row>
    <row r="479" spans="10:16">
      <c r="J479" s="5"/>
      <c r="L479">
        <f>FONO!M479</f>
        <v>-0.150171</v>
      </c>
      <c r="M479">
        <f>FONO!N479</f>
        <v>47.3</v>
      </c>
      <c r="O479">
        <f>ABS(L479-FONO!$C$34)</f>
        <v>3.6735107524567066</v>
      </c>
      <c r="P479">
        <f t="shared" si="8"/>
        <v>47.3</v>
      </c>
    </row>
    <row r="480" spans="10:16">
      <c r="J480" s="5"/>
      <c r="L480">
        <f>FONO!M480</f>
        <v>-0.150171</v>
      </c>
      <c r="M480">
        <f>FONO!N480</f>
        <v>47.4</v>
      </c>
      <c r="O480">
        <f>ABS(L480-FONO!$C$34)</f>
        <v>3.6735107524567066</v>
      </c>
      <c r="P480">
        <f t="shared" si="8"/>
        <v>47.4</v>
      </c>
    </row>
    <row r="481" spans="10:16">
      <c r="J481" s="5"/>
      <c r="L481">
        <f>FONO!M481</f>
        <v>-0.150171</v>
      </c>
      <c r="M481">
        <f>FONO!N481</f>
        <v>47.5</v>
      </c>
      <c r="O481">
        <f>ABS(L481-FONO!$C$34)</f>
        <v>3.6735107524567066</v>
      </c>
      <c r="P481">
        <f t="shared" si="8"/>
        <v>47.5</v>
      </c>
    </row>
    <row r="482" spans="10:16">
      <c r="J482" s="5"/>
      <c r="L482">
        <f>FONO!M482</f>
        <v>-0.150171</v>
      </c>
      <c r="M482">
        <f>FONO!N482</f>
        <v>47.6</v>
      </c>
      <c r="O482">
        <f>ABS(L482-FONO!$C$34)</f>
        <v>3.6735107524567066</v>
      </c>
      <c r="P482">
        <f t="shared" si="8"/>
        <v>47.6</v>
      </c>
    </row>
    <row r="483" spans="10:16">
      <c r="J483" s="5"/>
      <c r="L483">
        <f>FONO!M483</f>
        <v>-0.150171</v>
      </c>
      <c r="M483">
        <f>FONO!N483</f>
        <v>47.7</v>
      </c>
      <c r="O483">
        <f>ABS(L483-FONO!$C$34)</f>
        <v>3.6735107524567066</v>
      </c>
      <c r="P483">
        <f t="shared" si="8"/>
        <v>47.7</v>
      </c>
    </row>
    <row r="484" spans="10:16">
      <c r="J484" s="5"/>
      <c r="L484">
        <f>FONO!M484</f>
        <v>-0.150171</v>
      </c>
      <c r="M484">
        <f>FONO!N484</f>
        <v>47.8</v>
      </c>
      <c r="O484">
        <f>ABS(L484-FONO!$C$34)</f>
        <v>3.6735107524567066</v>
      </c>
      <c r="P484">
        <f t="shared" si="8"/>
        <v>47.8</v>
      </c>
    </row>
    <row r="485" spans="10:16">
      <c r="J485" s="5"/>
      <c r="L485">
        <f>FONO!M485</f>
        <v>-0.150171</v>
      </c>
      <c r="M485">
        <f>FONO!N485</f>
        <v>47.9</v>
      </c>
      <c r="O485">
        <f>ABS(L485-FONO!$C$34)</f>
        <v>3.6735107524567066</v>
      </c>
      <c r="P485">
        <f t="shared" si="8"/>
        <v>47.9</v>
      </c>
    </row>
    <row r="486" spans="10:16">
      <c r="J486" s="5"/>
      <c r="L486">
        <f>FONO!M486</f>
        <v>-0.150171</v>
      </c>
      <c r="M486">
        <f>FONO!N486</f>
        <v>48</v>
      </c>
      <c r="O486">
        <f>ABS(L486-FONO!$C$34)</f>
        <v>3.6735107524567066</v>
      </c>
      <c r="P486">
        <f t="shared" si="8"/>
        <v>48</v>
      </c>
    </row>
    <row r="487" spans="10:16">
      <c r="J487" s="5"/>
      <c r="L487">
        <f>FONO!M487</f>
        <v>-0.14684809500000001</v>
      </c>
      <c r="M487">
        <f>FONO!N487</f>
        <v>48.1</v>
      </c>
      <c r="O487">
        <f>ABS(L487-FONO!$C$34)</f>
        <v>3.6768336574567062</v>
      </c>
      <c r="P487">
        <f t="shared" si="8"/>
        <v>48.1</v>
      </c>
    </row>
    <row r="488" spans="10:16">
      <c r="J488" s="5"/>
      <c r="L488">
        <f>FONO!M488</f>
        <v>-0.14245759</v>
      </c>
      <c r="M488">
        <f>FONO!N488</f>
        <v>48.2</v>
      </c>
      <c r="O488">
        <f>ABS(L488-FONO!$C$34)</f>
        <v>3.6812241624567066</v>
      </c>
      <c r="P488">
        <f t="shared" si="8"/>
        <v>48.2</v>
      </c>
    </row>
    <row r="489" spans="10:16">
      <c r="J489" s="5"/>
      <c r="L489">
        <f>FONO!M489</f>
        <v>-0.13806708500000001</v>
      </c>
      <c r="M489">
        <f>FONO!N489</f>
        <v>48.3</v>
      </c>
      <c r="O489">
        <f>ABS(L489-FONO!$C$34)</f>
        <v>3.6856146674567065</v>
      </c>
      <c r="P489">
        <f t="shared" si="8"/>
        <v>48.3</v>
      </c>
    </row>
    <row r="490" spans="10:16">
      <c r="J490" s="5"/>
      <c r="L490">
        <f>FONO!M490</f>
        <v>-0.136826</v>
      </c>
      <c r="M490">
        <f>FONO!N490</f>
        <v>48.4</v>
      </c>
      <c r="O490">
        <f>ABS(L490-FONO!$C$34)</f>
        <v>3.6868557524567063</v>
      </c>
      <c r="P490">
        <f t="shared" si="8"/>
        <v>48.4</v>
      </c>
    </row>
    <row r="491" spans="10:16">
      <c r="J491" s="5"/>
      <c r="L491">
        <f>FONO!M491</f>
        <v>-0.136826</v>
      </c>
      <c r="M491">
        <f>FONO!N491</f>
        <v>48.5</v>
      </c>
      <c r="O491">
        <f>ABS(L491-FONO!$C$34)</f>
        <v>3.6868557524567063</v>
      </c>
      <c r="P491">
        <f t="shared" si="8"/>
        <v>48.5</v>
      </c>
    </row>
    <row r="492" spans="10:16">
      <c r="J492" s="5"/>
      <c r="L492">
        <f>FONO!M492</f>
        <v>-0.136826</v>
      </c>
      <c r="M492">
        <f>FONO!N492</f>
        <v>48.6</v>
      </c>
      <c r="O492">
        <f>ABS(L492-FONO!$C$34)</f>
        <v>3.6868557524567063</v>
      </c>
      <c r="P492">
        <f t="shared" si="8"/>
        <v>48.6</v>
      </c>
    </row>
    <row r="493" spans="10:16">
      <c r="J493" s="5"/>
      <c r="L493">
        <f>FONO!M493</f>
        <v>-0.136826</v>
      </c>
      <c r="M493">
        <f>FONO!N493</f>
        <v>48.7</v>
      </c>
      <c r="O493">
        <f>ABS(L493-FONO!$C$34)</f>
        <v>3.6868557524567063</v>
      </c>
      <c r="P493">
        <f t="shared" si="8"/>
        <v>48.7</v>
      </c>
    </row>
    <row r="494" spans="10:16">
      <c r="J494" s="5"/>
      <c r="L494">
        <f>FONO!M494</f>
        <v>-0.136826</v>
      </c>
      <c r="M494">
        <f>FONO!N494</f>
        <v>48.8</v>
      </c>
      <c r="O494">
        <f>ABS(L494-FONO!$C$34)</f>
        <v>3.6868557524567063</v>
      </c>
      <c r="P494">
        <f t="shared" si="8"/>
        <v>48.8</v>
      </c>
    </row>
    <row r="495" spans="10:16">
      <c r="J495" s="5"/>
      <c r="L495">
        <f>FONO!M495</f>
        <v>-0.136826</v>
      </c>
      <c r="M495">
        <f>FONO!N495</f>
        <v>48.9</v>
      </c>
      <c r="O495">
        <f>ABS(L495-FONO!$C$34)</f>
        <v>3.6868557524567063</v>
      </c>
      <c r="P495">
        <f t="shared" si="8"/>
        <v>48.9</v>
      </c>
    </row>
    <row r="496" spans="10:16">
      <c r="J496" s="5"/>
      <c r="L496">
        <f>FONO!M496</f>
        <v>-0.136826</v>
      </c>
      <c r="M496">
        <f>FONO!N496</f>
        <v>49</v>
      </c>
      <c r="O496">
        <f>ABS(L496-FONO!$C$34)</f>
        <v>3.6868557524567063</v>
      </c>
      <c r="P496">
        <f t="shared" si="8"/>
        <v>49</v>
      </c>
    </row>
    <row r="497" spans="10:16">
      <c r="J497" s="5"/>
      <c r="L497">
        <f>FONO!M497</f>
        <v>-0.136826</v>
      </c>
      <c r="M497">
        <f>FONO!N497</f>
        <v>49.1</v>
      </c>
      <c r="O497">
        <f>ABS(L497-FONO!$C$34)</f>
        <v>3.6868557524567063</v>
      </c>
      <c r="P497">
        <f t="shared" si="8"/>
        <v>49.1</v>
      </c>
    </row>
    <row r="498" spans="10:16">
      <c r="J498" s="5"/>
      <c r="L498">
        <f>FONO!M498</f>
        <v>-0.136826</v>
      </c>
      <c r="M498">
        <f>FONO!N498</f>
        <v>49.2</v>
      </c>
      <c r="O498">
        <f>ABS(L498-FONO!$C$34)</f>
        <v>3.6868557524567063</v>
      </c>
      <c r="P498">
        <f t="shared" si="8"/>
        <v>49.2</v>
      </c>
    </row>
    <row r="499" spans="10:16">
      <c r="J499" s="5"/>
      <c r="L499">
        <f>FONO!M499</f>
        <v>-0.13241497299999999</v>
      </c>
      <c r="M499">
        <f>FONO!N499</f>
        <v>49.3</v>
      </c>
      <c r="O499">
        <f>ABS(L499-FONO!$C$34)</f>
        <v>3.6912667794567064</v>
      </c>
      <c r="P499">
        <f t="shared" si="8"/>
        <v>49.3</v>
      </c>
    </row>
    <row r="500" spans="10:16">
      <c r="J500" s="5"/>
      <c r="L500">
        <f>FONO!M500</f>
        <v>-0.12504833400000001</v>
      </c>
      <c r="M500">
        <f>FONO!N500</f>
        <v>49.4</v>
      </c>
      <c r="O500">
        <f>ABS(L500-FONO!$C$34)</f>
        <v>3.6986334184567062</v>
      </c>
      <c r="P500">
        <f t="shared" si="8"/>
        <v>49.4</v>
      </c>
    </row>
    <row r="501" spans="10:16">
      <c r="J501" s="5"/>
      <c r="L501">
        <f>FONO!M501</f>
        <v>-0.117681695</v>
      </c>
      <c r="M501">
        <f>FONO!N501</f>
        <v>49.5</v>
      </c>
      <c r="O501">
        <f>ABS(L501-FONO!$C$34)</f>
        <v>3.7060000574567065</v>
      </c>
      <c r="P501">
        <f t="shared" si="8"/>
        <v>49.5</v>
      </c>
    </row>
    <row r="502" spans="10:16">
      <c r="J502" s="5"/>
      <c r="L502">
        <f>FONO!M502</f>
        <v>-0.108507072</v>
      </c>
      <c r="M502">
        <f>FONO!N502</f>
        <v>49.6</v>
      </c>
      <c r="O502">
        <f>ABS(L502-FONO!$C$34)</f>
        <v>3.7151746804567063</v>
      </c>
      <c r="P502">
        <f t="shared" si="8"/>
        <v>49.6</v>
      </c>
    </row>
    <row r="503" spans="10:16">
      <c r="J503" s="5"/>
      <c r="L503">
        <f>FONO!M503</f>
        <v>-9.7907678999999803E-2</v>
      </c>
      <c r="M503">
        <f>FONO!N503</f>
        <v>49.7</v>
      </c>
      <c r="O503">
        <f>ABS(L503-FONO!$C$34)</f>
        <v>3.7257740734567064</v>
      </c>
      <c r="P503">
        <f t="shared" si="8"/>
        <v>49.7</v>
      </c>
    </row>
    <row r="504" spans="10:16">
      <c r="J504" s="5"/>
      <c r="L504">
        <f>FONO!M504</f>
        <v>-8.7308285999999596E-2</v>
      </c>
      <c r="M504">
        <f>FONO!N504</f>
        <v>49.8</v>
      </c>
      <c r="O504">
        <f>ABS(L504-FONO!$C$34)</f>
        <v>3.736373466456707</v>
      </c>
      <c r="P504">
        <f t="shared" si="8"/>
        <v>49.8</v>
      </c>
    </row>
    <row r="505" spans="10:16">
      <c r="J505" s="5"/>
      <c r="L505">
        <f>FONO!M505</f>
        <v>-7.9936005000000102E-2</v>
      </c>
      <c r="M505">
        <f>FONO!N505</f>
        <v>49.9</v>
      </c>
      <c r="O505">
        <f>ABS(L505-FONO!$C$34)</f>
        <v>3.7437457474567064</v>
      </c>
      <c r="P505">
        <f t="shared" si="8"/>
        <v>49.9</v>
      </c>
    </row>
    <row r="506" spans="10:16">
      <c r="J506" s="5"/>
      <c r="L506">
        <f>FONO!M506</f>
        <v>-7.5545500000000002E-2</v>
      </c>
      <c r="M506">
        <f>FONO!N506</f>
        <v>50</v>
      </c>
      <c r="O506">
        <f>ABS(L506-FONO!$C$34)</f>
        <v>3.7481362524567063</v>
      </c>
      <c r="P506">
        <f t="shared" si="8"/>
        <v>50</v>
      </c>
    </row>
    <row r="507" spans="10:16">
      <c r="J507" s="5"/>
      <c r="L507">
        <f>FONO!M507</f>
        <v>-7.1154994999999902E-2</v>
      </c>
      <c r="M507">
        <f>FONO!N507</f>
        <v>50.1</v>
      </c>
      <c r="O507">
        <f>ABS(L507-FONO!$C$34)</f>
        <v>3.7525267574567063</v>
      </c>
      <c r="P507">
        <f t="shared" si="8"/>
        <v>50.1</v>
      </c>
    </row>
    <row r="508" spans="10:16">
      <c r="J508" s="5"/>
      <c r="L508">
        <f>FONO!M508</f>
        <v>-6.8873000000000004E-2</v>
      </c>
      <c r="M508">
        <f>FONO!N508</f>
        <v>50.2</v>
      </c>
      <c r="O508">
        <f>ABS(L508-FONO!$C$34)</f>
        <v>3.7548087524567064</v>
      </c>
      <c r="P508">
        <f t="shared" si="8"/>
        <v>50.2</v>
      </c>
    </row>
    <row r="509" spans="10:16">
      <c r="J509" s="5"/>
      <c r="L509">
        <f>FONO!M509</f>
        <v>-6.8873000000000004E-2</v>
      </c>
      <c r="M509">
        <f>FONO!N509</f>
        <v>50.3</v>
      </c>
      <c r="O509">
        <f>ABS(L509-FONO!$C$34)</f>
        <v>3.7548087524567064</v>
      </c>
      <c r="P509">
        <f t="shared" si="8"/>
        <v>50.3</v>
      </c>
    </row>
    <row r="510" spans="10:16">
      <c r="J510" s="5"/>
      <c r="L510">
        <f>FONO!M510</f>
        <v>-6.8873000000000004E-2</v>
      </c>
      <c r="M510">
        <f>FONO!N510</f>
        <v>50.4</v>
      </c>
      <c r="O510">
        <f>ABS(L510-FONO!$C$34)</f>
        <v>3.7548087524567064</v>
      </c>
      <c r="P510">
        <f t="shared" si="8"/>
        <v>50.4</v>
      </c>
    </row>
    <row r="511" spans="10:16">
      <c r="J511" s="5"/>
      <c r="L511">
        <f>FONO!M511</f>
        <v>-6.8873000000000004E-2</v>
      </c>
      <c r="M511">
        <f>FONO!N511</f>
        <v>50.5</v>
      </c>
      <c r="O511">
        <f>ABS(L511-FONO!$C$34)</f>
        <v>3.7548087524567064</v>
      </c>
      <c r="P511">
        <f t="shared" si="8"/>
        <v>50.5</v>
      </c>
    </row>
    <row r="512" spans="10:16">
      <c r="J512" s="5"/>
      <c r="L512">
        <f>FONO!M512</f>
        <v>-6.8873000000000004E-2</v>
      </c>
      <c r="M512">
        <f>FONO!N512</f>
        <v>50.6</v>
      </c>
      <c r="O512">
        <f>ABS(L512-FONO!$C$34)</f>
        <v>3.7548087524567064</v>
      </c>
      <c r="P512">
        <f t="shared" si="8"/>
        <v>50.6</v>
      </c>
    </row>
    <row r="513" spans="10:16">
      <c r="J513" s="5"/>
      <c r="L513">
        <f>FONO!M513</f>
        <v>-6.8873000000000004E-2</v>
      </c>
      <c r="M513">
        <f>FONO!N513</f>
        <v>50.7</v>
      </c>
      <c r="O513">
        <f>ABS(L513-FONO!$C$34)</f>
        <v>3.7548087524567064</v>
      </c>
      <c r="P513">
        <f t="shared" si="8"/>
        <v>50.7</v>
      </c>
    </row>
    <row r="514" spans="10:16">
      <c r="J514" s="5"/>
      <c r="L514">
        <f>FONO!M514</f>
        <v>-6.5917387999999896E-2</v>
      </c>
      <c r="M514">
        <f>FONO!N514</f>
        <v>50.8</v>
      </c>
      <c r="O514">
        <f>ABS(L514-FONO!$C$34)</f>
        <v>3.7577643644567065</v>
      </c>
      <c r="P514">
        <f t="shared" si="8"/>
        <v>50.8</v>
      </c>
    </row>
    <row r="515" spans="10:16">
      <c r="J515" s="5"/>
      <c r="L515">
        <f>FONO!M515</f>
        <v>-5.8550748999999701E-2</v>
      </c>
      <c r="M515">
        <f>FONO!N515</f>
        <v>50.9</v>
      </c>
      <c r="O515">
        <f>ABS(L515-FONO!$C$34)</f>
        <v>3.7651310034567067</v>
      </c>
      <c r="P515">
        <f t="shared" si="8"/>
        <v>50.9</v>
      </c>
    </row>
    <row r="516" spans="10:16">
      <c r="J516" s="5"/>
      <c r="L516">
        <f>FONO!M516</f>
        <v>-5.1184110000000199E-2</v>
      </c>
      <c r="M516">
        <f>FONO!N516</f>
        <v>51</v>
      </c>
      <c r="O516">
        <f>ABS(L516-FONO!$C$34)</f>
        <v>3.772497642456706</v>
      </c>
      <c r="P516">
        <f t="shared" si="8"/>
        <v>51</v>
      </c>
    </row>
    <row r="517" spans="10:16">
      <c r="J517" s="5"/>
      <c r="L517">
        <f>FONO!M517</f>
        <v>-4.6482000000000002E-2</v>
      </c>
      <c r="M517">
        <f>FONO!N517</f>
        <v>51.1</v>
      </c>
      <c r="O517">
        <f>ABS(L517-FONO!$C$34)</f>
        <v>3.7771997524567062</v>
      </c>
      <c r="P517">
        <f t="shared" si="8"/>
        <v>51.1</v>
      </c>
    </row>
    <row r="518" spans="10:16">
      <c r="J518" s="5"/>
      <c r="L518">
        <f>FONO!M518</f>
        <v>-4.6482000000000002E-2</v>
      </c>
      <c r="M518">
        <f>FONO!N518</f>
        <v>51.2</v>
      </c>
      <c r="O518">
        <f>ABS(L518-FONO!$C$34)</f>
        <v>3.7771997524567062</v>
      </c>
      <c r="P518">
        <f t="shared" si="8"/>
        <v>51.2</v>
      </c>
    </row>
    <row r="519" spans="10:16">
      <c r="J519" s="5"/>
      <c r="L519">
        <f>FONO!M519</f>
        <v>-4.6482000000000002E-2</v>
      </c>
      <c r="M519">
        <f>FONO!N519</f>
        <v>51.3</v>
      </c>
      <c r="O519">
        <f>ABS(L519-FONO!$C$34)</f>
        <v>3.7771997524567062</v>
      </c>
      <c r="P519">
        <f t="shared" ref="P519:P582" si="9">M519</f>
        <v>51.3</v>
      </c>
    </row>
    <row r="520" spans="10:16">
      <c r="J520" s="5"/>
      <c r="L520">
        <f>FONO!M520</f>
        <v>-4.6482000000000002E-2</v>
      </c>
      <c r="M520">
        <f>FONO!N520</f>
        <v>51.4</v>
      </c>
      <c r="O520">
        <f>ABS(L520-FONO!$C$34)</f>
        <v>3.7771997524567062</v>
      </c>
      <c r="P520">
        <f t="shared" si="9"/>
        <v>51.4</v>
      </c>
    </row>
    <row r="521" spans="10:16">
      <c r="J521" s="5"/>
      <c r="L521">
        <f>FONO!M521</f>
        <v>-4.6482000000000002E-2</v>
      </c>
      <c r="M521">
        <f>FONO!N521</f>
        <v>51.5</v>
      </c>
      <c r="O521">
        <f>ABS(L521-FONO!$C$34)</f>
        <v>3.7771997524567062</v>
      </c>
      <c r="P521">
        <f t="shared" si="9"/>
        <v>51.5</v>
      </c>
    </row>
    <row r="522" spans="10:16">
      <c r="J522" s="5"/>
      <c r="L522">
        <f>FONO!M522</f>
        <v>-4.6482000000000002E-2</v>
      </c>
      <c r="M522">
        <f>FONO!N522</f>
        <v>51.6</v>
      </c>
      <c r="O522">
        <f>ABS(L522-FONO!$C$34)</f>
        <v>3.7771997524567062</v>
      </c>
      <c r="P522">
        <f t="shared" si="9"/>
        <v>51.6</v>
      </c>
    </row>
    <row r="523" spans="10:16">
      <c r="J523" s="5"/>
      <c r="L523">
        <f>FONO!M523</f>
        <v>-4.6482000000000002E-2</v>
      </c>
      <c r="M523">
        <f>FONO!N523</f>
        <v>51.7</v>
      </c>
      <c r="O523">
        <f>ABS(L523-FONO!$C$34)</f>
        <v>3.7771997524567062</v>
      </c>
      <c r="P523">
        <f t="shared" si="9"/>
        <v>51.7</v>
      </c>
    </row>
    <row r="524" spans="10:16">
      <c r="J524" s="5"/>
      <c r="L524">
        <f>FONO!M524</f>
        <v>-4.6482000000000002E-2</v>
      </c>
      <c r="M524">
        <f>FONO!N524</f>
        <v>51.8</v>
      </c>
      <c r="O524">
        <f>ABS(L524-FONO!$C$34)</f>
        <v>3.7771997524567062</v>
      </c>
      <c r="P524">
        <f t="shared" si="9"/>
        <v>51.8</v>
      </c>
    </row>
    <row r="525" spans="10:16">
      <c r="J525" s="5"/>
      <c r="L525">
        <f>FONO!M525</f>
        <v>-4.6482000000000002E-2</v>
      </c>
      <c r="M525">
        <f>FONO!N525</f>
        <v>51.9</v>
      </c>
      <c r="O525">
        <f>ABS(L525-FONO!$C$34)</f>
        <v>3.7771997524567062</v>
      </c>
      <c r="P525">
        <f t="shared" si="9"/>
        <v>51.9</v>
      </c>
    </row>
    <row r="526" spans="10:16">
      <c r="J526" s="5"/>
      <c r="L526">
        <f>FONO!M526</f>
        <v>-4.6482000000000002E-2</v>
      </c>
      <c r="M526">
        <f>FONO!N526</f>
        <v>52</v>
      </c>
      <c r="O526">
        <f>ABS(L526-FONO!$C$34)</f>
        <v>3.7771997524567062</v>
      </c>
      <c r="P526">
        <f t="shared" si="9"/>
        <v>52</v>
      </c>
    </row>
    <row r="527" spans="10:16">
      <c r="J527" s="5"/>
      <c r="L527">
        <f>FONO!M527</f>
        <v>-4.6482000000000002E-2</v>
      </c>
      <c r="M527">
        <f>FONO!N527</f>
        <v>52.1</v>
      </c>
      <c r="O527">
        <f>ABS(L527-FONO!$C$34)</f>
        <v>3.7771997524567062</v>
      </c>
      <c r="P527">
        <f t="shared" si="9"/>
        <v>52.1</v>
      </c>
    </row>
    <row r="528" spans="10:16">
      <c r="J528" s="5"/>
      <c r="L528">
        <f>FONO!M528</f>
        <v>-4.6482000000000002E-2</v>
      </c>
      <c r="M528">
        <f>FONO!N528</f>
        <v>52.2</v>
      </c>
      <c r="O528">
        <f>ABS(L528-FONO!$C$34)</f>
        <v>3.7771997524567062</v>
      </c>
      <c r="P528">
        <f t="shared" si="9"/>
        <v>52.2</v>
      </c>
    </row>
    <row r="529" spans="10:16">
      <c r="J529" s="5"/>
      <c r="L529">
        <f>FONO!M529</f>
        <v>-4.5587817999999898E-2</v>
      </c>
      <c r="M529">
        <f>FONO!N529</f>
        <v>52.3</v>
      </c>
      <c r="O529">
        <f>ABS(L529-FONO!$C$34)</f>
        <v>3.7780939344567064</v>
      </c>
      <c r="P529">
        <f t="shared" si="9"/>
        <v>52.3</v>
      </c>
    </row>
    <row r="530" spans="10:16">
      <c r="J530" s="5"/>
      <c r="L530">
        <f>FONO!M530</f>
        <v>-4.1196983999999798E-2</v>
      </c>
      <c r="M530">
        <f>FONO!N530</f>
        <v>52.4</v>
      </c>
      <c r="O530">
        <f>ABS(L530-FONO!$C$34)</f>
        <v>3.7824847684567064</v>
      </c>
      <c r="P530">
        <f t="shared" si="9"/>
        <v>52.4</v>
      </c>
    </row>
    <row r="531" spans="10:16">
      <c r="J531" s="5"/>
      <c r="L531">
        <f>FONO!M531</f>
        <v>-3.68061500000001E-2</v>
      </c>
      <c r="M531">
        <f>FONO!N531</f>
        <v>52.5</v>
      </c>
      <c r="O531">
        <f>ABS(L531-FONO!$C$34)</f>
        <v>3.7868756024567061</v>
      </c>
      <c r="P531">
        <f t="shared" si="9"/>
        <v>52.5</v>
      </c>
    </row>
    <row r="532" spans="10:16">
      <c r="J532" s="5"/>
      <c r="L532">
        <f>FONO!M532</f>
        <v>-3.2117020000000003E-2</v>
      </c>
      <c r="M532">
        <f>FONO!N532</f>
        <v>52.6</v>
      </c>
      <c r="O532">
        <f>ABS(L532-FONO!$C$34)</f>
        <v>3.7915647324567066</v>
      </c>
      <c r="P532">
        <f t="shared" si="9"/>
        <v>52.6</v>
      </c>
    </row>
    <row r="533" spans="10:16">
      <c r="J533" s="5"/>
      <c r="L533">
        <f>FONO!M533</f>
        <v>-2.59087899999998E-2</v>
      </c>
      <c r="M533">
        <f>FONO!N533</f>
        <v>52.7</v>
      </c>
      <c r="O533">
        <f>ABS(L533-FONO!$C$34)</f>
        <v>3.7977729624567065</v>
      </c>
      <c r="P533">
        <f t="shared" si="9"/>
        <v>52.7</v>
      </c>
    </row>
    <row r="534" spans="10:16">
      <c r="J534" s="5"/>
      <c r="L534">
        <f>FONO!M534</f>
        <v>-1.9700559999999701E-2</v>
      </c>
      <c r="M534">
        <f>FONO!N534</f>
        <v>52.8</v>
      </c>
      <c r="O534">
        <f>ABS(L534-FONO!$C$34)</f>
        <v>3.8039811924567069</v>
      </c>
      <c r="P534">
        <f t="shared" si="9"/>
        <v>52.8</v>
      </c>
    </row>
    <row r="535" spans="10:16">
      <c r="J535" s="5"/>
      <c r="L535">
        <f>FONO!M535</f>
        <v>-1.4265999999999999E-2</v>
      </c>
      <c r="M535">
        <f>FONO!N535</f>
        <v>52.9</v>
      </c>
      <c r="O535">
        <f>ABS(L535-FONO!$C$34)</f>
        <v>3.8094157524567063</v>
      </c>
      <c r="P535">
        <f t="shared" si="9"/>
        <v>52.9</v>
      </c>
    </row>
    <row r="536" spans="10:16">
      <c r="J536" s="5"/>
      <c r="L536">
        <f>FONO!M536</f>
        <v>-1.4265999999999999E-2</v>
      </c>
      <c r="M536">
        <f>FONO!N536</f>
        <v>53</v>
      </c>
      <c r="O536">
        <f>ABS(L536-FONO!$C$34)</f>
        <v>3.8094157524567063</v>
      </c>
      <c r="P536">
        <f t="shared" si="9"/>
        <v>53</v>
      </c>
    </row>
    <row r="537" spans="10:16">
      <c r="J537" s="5"/>
      <c r="L537">
        <f>FONO!M537</f>
        <v>-1.4265999999999999E-2</v>
      </c>
      <c r="M537">
        <f>FONO!N537</f>
        <v>53.1</v>
      </c>
      <c r="O537">
        <f>ABS(L537-FONO!$C$34)</f>
        <v>3.8094157524567063</v>
      </c>
      <c r="P537">
        <f t="shared" si="9"/>
        <v>53.1</v>
      </c>
    </row>
    <row r="538" spans="10:16">
      <c r="J538" s="5"/>
      <c r="L538">
        <f>FONO!M538</f>
        <v>-1.4265999999999999E-2</v>
      </c>
      <c r="M538">
        <f>FONO!N538</f>
        <v>53.2</v>
      </c>
      <c r="O538">
        <f>ABS(L538-FONO!$C$34)</f>
        <v>3.8094157524567063</v>
      </c>
      <c r="P538">
        <f t="shared" si="9"/>
        <v>53.2</v>
      </c>
    </row>
    <row r="539" spans="10:16">
      <c r="J539" s="5"/>
      <c r="L539">
        <f>FONO!M539</f>
        <v>-1.4265999999999999E-2</v>
      </c>
      <c r="M539">
        <f>FONO!N539</f>
        <v>53.3</v>
      </c>
      <c r="O539">
        <f>ABS(L539-FONO!$C$34)</f>
        <v>3.8094157524567063</v>
      </c>
      <c r="P539">
        <f t="shared" si="9"/>
        <v>53.3</v>
      </c>
    </row>
    <row r="540" spans="10:16">
      <c r="J540" s="5"/>
      <c r="L540">
        <f>FONO!M540</f>
        <v>-1.4265999999999999E-2</v>
      </c>
      <c r="M540">
        <f>FONO!N540</f>
        <v>53.4</v>
      </c>
      <c r="O540">
        <f>ABS(L540-FONO!$C$34)</f>
        <v>3.8094157524567063</v>
      </c>
      <c r="P540">
        <f t="shared" si="9"/>
        <v>53.4</v>
      </c>
    </row>
    <row r="541" spans="10:16">
      <c r="J541" s="5"/>
      <c r="L541">
        <f>FONO!M541</f>
        <v>-1.4265999999999999E-2</v>
      </c>
      <c r="M541">
        <f>FONO!N541</f>
        <v>53.5</v>
      </c>
      <c r="O541">
        <f>ABS(L541-FONO!$C$34)</f>
        <v>3.8094157524567063</v>
      </c>
      <c r="P541">
        <f t="shared" si="9"/>
        <v>53.5</v>
      </c>
    </row>
    <row r="542" spans="10:16">
      <c r="J542" s="5"/>
      <c r="L542">
        <f>FONO!M542</f>
        <v>-1.4265999999999999E-2</v>
      </c>
      <c r="M542">
        <f>FONO!N542</f>
        <v>53.6</v>
      </c>
      <c r="O542">
        <f>ABS(L542-FONO!$C$34)</f>
        <v>3.8094157524567063</v>
      </c>
      <c r="P542">
        <f t="shared" si="9"/>
        <v>53.6</v>
      </c>
    </row>
    <row r="543" spans="10:16">
      <c r="J543" s="5"/>
      <c r="L543">
        <f>FONO!M543</f>
        <v>-1.4265999999999999E-2</v>
      </c>
      <c r="M543">
        <f>FONO!N543</f>
        <v>53.7</v>
      </c>
      <c r="O543">
        <f>ABS(L543-FONO!$C$34)</f>
        <v>3.8094157524567063</v>
      </c>
      <c r="P543">
        <f t="shared" si="9"/>
        <v>53.7</v>
      </c>
    </row>
    <row r="544" spans="10:16">
      <c r="J544" s="5"/>
      <c r="L544">
        <f>FONO!M544</f>
        <v>-1.4265999999999999E-2</v>
      </c>
      <c r="M544">
        <f>FONO!N544</f>
        <v>53.8</v>
      </c>
      <c r="O544">
        <f>ABS(L544-FONO!$C$34)</f>
        <v>3.8094157524567063</v>
      </c>
      <c r="P544">
        <f t="shared" si="9"/>
        <v>53.8</v>
      </c>
    </row>
    <row r="545" spans="10:16">
      <c r="J545" s="5"/>
      <c r="L545">
        <f>FONO!M545</f>
        <v>-1.4265999999999999E-2</v>
      </c>
      <c r="M545">
        <f>FONO!N545</f>
        <v>53.9</v>
      </c>
      <c r="O545">
        <f>ABS(L545-FONO!$C$34)</f>
        <v>3.8094157524567063</v>
      </c>
      <c r="P545">
        <f t="shared" si="9"/>
        <v>53.9</v>
      </c>
    </row>
    <row r="546" spans="10:16">
      <c r="J546" s="5"/>
      <c r="L546">
        <f>FONO!M546</f>
        <v>-1.4265999999999999E-2</v>
      </c>
      <c r="M546">
        <f>FONO!N546</f>
        <v>54</v>
      </c>
      <c r="O546">
        <f>ABS(L546-FONO!$C$34)</f>
        <v>3.8094157524567063</v>
      </c>
      <c r="P546">
        <f t="shared" si="9"/>
        <v>54</v>
      </c>
    </row>
    <row r="547" spans="10:16">
      <c r="J547" s="5"/>
      <c r="L547">
        <f>FONO!M547</f>
        <v>-1.4265999999999999E-2</v>
      </c>
      <c r="M547">
        <f>FONO!N547</f>
        <v>54.1</v>
      </c>
      <c r="O547">
        <f>ABS(L547-FONO!$C$34)</f>
        <v>3.8094157524567063</v>
      </c>
      <c r="P547">
        <f t="shared" si="9"/>
        <v>54.1</v>
      </c>
    </row>
    <row r="548" spans="10:16">
      <c r="J548" s="5"/>
      <c r="L548">
        <f>FONO!M548</f>
        <v>-1.4265999999999999E-2</v>
      </c>
      <c r="M548">
        <f>FONO!N548</f>
        <v>54.2</v>
      </c>
      <c r="O548">
        <f>ABS(L548-FONO!$C$34)</f>
        <v>3.8094157524567063</v>
      </c>
      <c r="P548">
        <f t="shared" si="9"/>
        <v>54.2</v>
      </c>
    </row>
    <row r="549" spans="10:16">
      <c r="J549" s="5"/>
      <c r="L549">
        <f>FONO!M549</f>
        <v>-1.4265999999999999E-2</v>
      </c>
      <c r="M549">
        <f>FONO!N549</f>
        <v>54.3</v>
      </c>
      <c r="O549">
        <f>ABS(L549-FONO!$C$34)</f>
        <v>3.8094157524567063</v>
      </c>
      <c r="P549">
        <f t="shared" si="9"/>
        <v>54.3</v>
      </c>
    </row>
    <row r="550" spans="10:16">
      <c r="J550" s="5"/>
      <c r="L550">
        <f>FONO!M550</f>
        <v>-1.4265999999999999E-2</v>
      </c>
      <c r="M550">
        <f>FONO!N550</f>
        <v>54.4</v>
      </c>
      <c r="O550">
        <f>ABS(L550-FONO!$C$34)</f>
        <v>3.8094157524567063</v>
      </c>
      <c r="P550">
        <f t="shared" si="9"/>
        <v>54.4</v>
      </c>
    </row>
    <row r="551" spans="10:16">
      <c r="J551" s="5"/>
      <c r="L551">
        <f>FONO!M551</f>
        <v>-1.0195469999999899E-2</v>
      </c>
      <c r="M551">
        <f>FONO!N551</f>
        <v>54.5</v>
      </c>
      <c r="O551">
        <f>ABS(L551-FONO!$C$34)</f>
        <v>3.8134862824567066</v>
      </c>
      <c r="P551">
        <f t="shared" si="9"/>
        <v>54.5</v>
      </c>
    </row>
    <row r="552" spans="10:16">
      <c r="J552" s="5"/>
      <c r="L552">
        <f>FONO!M552</f>
        <v>-5.8046359999998102E-3</v>
      </c>
      <c r="M552">
        <f>FONO!N552</f>
        <v>54.6</v>
      </c>
      <c r="O552">
        <f>ABS(L552-FONO!$C$34)</f>
        <v>3.8178771164567067</v>
      </c>
      <c r="P552">
        <f t="shared" si="9"/>
        <v>54.6</v>
      </c>
    </row>
    <row r="553" spans="10:16">
      <c r="J553" s="5"/>
      <c r="L553">
        <f>FONO!M553</f>
        <v>-1.4138019999996999E-3</v>
      </c>
      <c r="M553">
        <f>FONO!N553</f>
        <v>54.7</v>
      </c>
      <c r="O553">
        <f>ABS(L553-FONO!$C$34)</f>
        <v>3.8222679504567068</v>
      </c>
      <c r="P553">
        <f t="shared" si="9"/>
        <v>54.7</v>
      </c>
    </row>
    <row r="554" spans="10:16">
      <c r="J554" s="5"/>
      <c r="L554">
        <f>FONO!M554</f>
        <v>4.5903320000000303E-3</v>
      </c>
      <c r="M554">
        <f>FONO!N554</f>
        <v>54.8</v>
      </c>
      <c r="O554">
        <f>ABS(L554-FONO!$C$34)</f>
        <v>3.8282720844567066</v>
      </c>
      <c r="P554">
        <f t="shared" si="9"/>
        <v>54.8</v>
      </c>
    </row>
    <row r="555" spans="10:16">
      <c r="J555" s="5"/>
      <c r="L555">
        <f>FONO!M555</f>
        <v>1.0798891000000199E-2</v>
      </c>
      <c r="M555">
        <f>FONO!N555</f>
        <v>54.9</v>
      </c>
      <c r="O555">
        <f>ABS(L555-FONO!$C$34)</f>
        <v>3.8344806434567067</v>
      </c>
      <c r="P555">
        <f t="shared" si="9"/>
        <v>54.9</v>
      </c>
    </row>
    <row r="556" spans="10:16">
      <c r="J556" s="5"/>
      <c r="L556">
        <f>FONO!M556</f>
        <v>1.7007450000000299E-2</v>
      </c>
      <c r="M556">
        <f>FONO!N556</f>
        <v>55</v>
      </c>
      <c r="O556">
        <f>ABS(L556-FONO!$C$34)</f>
        <v>3.8406892024567068</v>
      </c>
      <c r="P556">
        <f t="shared" si="9"/>
        <v>55</v>
      </c>
    </row>
    <row r="557" spans="10:16">
      <c r="J557" s="5"/>
      <c r="L557">
        <f>FONO!M557</f>
        <v>1.7951000000000002E-2</v>
      </c>
      <c r="M557">
        <f>FONO!N557</f>
        <v>55.1</v>
      </c>
      <c r="O557">
        <f>ABS(L557-FONO!$C$34)</f>
        <v>3.8416327524567064</v>
      </c>
      <c r="P557">
        <f t="shared" si="9"/>
        <v>55.1</v>
      </c>
    </row>
    <row r="558" spans="10:16">
      <c r="J558" s="5"/>
      <c r="L558">
        <f>FONO!M558</f>
        <v>1.7951000000000002E-2</v>
      </c>
      <c r="M558">
        <f>FONO!N558</f>
        <v>55.2</v>
      </c>
      <c r="O558">
        <f>ABS(L558-FONO!$C$34)</f>
        <v>3.8416327524567064</v>
      </c>
      <c r="P558">
        <f t="shared" si="9"/>
        <v>55.2</v>
      </c>
    </row>
    <row r="559" spans="10:16">
      <c r="J559" s="5"/>
      <c r="L559">
        <f>FONO!M559</f>
        <v>1.7951000000000002E-2</v>
      </c>
      <c r="M559">
        <f>FONO!N559</f>
        <v>55.3</v>
      </c>
      <c r="O559">
        <f>ABS(L559-FONO!$C$34)</f>
        <v>3.8416327524567064</v>
      </c>
      <c r="P559">
        <f t="shared" si="9"/>
        <v>55.3</v>
      </c>
    </row>
    <row r="560" spans="10:16">
      <c r="J560" s="5"/>
      <c r="L560">
        <f>FONO!M560</f>
        <v>1.7951000000000002E-2</v>
      </c>
      <c r="M560">
        <f>FONO!N560</f>
        <v>55.4</v>
      </c>
      <c r="O560">
        <f>ABS(L560-FONO!$C$34)</f>
        <v>3.8416327524567064</v>
      </c>
      <c r="P560">
        <f t="shared" si="9"/>
        <v>55.4</v>
      </c>
    </row>
    <row r="561" spans="10:16">
      <c r="J561" s="5"/>
      <c r="L561">
        <f>FONO!M561</f>
        <v>1.7951000000000002E-2</v>
      </c>
      <c r="M561">
        <f>FONO!N561</f>
        <v>55.5</v>
      </c>
      <c r="O561">
        <f>ABS(L561-FONO!$C$34)</f>
        <v>3.8416327524567064</v>
      </c>
      <c r="P561">
        <f t="shared" si="9"/>
        <v>55.5</v>
      </c>
    </row>
    <row r="562" spans="10:16">
      <c r="J562" s="5"/>
      <c r="L562">
        <f>FONO!M562</f>
        <v>1.7951000000000002E-2</v>
      </c>
      <c r="M562">
        <f>FONO!N562</f>
        <v>55.6</v>
      </c>
      <c r="O562">
        <f>ABS(L562-FONO!$C$34)</f>
        <v>3.8416327524567064</v>
      </c>
      <c r="P562">
        <f t="shared" si="9"/>
        <v>55.6</v>
      </c>
    </row>
    <row r="563" spans="10:16">
      <c r="J563" s="5"/>
      <c r="L563">
        <f>FONO!M563</f>
        <v>2.22180980000002E-2</v>
      </c>
      <c r="M563">
        <f>FONO!N563</f>
        <v>55.7</v>
      </c>
      <c r="O563">
        <f>ABS(L563-FONO!$C$34)</f>
        <v>3.8458998504567066</v>
      </c>
      <c r="P563">
        <f t="shared" si="9"/>
        <v>55.7</v>
      </c>
    </row>
    <row r="564" spans="10:16">
      <c r="J564" s="5"/>
      <c r="L564">
        <f>FONO!M564</f>
        <v>2.77670120000004E-2</v>
      </c>
      <c r="M564">
        <f>FONO!N564</f>
        <v>55.8</v>
      </c>
      <c r="O564">
        <f>ABS(L564-FONO!$C$34)</f>
        <v>3.8514487644567068</v>
      </c>
      <c r="P564">
        <f t="shared" si="9"/>
        <v>55.8</v>
      </c>
    </row>
    <row r="565" spans="10:16">
      <c r="J565" s="5"/>
      <c r="L565">
        <f>FONO!M565</f>
        <v>3.3315926000000502E-2</v>
      </c>
      <c r="M565">
        <f>FONO!N565</f>
        <v>55.9</v>
      </c>
      <c r="O565">
        <f>ABS(L565-FONO!$C$34)</f>
        <v>3.856997678456707</v>
      </c>
      <c r="P565">
        <f t="shared" si="9"/>
        <v>55.9</v>
      </c>
    </row>
    <row r="566" spans="10:16">
      <c r="J566" s="5"/>
      <c r="L566">
        <f>FONO!M566</f>
        <v>3.9345800000000201E-2</v>
      </c>
      <c r="M566">
        <f>FONO!N566</f>
        <v>56</v>
      </c>
      <c r="O566">
        <f>ABS(L566-FONO!$C$34)</f>
        <v>3.8630275524567064</v>
      </c>
      <c r="P566">
        <f t="shared" si="9"/>
        <v>56</v>
      </c>
    </row>
    <row r="567" spans="10:16">
      <c r="J567" s="5"/>
      <c r="L567">
        <f>FONO!M567</f>
        <v>4.5554030000000301E-2</v>
      </c>
      <c r="M567">
        <f>FONO!N567</f>
        <v>56.1</v>
      </c>
      <c r="O567">
        <f>ABS(L567-FONO!$C$34)</f>
        <v>3.8692357824567067</v>
      </c>
      <c r="P567">
        <f t="shared" si="9"/>
        <v>56.1</v>
      </c>
    </row>
    <row r="568" spans="10:16">
      <c r="J568" s="5"/>
      <c r="L568">
        <f>FONO!M568</f>
        <v>5.1762260000000497E-2</v>
      </c>
      <c r="M568">
        <f>FONO!N568</f>
        <v>56.2</v>
      </c>
      <c r="O568">
        <f>ABS(L568-FONO!$C$34)</f>
        <v>3.8754440124567067</v>
      </c>
      <c r="P568">
        <f t="shared" si="9"/>
        <v>56.2</v>
      </c>
    </row>
    <row r="569" spans="10:16">
      <c r="J569" s="5"/>
      <c r="L569">
        <f>FONO!M569</f>
        <v>5.6716542000000397E-2</v>
      </c>
      <c r="M569">
        <f>FONO!N569</f>
        <v>56.3</v>
      </c>
      <c r="O569">
        <f>ABS(L569-FONO!$C$34)</f>
        <v>3.8803982944567066</v>
      </c>
      <c r="P569">
        <f t="shared" si="9"/>
        <v>56.3</v>
      </c>
    </row>
    <row r="570" spans="10:16">
      <c r="J570" s="5"/>
      <c r="L570">
        <f>FONO!M570</f>
        <v>6.1107376000000102E-2</v>
      </c>
      <c r="M570">
        <f>FONO!N570</f>
        <v>56.4</v>
      </c>
      <c r="O570">
        <f>ABS(L570-FONO!$C$34)</f>
        <v>3.8847891284567067</v>
      </c>
      <c r="P570">
        <f t="shared" si="9"/>
        <v>56.4</v>
      </c>
    </row>
    <row r="571" spans="10:16">
      <c r="J571" s="5"/>
      <c r="L571">
        <f>FONO!M571</f>
        <v>6.5498210000000306E-2</v>
      </c>
      <c r="M571">
        <f>FONO!N571</f>
        <v>56.5</v>
      </c>
      <c r="O571">
        <f>ABS(L571-FONO!$C$34)</f>
        <v>3.8891799624567067</v>
      </c>
      <c r="P571">
        <f t="shared" si="9"/>
        <v>56.5</v>
      </c>
    </row>
    <row r="572" spans="10:16">
      <c r="J572" s="5"/>
      <c r="L572">
        <f>FONO!M572</f>
        <v>6.7032999999999995E-2</v>
      </c>
      <c r="M572">
        <f>FONO!N572</f>
        <v>56.6</v>
      </c>
      <c r="O572">
        <f>ABS(L572-FONO!$C$34)</f>
        <v>3.8907147524567063</v>
      </c>
      <c r="P572">
        <f t="shared" si="9"/>
        <v>56.6</v>
      </c>
    </row>
    <row r="573" spans="10:16">
      <c r="J573" s="5"/>
      <c r="L573">
        <f>FONO!M573</f>
        <v>6.7032999999999995E-2</v>
      </c>
      <c r="M573">
        <f>FONO!N573</f>
        <v>56.7</v>
      </c>
      <c r="O573">
        <f>ABS(L573-FONO!$C$34)</f>
        <v>3.8907147524567063</v>
      </c>
      <c r="P573">
        <f t="shared" si="9"/>
        <v>56.7</v>
      </c>
    </row>
    <row r="574" spans="10:16">
      <c r="J574" s="5"/>
      <c r="L574">
        <f>FONO!M574</f>
        <v>6.7032999999999995E-2</v>
      </c>
      <c r="M574">
        <f>FONO!N574</f>
        <v>56.8</v>
      </c>
      <c r="O574">
        <f>ABS(L574-FONO!$C$34)</f>
        <v>3.8907147524567063</v>
      </c>
      <c r="P574">
        <f t="shared" si="9"/>
        <v>56.8</v>
      </c>
    </row>
    <row r="575" spans="10:16">
      <c r="J575" s="5"/>
      <c r="L575">
        <f>FONO!M575</f>
        <v>7.0826071000000407E-2</v>
      </c>
      <c r="M575">
        <f>FONO!N575</f>
        <v>56.9</v>
      </c>
      <c r="O575">
        <f>ABS(L575-FONO!$C$34)</f>
        <v>3.8945078234567068</v>
      </c>
      <c r="P575">
        <f t="shared" si="9"/>
        <v>56.9</v>
      </c>
    </row>
    <row r="576" spans="10:16">
      <c r="J576" s="5"/>
      <c r="L576">
        <f>FONO!M576</f>
        <v>7.7034630000000506E-2</v>
      </c>
      <c r="M576">
        <f>FONO!N576</f>
        <v>57</v>
      </c>
      <c r="O576">
        <f>ABS(L576-FONO!$C$34)</f>
        <v>3.9007163824567068</v>
      </c>
      <c r="P576">
        <f t="shared" si="9"/>
        <v>57</v>
      </c>
    </row>
    <row r="577" spans="10:16">
      <c r="J577" s="5"/>
      <c r="L577">
        <f>FONO!M577</f>
        <v>8.3243189000000203E-2</v>
      </c>
      <c r="M577">
        <f>FONO!N577</f>
        <v>57.1</v>
      </c>
      <c r="O577">
        <f>ABS(L577-FONO!$C$34)</f>
        <v>3.9069249414567064</v>
      </c>
      <c r="P577">
        <f t="shared" si="9"/>
        <v>57.1</v>
      </c>
    </row>
    <row r="578" spans="10:16">
      <c r="J578" s="5"/>
      <c r="L578">
        <f>FONO!M578</f>
        <v>8.6565760000000005E-2</v>
      </c>
      <c r="M578">
        <f>FONO!N578</f>
        <v>57.2</v>
      </c>
      <c r="O578">
        <f>ABS(L578-FONO!$C$34)</f>
        <v>3.9102475124567064</v>
      </c>
      <c r="P578">
        <f t="shared" si="9"/>
        <v>57.2</v>
      </c>
    </row>
    <row r="579" spans="10:16">
      <c r="J579" s="5"/>
      <c r="L579">
        <f>FONO!M579</f>
        <v>8.7723840000000095E-2</v>
      </c>
      <c r="M579">
        <f>FONO!N579</f>
        <v>57.3</v>
      </c>
      <c r="O579">
        <f>ABS(L579-FONO!$C$34)</f>
        <v>3.9114055924567066</v>
      </c>
      <c r="P579">
        <f t="shared" si="9"/>
        <v>57.3</v>
      </c>
    </row>
    <row r="580" spans="10:16">
      <c r="J580" s="5"/>
      <c r="L580">
        <f>FONO!M580</f>
        <v>8.88819200000001E-2</v>
      </c>
      <c r="M580">
        <f>FONO!N580</f>
        <v>57.4</v>
      </c>
      <c r="O580">
        <f>ABS(L580-FONO!$C$34)</f>
        <v>3.9125636724567063</v>
      </c>
      <c r="P580">
        <f t="shared" si="9"/>
        <v>57.4</v>
      </c>
    </row>
    <row r="581" spans="10:16">
      <c r="J581" s="5"/>
      <c r="L581">
        <f>FONO!M581</f>
        <v>9.1143375000000096E-2</v>
      </c>
      <c r="M581">
        <f>FONO!N581</f>
        <v>57.5</v>
      </c>
      <c r="O581">
        <f>ABS(L581-FONO!$C$34)</f>
        <v>3.9148251274567065</v>
      </c>
      <c r="P581">
        <f t="shared" si="9"/>
        <v>57.5</v>
      </c>
    </row>
    <row r="582" spans="10:16">
      <c r="J582" s="5"/>
      <c r="L582">
        <f>FONO!M582</f>
        <v>9.4375800000000204E-2</v>
      </c>
      <c r="M582">
        <f>FONO!N582</f>
        <v>57.6</v>
      </c>
      <c r="O582">
        <f>ABS(L582-FONO!$C$34)</f>
        <v>3.9180575524567067</v>
      </c>
      <c r="P582">
        <f t="shared" si="9"/>
        <v>57.6</v>
      </c>
    </row>
    <row r="583" spans="10:16">
      <c r="J583" s="5"/>
      <c r="L583">
        <f>FONO!M583</f>
        <v>9.7608225000000007E-2</v>
      </c>
      <c r="M583">
        <f>FONO!N583</f>
        <v>57.7</v>
      </c>
      <c r="O583">
        <f>ABS(L583-FONO!$C$34)</f>
        <v>3.9212899774567065</v>
      </c>
      <c r="P583">
        <f t="shared" ref="P583:P646" si="10">M583</f>
        <v>57.7</v>
      </c>
    </row>
    <row r="584" spans="10:16">
      <c r="J584" s="5"/>
      <c r="L584">
        <f>FONO!M584</f>
        <v>9.9249000000000004E-2</v>
      </c>
      <c r="M584">
        <f>FONO!N584</f>
        <v>57.8</v>
      </c>
      <c r="O584">
        <f>ABS(L584-FONO!$C$34)</f>
        <v>3.9229307524567063</v>
      </c>
      <c r="P584">
        <f t="shared" si="10"/>
        <v>57.8</v>
      </c>
    </row>
    <row r="585" spans="10:16">
      <c r="J585" s="5"/>
      <c r="L585">
        <f>FONO!M585</f>
        <v>9.9249000000000004E-2</v>
      </c>
      <c r="M585">
        <f>FONO!N585</f>
        <v>57.9</v>
      </c>
      <c r="O585">
        <f>ABS(L585-FONO!$C$34)</f>
        <v>3.9229307524567063</v>
      </c>
      <c r="P585">
        <f t="shared" si="10"/>
        <v>57.9</v>
      </c>
    </row>
    <row r="586" spans="10:16">
      <c r="J586" s="5"/>
      <c r="L586">
        <f>FONO!M586</f>
        <v>9.9249000000000004E-2</v>
      </c>
      <c r="M586">
        <f>FONO!N586</f>
        <v>58</v>
      </c>
      <c r="O586">
        <f>ABS(L586-FONO!$C$34)</f>
        <v>3.9229307524567063</v>
      </c>
      <c r="P586">
        <f t="shared" si="10"/>
        <v>58</v>
      </c>
    </row>
    <row r="587" spans="10:16">
      <c r="J587" s="5"/>
      <c r="L587">
        <f>FONO!M587</f>
        <v>9.9249000000000004E-2</v>
      </c>
      <c r="M587">
        <f>FONO!N587</f>
        <v>58.1</v>
      </c>
      <c r="O587">
        <f>ABS(L587-FONO!$C$34)</f>
        <v>3.9229307524567063</v>
      </c>
      <c r="P587">
        <f t="shared" si="10"/>
        <v>58.1</v>
      </c>
    </row>
    <row r="588" spans="10:16">
      <c r="J588" s="5"/>
      <c r="L588">
        <f>FONO!M588</f>
        <v>9.9249000000000004E-2</v>
      </c>
      <c r="M588">
        <f>FONO!N588</f>
        <v>58.2</v>
      </c>
      <c r="O588">
        <f>ABS(L588-FONO!$C$34)</f>
        <v>3.9229307524567063</v>
      </c>
      <c r="P588">
        <f t="shared" si="10"/>
        <v>58.2</v>
      </c>
    </row>
    <row r="589" spans="10:16">
      <c r="J589" s="5"/>
      <c r="L589">
        <f>FONO!M589</f>
        <v>9.9249000000000004E-2</v>
      </c>
      <c r="M589">
        <f>FONO!N589</f>
        <v>58.3</v>
      </c>
      <c r="O589">
        <f>ABS(L589-FONO!$C$34)</f>
        <v>3.9229307524567063</v>
      </c>
      <c r="P589">
        <f t="shared" si="10"/>
        <v>58.3</v>
      </c>
    </row>
    <row r="590" spans="10:16">
      <c r="J590" s="5"/>
      <c r="L590">
        <f>FONO!M590</f>
        <v>9.9249000000000004E-2</v>
      </c>
      <c r="M590">
        <f>FONO!N590</f>
        <v>58.4</v>
      </c>
      <c r="O590">
        <f>ABS(L590-FONO!$C$34)</f>
        <v>3.9229307524567063</v>
      </c>
      <c r="P590">
        <f t="shared" si="10"/>
        <v>58.4</v>
      </c>
    </row>
    <row r="591" spans="10:16">
      <c r="J591" s="5"/>
      <c r="L591">
        <f>FONO!M591</f>
        <v>9.9249000000000004E-2</v>
      </c>
      <c r="M591">
        <f>FONO!N591</f>
        <v>58.5</v>
      </c>
      <c r="O591">
        <f>ABS(L591-FONO!$C$34)</f>
        <v>3.9229307524567063</v>
      </c>
      <c r="P591">
        <f t="shared" si="10"/>
        <v>58.5</v>
      </c>
    </row>
    <row r="592" spans="10:16">
      <c r="J592" s="5"/>
      <c r="L592">
        <f>FONO!M592</f>
        <v>9.9249000000000004E-2</v>
      </c>
      <c r="M592">
        <f>FONO!N592</f>
        <v>58.6</v>
      </c>
      <c r="O592">
        <f>ABS(L592-FONO!$C$34)</f>
        <v>3.9229307524567063</v>
      </c>
      <c r="P592">
        <f t="shared" si="10"/>
        <v>58.6</v>
      </c>
    </row>
    <row r="593" spans="10:16">
      <c r="J593" s="5"/>
      <c r="L593">
        <f>FONO!M593</f>
        <v>9.9249000000000004E-2</v>
      </c>
      <c r="M593">
        <f>FONO!N593</f>
        <v>58.7</v>
      </c>
      <c r="O593">
        <f>ABS(L593-FONO!$C$34)</f>
        <v>3.9229307524567063</v>
      </c>
      <c r="P593">
        <f t="shared" si="10"/>
        <v>58.7</v>
      </c>
    </row>
    <row r="594" spans="10:16">
      <c r="J594" s="5"/>
      <c r="L594">
        <f>FONO!M594</f>
        <v>9.9249000000000004E-2</v>
      </c>
      <c r="M594">
        <f>FONO!N594</f>
        <v>58.8</v>
      </c>
      <c r="O594">
        <f>ABS(L594-FONO!$C$34)</f>
        <v>3.9229307524567063</v>
      </c>
      <c r="P594">
        <f t="shared" si="10"/>
        <v>58.8</v>
      </c>
    </row>
    <row r="595" spans="10:16">
      <c r="J595" s="5"/>
      <c r="L595">
        <f>FONO!M595</f>
        <v>9.9249000000000004E-2</v>
      </c>
      <c r="M595">
        <f>FONO!N595</f>
        <v>58.9</v>
      </c>
      <c r="O595">
        <f>ABS(L595-FONO!$C$34)</f>
        <v>3.9229307524567063</v>
      </c>
      <c r="P595">
        <f t="shared" si="10"/>
        <v>58.9</v>
      </c>
    </row>
    <row r="596" spans="10:16">
      <c r="J596" s="5"/>
      <c r="L596">
        <f>FONO!M596</f>
        <v>9.9249000000000004E-2</v>
      </c>
      <c r="M596">
        <f>FONO!N596</f>
        <v>59</v>
      </c>
      <c r="O596">
        <f>ABS(L596-FONO!$C$34)</f>
        <v>3.9229307524567063</v>
      </c>
      <c r="P596">
        <f t="shared" si="10"/>
        <v>59</v>
      </c>
    </row>
    <row r="597" spans="10:16">
      <c r="J597" s="5"/>
      <c r="L597">
        <f>FONO!M597</f>
        <v>9.9249000000000004E-2</v>
      </c>
      <c r="M597">
        <f>FONO!N597</f>
        <v>59.1</v>
      </c>
      <c r="O597">
        <f>ABS(L597-FONO!$C$34)</f>
        <v>3.9229307524567063</v>
      </c>
      <c r="P597">
        <f t="shared" si="10"/>
        <v>59.1</v>
      </c>
    </row>
    <row r="598" spans="10:16">
      <c r="J598" s="5"/>
      <c r="L598">
        <f>FONO!M598</f>
        <v>9.9249000000000004E-2</v>
      </c>
      <c r="M598">
        <f>FONO!N598</f>
        <v>59.2</v>
      </c>
      <c r="O598">
        <f>ABS(L598-FONO!$C$34)</f>
        <v>3.9229307524567063</v>
      </c>
      <c r="P598">
        <f t="shared" si="10"/>
        <v>59.2</v>
      </c>
    </row>
    <row r="599" spans="10:16">
      <c r="J599" s="5"/>
      <c r="L599">
        <f>FONO!M599</f>
        <v>0.104545975999999</v>
      </c>
      <c r="M599">
        <f>FONO!N599</f>
        <v>59.3</v>
      </c>
      <c r="O599">
        <f>ABS(L599-FONO!$C$34)</f>
        <v>3.9282277284567053</v>
      </c>
      <c r="P599">
        <f t="shared" si="10"/>
        <v>59.3</v>
      </c>
    </row>
    <row r="600" spans="10:16">
      <c r="J600" s="5"/>
      <c r="L600">
        <f>FONO!M600</f>
        <v>0.12251200799999901</v>
      </c>
      <c r="M600">
        <f>FONO!N600</f>
        <v>59.4</v>
      </c>
      <c r="O600">
        <f>ABS(L600-FONO!$C$34)</f>
        <v>3.9461937604567052</v>
      </c>
      <c r="P600">
        <f t="shared" si="10"/>
        <v>59.4</v>
      </c>
    </row>
    <row r="601" spans="10:16">
      <c r="J601" s="5"/>
      <c r="L601">
        <f>FONO!M601</f>
        <v>0.14047804</v>
      </c>
      <c r="M601">
        <f>FONO!N601</f>
        <v>59.5</v>
      </c>
      <c r="O601">
        <f>ABS(L601-FONO!$C$34)</f>
        <v>3.9641597924567065</v>
      </c>
      <c r="P601">
        <f t="shared" si="10"/>
        <v>59.5</v>
      </c>
    </row>
    <row r="602" spans="10:16">
      <c r="J602" s="5"/>
      <c r="L602">
        <f>FONO!M602</f>
        <v>0.15385699999999999</v>
      </c>
      <c r="M602">
        <f>FONO!N602</f>
        <v>59.6</v>
      </c>
      <c r="O602">
        <f>ABS(L602-FONO!$C$34)</f>
        <v>3.9775387524567063</v>
      </c>
      <c r="P602">
        <f t="shared" si="10"/>
        <v>59.6</v>
      </c>
    </row>
    <row r="603" spans="10:16">
      <c r="J603" s="5"/>
      <c r="L603">
        <f>FONO!M603</f>
        <v>0.15385699999999999</v>
      </c>
      <c r="M603">
        <f>FONO!N603</f>
        <v>59.7</v>
      </c>
      <c r="O603">
        <f>ABS(L603-FONO!$C$34)</f>
        <v>3.9775387524567063</v>
      </c>
      <c r="P603">
        <f t="shared" si="10"/>
        <v>59.7</v>
      </c>
    </row>
    <row r="604" spans="10:16">
      <c r="J604" s="5"/>
      <c r="L604">
        <f>FONO!M604</f>
        <v>0.15385699999999999</v>
      </c>
      <c r="M604">
        <f>FONO!N604</f>
        <v>59.8</v>
      </c>
      <c r="O604">
        <f>ABS(L604-FONO!$C$34)</f>
        <v>3.9775387524567063</v>
      </c>
      <c r="P604">
        <f t="shared" si="10"/>
        <v>59.8</v>
      </c>
    </row>
    <row r="605" spans="10:16">
      <c r="J605" s="5"/>
      <c r="L605">
        <f>FONO!M605</f>
        <v>0.15639425600000001</v>
      </c>
      <c r="M605">
        <f>FONO!N605</f>
        <v>59.9</v>
      </c>
      <c r="O605">
        <f>ABS(L605-FONO!$C$34)</f>
        <v>3.9800760084567064</v>
      </c>
      <c r="P605">
        <f t="shared" si="10"/>
        <v>59.9</v>
      </c>
    </row>
    <row r="606" spans="10:16">
      <c r="J606" s="5"/>
      <c r="L606">
        <f>FONO!M606</f>
        <v>0.16815140000000001</v>
      </c>
      <c r="M606">
        <f>FONO!N606</f>
        <v>60</v>
      </c>
      <c r="O606">
        <f>ABS(L606-FONO!$C$34)</f>
        <v>3.9918331524567066</v>
      </c>
      <c r="P606">
        <f t="shared" si="10"/>
        <v>60</v>
      </c>
    </row>
    <row r="607" spans="10:16">
      <c r="J607" s="5"/>
      <c r="L607">
        <f>FONO!M607</f>
        <v>0.179908543999999</v>
      </c>
      <c r="M607">
        <f>FONO!N607</f>
        <v>60.1</v>
      </c>
      <c r="O607">
        <f>ABS(L607-FONO!$C$34)</f>
        <v>4.0035902964567054</v>
      </c>
      <c r="P607">
        <f t="shared" si="10"/>
        <v>60.1</v>
      </c>
    </row>
    <row r="608" spans="10:16">
      <c r="J608" s="5"/>
      <c r="L608">
        <f>FONO!M608</f>
        <v>0.18959300000000001</v>
      </c>
      <c r="M608">
        <f>FONO!N608</f>
        <v>60.2</v>
      </c>
      <c r="O608">
        <f>ABS(L608-FONO!$C$34)</f>
        <v>4.0132747524567067</v>
      </c>
      <c r="P608">
        <f t="shared" si="10"/>
        <v>60.2</v>
      </c>
    </row>
    <row r="609" spans="10:16">
      <c r="J609" s="5"/>
      <c r="L609">
        <f>FONO!M609</f>
        <v>0.18959300000000001</v>
      </c>
      <c r="M609">
        <f>FONO!N609</f>
        <v>60.3</v>
      </c>
      <c r="O609">
        <f>ABS(L609-FONO!$C$34)</f>
        <v>4.0132747524567067</v>
      </c>
      <c r="P609">
        <f t="shared" si="10"/>
        <v>60.3</v>
      </c>
    </row>
    <row r="610" spans="10:16">
      <c r="J610" s="5"/>
      <c r="L610">
        <f>FONO!M610</f>
        <v>0.18959300000000001</v>
      </c>
      <c r="M610">
        <f>FONO!N610</f>
        <v>60.4</v>
      </c>
      <c r="O610">
        <f>ABS(L610-FONO!$C$34)</f>
        <v>4.0132747524567067</v>
      </c>
      <c r="P610">
        <f t="shared" si="10"/>
        <v>60.4</v>
      </c>
    </row>
    <row r="611" spans="10:16">
      <c r="J611" s="5"/>
      <c r="L611">
        <f>FONO!M611</f>
        <v>0.18959300000000001</v>
      </c>
      <c r="M611">
        <f>FONO!N611</f>
        <v>60.5</v>
      </c>
      <c r="O611">
        <f>ABS(L611-FONO!$C$34)</f>
        <v>4.0132747524567067</v>
      </c>
      <c r="P611">
        <f t="shared" si="10"/>
        <v>60.5</v>
      </c>
    </row>
    <row r="612" spans="10:16">
      <c r="J612" s="5"/>
      <c r="L612">
        <f>FONO!M612</f>
        <v>0.18959300000000001</v>
      </c>
      <c r="M612">
        <f>FONO!N612</f>
        <v>60.6</v>
      </c>
      <c r="O612">
        <f>ABS(L612-FONO!$C$34)</f>
        <v>4.0132747524567067</v>
      </c>
      <c r="P612">
        <f t="shared" si="10"/>
        <v>60.6</v>
      </c>
    </row>
    <row r="613" spans="10:16">
      <c r="J613" s="5"/>
      <c r="L613">
        <f>FONO!M613</f>
        <v>0.18959300000000001</v>
      </c>
      <c r="M613">
        <f>FONO!N613</f>
        <v>60.7</v>
      </c>
      <c r="O613">
        <f>ABS(L613-FONO!$C$34)</f>
        <v>4.0132747524567067</v>
      </c>
      <c r="P613">
        <f t="shared" si="10"/>
        <v>60.7</v>
      </c>
    </row>
    <row r="614" spans="10:16">
      <c r="J614" s="5"/>
      <c r="L614">
        <f>FONO!M614</f>
        <v>0.18959300000000001</v>
      </c>
      <c r="M614">
        <f>FONO!N614</f>
        <v>60.8</v>
      </c>
      <c r="O614">
        <f>ABS(L614-FONO!$C$34)</f>
        <v>4.0132747524567067</v>
      </c>
      <c r="P614">
        <f t="shared" si="10"/>
        <v>60.8</v>
      </c>
    </row>
    <row r="615" spans="10:16">
      <c r="J615" s="5"/>
      <c r="L615">
        <f>FONO!M615</f>
        <v>0.18959300000000001</v>
      </c>
      <c r="M615">
        <f>FONO!N615</f>
        <v>60.9</v>
      </c>
      <c r="O615">
        <f>ABS(L615-FONO!$C$34)</f>
        <v>4.0132747524567067</v>
      </c>
      <c r="P615">
        <f t="shared" si="10"/>
        <v>60.9</v>
      </c>
    </row>
    <row r="616" spans="10:16">
      <c r="J616" s="5"/>
      <c r="L616">
        <f>FONO!M616</f>
        <v>0.18959300000000001</v>
      </c>
      <c r="M616">
        <f>FONO!N616</f>
        <v>61</v>
      </c>
      <c r="O616">
        <f>ABS(L616-FONO!$C$34)</f>
        <v>4.0132747524567067</v>
      </c>
      <c r="P616">
        <f t="shared" si="10"/>
        <v>61</v>
      </c>
    </row>
    <row r="617" spans="10:16">
      <c r="J617" s="5"/>
      <c r="L617">
        <f>FONO!M617</f>
        <v>0.18959300000000001</v>
      </c>
      <c r="M617">
        <f>FONO!N617</f>
        <v>61.1</v>
      </c>
      <c r="O617">
        <f>ABS(L617-FONO!$C$34)</f>
        <v>4.0132747524567067</v>
      </c>
      <c r="P617">
        <f t="shared" si="10"/>
        <v>61.1</v>
      </c>
    </row>
    <row r="618" spans="10:16">
      <c r="J618" s="5"/>
      <c r="L618">
        <f>FONO!M618</f>
        <v>0.18959300000000001</v>
      </c>
      <c r="M618">
        <f>FONO!N618</f>
        <v>61.2</v>
      </c>
      <c r="O618">
        <f>ABS(L618-FONO!$C$34)</f>
        <v>4.0132747524567067</v>
      </c>
      <c r="P618">
        <f t="shared" si="10"/>
        <v>61.2</v>
      </c>
    </row>
    <row r="619" spans="10:16">
      <c r="J619" s="5"/>
      <c r="L619">
        <f>FONO!M619</f>
        <v>0.18959300000000001</v>
      </c>
      <c r="M619">
        <f>FONO!N619</f>
        <v>61.3</v>
      </c>
      <c r="O619">
        <f>ABS(L619-FONO!$C$34)</f>
        <v>4.0132747524567067</v>
      </c>
      <c r="P619">
        <f t="shared" si="10"/>
        <v>61.3</v>
      </c>
    </row>
    <row r="620" spans="10:16">
      <c r="J620" s="5"/>
      <c r="L620">
        <f>FONO!M620</f>
        <v>0.18969419600000001</v>
      </c>
      <c r="M620">
        <f>FONO!N620</f>
        <v>61.4</v>
      </c>
      <c r="O620">
        <f>ABS(L620-FONO!$C$34)</f>
        <v>4.013375948456706</v>
      </c>
      <c r="P620">
        <f t="shared" si="10"/>
        <v>61.4</v>
      </c>
    </row>
    <row r="621" spans="10:16">
      <c r="J621" s="5"/>
      <c r="L621">
        <f>FONO!M621</f>
        <v>0.19524311</v>
      </c>
      <c r="M621">
        <f>FONO!N621</f>
        <v>61.5</v>
      </c>
      <c r="O621">
        <f>ABS(L621-FONO!$C$34)</f>
        <v>4.0189248624567062</v>
      </c>
      <c r="P621">
        <f t="shared" si="10"/>
        <v>61.5</v>
      </c>
    </row>
    <row r="622" spans="10:16">
      <c r="J622" s="5"/>
      <c r="L622">
        <f>FONO!M622</f>
        <v>0.20079202400000001</v>
      </c>
      <c r="M622">
        <f>FONO!N622</f>
        <v>61.6</v>
      </c>
      <c r="O622">
        <f>ABS(L622-FONO!$C$34)</f>
        <v>4.0244737764567065</v>
      </c>
      <c r="P622">
        <f t="shared" si="10"/>
        <v>61.6</v>
      </c>
    </row>
    <row r="623" spans="10:16">
      <c r="J623" s="5"/>
      <c r="L623">
        <f>FONO!M623</f>
        <v>0.206340938</v>
      </c>
      <c r="M623">
        <f>FONO!N623</f>
        <v>61.7</v>
      </c>
      <c r="O623">
        <f>ABS(L623-FONO!$C$34)</f>
        <v>4.0300226904567067</v>
      </c>
      <c r="P623">
        <f t="shared" si="10"/>
        <v>61.7</v>
      </c>
    </row>
    <row r="624" spans="10:16">
      <c r="J624" s="5"/>
      <c r="L624">
        <f>FONO!M624</f>
        <v>0.2114017</v>
      </c>
      <c r="M624">
        <f>FONO!N624</f>
        <v>61.8</v>
      </c>
      <c r="O624">
        <f>ABS(L624-FONO!$C$34)</f>
        <v>4.0350834524567061</v>
      </c>
      <c r="P624">
        <f t="shared" si="10"/>
        <v>61.8</v>
      </c>
    </row>
    <row r="625" spans="10:16">
      <c r="J625" s="5"/>
      <c r="L625">
        <f>FONO!M625</f>
        <v>0.21645185</v>
      </c>
      <c r="M625">
        <f>FONO!N625</f>
        <v>61.9</v>
      </c>
      <c r="O625">
        <f>ABS(L625-FONO!$C$34)</f>
        <v>4.0401336024567067</v>
      </c>
      <c r="P625">
        <f t="shared" si="10"/>
        <v>61.9</v>
      </c>
    </row>
    <row r="626" spans="10:16">
      <c r="J626" s="5"/>
      <c r="L626">
        <f>FONO!M626</f>
        <v>0.221502</v>
      </c>
      <c r="M626">
        <f>FONO!N626</f>
        <v>62</v>
      </c>
      <c r="O626">
        <f>ABS(L626-FONO!$C$34)</f>
        <v>4.0451837524567065</v>
      </c>
      <c r="P626">
        <f t="shared" si="10"/>
        <v>62</v>
      </c>
    </row>
    <row r="627" spans="10:16">
      <c r="J627" s="5"/>
      <c r="L627">
        <f>FONO!M627</f>
        <v>0.22180900000000001</v>
      </c>
      <c r="M627">
        <f>FONO!N627</f>
        <v>62.1</v>
      </c>
      <c r="O627">
        <f>ABS(L627-FONO!$C$34)</f>
        <v>4.0454907524567068</v>
      </c>
      <c r="P627">
        <f t="shared" si="10"/>
        <v>62.1</v>
      </c>
    </row>
    <row r="628" spans="10:16">
      <c r="J628" s="5"/>
      <c r="L628">
        <f>FONO!M628</f>
        <v>0.22180900000000001</v>
      </c>
      <c r="M628">
        <f>FONO!N628</f>
        <v>62.2</v>
      </c>
      <c r="O628">
        <f>ABS(L628-FONO!$C$34)</f>
        <v>4.0454907524567068</v>
      </c>
      <c r="P628">
        <f t="shared" si="10"/>
        <v>62.2</v>
      </c>
    </row>
    <row r="629" spans="10:16">
      <c r="J629" s="5"/>
      <c r="L629">
        <f>FONO!M629</f>
        <v>0.22180900000000001</v>
      </c>
      <c r="M629">
        <f>FONO!N629</f>
        <v>62.3</v>
      </c>
      <c r="O629">
        <f>ABS(L629-FONO!$C$34)</f>
        <v>4.0454907524567068</v>
      </c>
      <c r="P629">
        <f t="shared" si="10"/>
        <v>62.3</v>
      </c>
    </row>
    <row r="630" spans="10:16">
      <c r="J630" s="5"/>
      <c r="L630">
        <f>FONO!M630</f>
        <v>0.22180900000000001</v>
      </c>
      <c r="M630">
        <f>FONO!N630</f>
        <v>62.4</v>
      </c>
      <c r="O630">
        <f>ABS(L630-FONO!$C$34)</f>
        <v>4.0454907524567068</v>
      </c>
      <c r="P630">
        <f t="shared" si="10"/>
        <v>62.4</v>
      </c>
    </row>
    <row r="631" spans="10:16">
      <c r="J631" s="5"/>
      <c r="L631">
        <f>FONO!M631</f>
        <v>0.22180900000000001</v>
      </c>
      <c r="M631">
        <f>FONO!N631</f>
        <v>62.5</v>
      </c>
      <c r="O631">
        <f>ABS(L631-FONO!$C$34)</f>
        <v>4.0454907524567068</v>
      </c>
      <c r="P631">
        <f t="shared" si="10"/>
        <v>62.5</v>
      </c>
    </row>
    <row r="632" spans="10:16">
      <c r="J632" s="5"/>
      <c r="L632">
        <f>FONO!M632</f>
        <v>0.22180900000000001</v>
      </c>
      <c r="M632">
        <f>FONO!N632</f>
        <v>62.6</v>
      </c>
      <c r="O632">
        <f>ABS(L632-FONO!$C$34)</f>
        <v>4.0454907524567068</v>
      </c>
      <c r="P632">
        <f t="shared" si="10"/>
        <v>62.6</v>
      </c>
    </row>
    <row r="633" spans="10:16">
      <c r="J633" s="5"/>
      <c r="L633">
        <f>FONO!M633</f>
        <v>0.22180900000000001</v>
      </c>
      <c r="M633">
        <f>FONO!N633</f>
        <v>62.7</v>
      </c>
      <c r="O633">
        <f>ABS(L633-FONO!$C$34)</f>
        <v>4.0454907524567068</v>
      </c>
      <c r="P633">
        <f t="shared" si="10"/>
        <v>62.7</v>
      </c>
    </row>
    <row r="634" spans="10:16">
      <c r="J634" s="5"/>
      <c r="L634">
        <f>FONO!M634</f>
        <v>0.22180900000000001</v>
      </c>
      <c r="M634">
        <f>FONO!N634</f>
        <v>62.8</v>
      </c>
      <c r="O634">
        <f>ABS(L634-FONO!$C$34)</f>
        <v>4.0454907524567068</v>
      </c>
      <c r="P634">
        <f t="shared" si="10"/>
        <v>62.8</v>
      </c>
    </row>
    <row r="635" spans="10:16">
      <c r="J635" s="5"/>
      <c r="L635">
        <f>FONO!M635</f>
        <v>0.22180900000000001</v>
      </c>
      <c r="M635">
        <f>FONO!N635</f>
        <v>62.9</v>
      </c>
      <c r="O635">
        <f>ABS(L635-FONO!$C$34)</f>
        <v>4.0454907524567068</v>
      </c>
      <c r="P635">
        <f t="shared" si="10"/>
        <v>62.9</v>
      </c>
    </row>
    <row r="636" spans="10:16">
      <c r="J636" s="5"/>
      <c r="L636">
        <f>FONO!M636</f>
        <v>0.22180900000000001</v>
      </c>
      <c r="M636">
        <f>FONO!N636</f>
        <v>63</v>
      </c>
      <c r="O636">
        <f>ABS(L636-FONO!$C$34)</f>
        <v>4.0454907524567068</v>
      </c>
      <c r="P636">
        <f t="shared" si="10"/>
        <v>63</v>
      </c>
    </row>
    <row r="637" spans="10:16">
      <c r="J637" s="5"/>
      <c r="L637">
        <f>FONO!M637</f>
        <v>0.22180900000000001</v>
      </c>
      <c r="M637">
        <f>FONO!N637</f>
        <v>63.1</v>
      </c>
      <c r="O637">
        <f>ABS(L637-FONO!$C$34)</f>
        <v>4.0454907524567068</v>
      </c>
      <c r="P637">
        <f t="shared" si="10"/>
        <v>63.1</v>
      </c>
    </row>
    <row r="638" spans="10:16">
      <c r="J638" s="5"/>
      <c r="L638">
        <f>FONO!M638</f>
        <v>0.22180900000000001</v>
      </c>
      <c r="M638">
        <f>FONO!N638</f>
        <v>63.2</v>
      </c>
      <c r="O638">
        <f>ABS(L638-FONO!$C$34)</f>
        <v>4.0454907524567068</v>
      </c>
      <c r="P638">
        <f t="shared" si="10"/>
        <v>63.2</v>
      </c>
    </row>
    <row r="639" spans="10:16">
      <c r="J639" s="5"/>
      <c r="L639">
        <f>FONO!M639</f>
        <v>0.22523892200000001</v>
      </c>
      <c r="M639">
        <f>FONO!N639</f>
        <v>63.3</v>
      </c>
      <c r="O639">
        <f>ABS(L639-FONO!$C$34)</f>
        <v>4.0489206744567063</v>
      </c>
      <c r="P639">
        <f t="shared" si="10"/>
        <v>63.3</v>
      </c>
    </row>
    <row r="640" spans="10:16">
      <c r="J640" s="5"/>
      <c r="L640">
        <f>FONO!M640</f>
        <v>0.22962975599999999</v>
      </c>
      <c r="M640">
        <f>FONO!N640</f>
        <v>63.4</v>
      </c>
      <c r="O640">
        <f>ABS(L640-FONO!$C$34)</f>
        <v>4.053311508456706</v>
      </c>
      <c r="P640">
        <f t="shared" si="10"/>
        <v>63.4</v>
      </c>
    </row>
    <row r="641" spans="10:16">
      <c r="J641" s="5"/>
      <c r="L641">
        <f>FONO!M641</f>
        <v>0.23402059</v>
      </c>
      <c r="M641">
        <f>FONO!N641</f>
        <v>63.5</v>
      </c>
      <c r="O641">
        <f>ABS(L641-FONO!$C$34)</f>
        <v>4.0577023424567065</v>
      </c>
      <c r="P641">
        <f t="shared" si="10"/>
        <v>63.5</v>
      </c>
    </row>
    <row r="642" spans="10:16">
      <c r="J642" s="5"/>
      <c r="L642">
        <f>FONO!M642</f>
        <v>0.239759524</v>
      </c>
      <c r="M642">
        <f>FONO!N642</f>
        <v>63.6</v>
      </c>
      <c r="O642">
        <f>ABS(L642-FONO!$C$34)</f>
        <v>4.0634412764567065</v>
      </c>
      <c r="P642">
        <f t="shared" si="10"/>
        <v>63.6</v>
      </c>
    </row>
    <row r="643" spans="10:16">
      <c r="J643" s="5"/>
      <c r="L643">
        <f>FONO!M643</f>
        <v>0.245968083</v>
      </c>
      <c r="M643">
        <f>FONO!N643</f>
        <v>63.7</v>
      </c>
      <c r="O643">
        <f>ABS(L643-FONO!$C$34)</f>
        <v>4.0696498354567066</v>
      </c>
      <c r="P643">
        <f t="shared" si="10"/>
        <v>63.7</v>
      </c>
    </row>
    <row r="644" spans="10:16">
      <c r="J644" s="5"/>
      <c r="L644">
        <f>FONO!M644</f>
        <v>0.25217664200000001</v>
      </c>
      <c r="M644">
        <f>FONO!N644</f>
        <v>63.8</v>
      </c>
      <c r="O644">
        <f>ABS(L644-FONO!$C$34)</f>
        <v>4.0758583944567066</v>
      </c>
      <c r="P644">
        <f t="shared" si="10"/>
        <v>63.8</v>
      </c>
    </row>
    <row r="645" spans="10:16">
      <c r="J645" s="5"/>
      <c r="L645">
        <f>FONO!M645</f>
        <v>0.25483911999999997</v>
      </c>
      <c r="M645">
        <f>FONO!N645</f>
        <v>63.9</v>
      </c>
      <c r="O645">
        <f>ABS(L645-FONO!$C$34)</f>
        <v>4.0785208724567061</v>
      </c>
      <c r="P645">
        <f t="shared" si="10"/>
        <v>63.9</v>
      </c>
    </row>
    <row r="646" spans="10:16">
      <c r="J646" s="5"/>
      <c r="L646">
        <f>FONO!M646</f>
        <v>0.25599719999999998</v>
      </c>
      <c r="M646">
        <f>FONO!N646</f>
        <v>64</v>
      </c>
      <c r="O646">
        <f>ABS(L646-FONO!$C$34)</f>
        <v>4.0796789524567068</v>
      </c>
      <c r="P646">
        <f t="shared" si="10"/>
        <v>64</v>
      </c>
    </row>
    <row r="647" spans="10:16">
      <c r="J647" s="5"/>
      <c r="L647">
        <f>FONO!M647</f>
        <v>0.25715527999999999</v>
      </c>
      <c r="M647">
        <f>FONO!N647</f>
        <v>64.099999999999994</v>
      </c>
      <c r="O647">
        <f>ABS(L647-FONO!$C$34)</f>
        <v>4.0808370324567065</v>
      </c>
      <c r="P647">
        <f t="shared" ref="P647:P710" si="11">M647</f>
        <v>64.099999999999994</v>
      </c>
    </row>
    <row r="648" spans="10:16">
      <c r="J648" s="5"/>
      <c r="L648">
        <f>FONO!M648</f>
        <v>0.26045542799999999</v>
      </c>
      <c r="M648">
        <f>FONO!N648</f>
        <v>64.2</v>
      </c>
      <c r="O648">
        <f>ABS(L648-FONO!$C$34)</f>
        <v>4.0841371804567066</v>
      </c>
      <c r="P648">
        <f t="shared" si="11"/>
        <v>64.2</v>
      </c>
    </row>
    <row r="649" spans="10:16">
      <c r="J649" s="5"/>
      <c r="L649">
        <f>FONO!M649</f>
        <v>0.264846262</v>
      </c>
      <c r="M649">
        <f>FONO!N649</f>
        <v>64.3</v>
      </c>
      <c r="O649">
        <f>ABS(L649-FONO!$C$34)</f>
        <v>4.0885280144567062</v>
      </c>
      <c r="P649">
        <f t="shared" si="11"/>
        <v>64.3</v>
      </c>
    </row>
    <row r="650" spans="10:16">
      <c r="J650" s="5"/>
      <c r="L650">
        <f>FONO!M650</f>
        <v>0.26923709600000001</v>
      </c>
      <c r="M650">
        <f>FONO!N650</f>
        <v>64.400000000000006</v>
      </c>
      <c r="O650">
        <f>ABS(L650-FONO!$C$34)</f>
        <v>4.0929188484567067</v>
      </c>
      <c r="P650">
        <f t="shared" si="11"/>
        <v>64.400000000000006</v>
      </c>
    </row>
    <row r="651" spans="10:16">
      <c r="J651" s="5"/>
      <c r="L651">
        <f>FONO!M651</f>
        <v>0.27476034999999999</v>
      </c>
      <c r="M651">
        <f>FONO!N651</f>
        <v>64.5</v>
      </c>
      <c r="O651">
        <f>ABS(L651-FONO!$C$34)</f>
        <v>4.0984421024567066</v>
      </c>
      <c r="P651">
        <f t="shared" si="11"/>
        <v>64.5</v>
      </c>
    </row>
    <row r="652" spans="10:16">
      <c r="J652" s="5"/>
      <c r="L652">
        <f>FONO!M652</f>
        <v>0.28096858000000002</v>
      </c>
      <c r="M652">
        <f>FONO!N652</f>
        <v>64.599999999999994</v>
      </c>
      <c r="O652">
        <f>ABS(L652-FONO!$C$34)</f>
        <v>4.1046503324567061</v>
      </c>
      <c r="P652">
        <f t="shared" si="11"/>
        <v>64.599999999999994</v>
      </c>
    </row>
    <row r="653" spans="10:16">
      <c r="J653" s="5"/>
      <c r="L653">
        <f>FONO!M653</f>
        <v>0.28717681</v>
      </c>
      <c r="M653">
        <f>FONO!N653</f>
        <v>64.7</v>
      </c>
      <c r="O653">
        <f>ABS(L653-FONO!$C$34)</f>
        <v>4.1108585624567064</v>
      </c>
      <c r="P653">
        <f t="shared" si="11"/>
        <v>64.7</v>
      </c>
    </row>
    <row r="654" spans="10:16">
      <c r="J654" s="5"/>
      <c r="L654">
        <f>FONO!M654</f>
        <v>0.29232443200000002</v>
      </c>
      <c r="M654">
        <f>FONO!N654</f>
        <v>64.8</v>
      </c>
      <c r="O654">
        <f>ABS(L654-FONO!$C$34)</f>
        <v>4.1160061844567064</v>
      </c>
      <c r="P654">
        <f t="shared" si="11"/>
        <v>64.8</v>
      </c>
    </row>
    <row r="655" spans="10:16">
      <c r="J655" s="5"/>
      <c r="L655">
        <f>FONO!M655</f>
        <v>0.29671526599999998</v>
      </c>
      <c r="M655">
        <f>FONO!N655</f>
        <v>64.900000000000006</v>
      </c>
      <c r="O655">
        <f>ABS(L655-FONO!$C$34)</f>
        <v>4.120397018456706</v>
      </c>
      <c r="P655">
        <f t="shared" si="11"/>
        <v>64.900000000000006</v>
      </c>
    </row>
    <row r="656" spans="10:16">
      <c r="J656" s="5"/>
      <c r="L656">
        <f>FONO!M656</f>
        <v>0.30110609999999999</v>
      </c>
      <c r="M656">
        <f>FONO!N656</f>
        <v>65</v>
      </c>
      <c r="O656">
        <f>ABS(L656-FONO!$C$34)</f>
        <v>4.1247878524567065</v>
      </c>
      <c r="P656">
        <f t="shared" si="11"/>
        <v>65</v>
      </c>
    </row>
    <row r="657" spans="10:16">
      <c r="J657" s="5"/>
      <c r="L657">
        <f>FONO!M657</f>
        <v>0.306485909</v>
      </c>
      <c r="M657">
        <f>FONO!N657</f>
        <v>65.099999999999994</v>
      </c>
      <c r="O657">
        <f>ABS(L657-FONO!$C$34)</f>
        <v>4.1301676614567064</v>
      </c>
      <c r="P657">
        <f t="shared" si="11"/>
        <v>65.099999999999994</v>
      </c>
    </row>
    <row r="658" spans="10:16">
      <c r="J658" s="5"/>
      <c r="L658">
        <f>FONO!M658</f>
        <v>0.312694468</v>
      </c>
      <c r="M658">
        <f>FONO!N658</f>
        <v>65.2</v>
      </c>
      <c r="O658">
        <f>ABS(L658-FONO!$C$34)</f>
        <v>4.1363762204567065</v>
      </c>
      <c r="P658">
        <f t="shared" si="11"/>
        <v>65.2</v>
      </c>
    </row>
    <row r="659" spans="10:16">
      <c r="J659" s="5"/>
      <c r="L659">
        <f>FONO!M659</f>
        <v>0.31890302700000001</v>
      </c>
      <c r="M659">
        <f>FONO!N659</f>
        <v>65.3</v>
      </c>
      <c r="O659">
        <f>ABS(L659-FONO!$C$34)</f>
        <v>4.1425847794567066</v>
      </c>
      <c r="P659">
        <f t="shared" si="11"/>
        <v>65.3</v>
      </c>
    </row>
    <row r="660" spans="10:16">
      <c r="J660" s="5"/>
      <c r="L660">
        <f>FONO!M660</f>
        <v>0.32197900000000002</v>
      </c>
      <c r="M660">
        <f>FONO!N660</f>
        <v>65.400000000000006</v>
      </c>
      <c r="O660">
        <f>ABS(L660-FONO!$C$34)</f>
        <v>4.1456607524567062</v>
      </c>
      <c r="P660">
        <f t="shared" si="11"/>
        <v>65.400000000000006</v>
      </c>
    </row>
    <row r="661" spans="10:16">
      <c r="J661" s="5"/>
      <c r="L661">
        <f>FONO!M661</f>
        <v>0.32197900000000002</v>
      </c>
      <c r="M661">
        <f>FONO!N661</f>
        <v>65.5</v>
      </c>
      <c r="O661">
        <f>ABS(L661-FONO!$C$34)</f>
        <v>4.1456607524567062</v>
      </c>
      <c r="P661">
        <f t="shared" si="11"/>
        <v>65.5</v>
      </c>
    </row>
    <row r="662" spans="10:16">
      <c r="J662" s="5"/>
      <c r="L662">
        <f>FONO!M662</f>
        <v>0.32197900000000002</v>
      </c>
      <c r="M662">
        <f>FONO!N662</f>
        <v>65.599999999999994</v>
      </c>
      <c r="O662">
        <f>ABS(L662-FONO!$C$34)</f>
        <v>4.1456607524567062</v>
      </c>
      <c r="P662">
        <f t="shared" si="11"/>
        <v>65.599999999999994</v>
      </c>
    </row>
    <row r="663" spans="10:16">
      <c r="J663" s="5"/>
      <c r="L663">
        <f>FONO!M663</f>
        <v>0.32197900000000002</v>
      </c>
      <c r="M663">
        <f>FONO!N663</f>
        <v>65.7</v>
      </c>
      <c r="O663">
        <f>ABS(L663-FONO!$C$34)</f>
        <v>4.1456607524567062</v>
      </c>
      <c r="P663">
        <f t="shared" si="11"/>
        <v>65.7</v>
      </c>
    </row>
    <row r="664" spans="10:16">
      <c r="J664" s="5"/>
      <c r="L664">
        <f>FONO!M664</f>
        <v>0.32197900000000002</v>
      </c>
      <c r="M664">
        <f>FONO!N664</f>
        <v>65.8</v>
      </c>
      <c r="O664">
        <f>ABS(L664-FONO!$C$34)</f>
        <v>4.1456607524567062</v>
      </c>
      <c r="P664">
        <f t="shared" si="11"/>
        <v>65.8</v>
      </c>
    </row>
    <row r="665" spans="10:16">
      <c r="J665" s="5"/>
      <c r="L665">
        <f>FONO!M665</f>
        <v>0.32197900000000002</v>
      </c>
      <c r="M665">
        <f>FONO!N665</f>
        <v>65.900000000000006</v>
      </c>
      <c r="O665">
        <f>ABS(L665-FONO!$C$34)</f>
        <v>4.1456607524567062</v>
      </c>
      <c r="P665">
        <f t="shared" si="11"/>
        <v>65.900000000000006</v>
      </c>
    </row>
    <row r="666" spans="10:16">
      <c r="J666" s="5"/>
      <c r="L666">
        <f>FONO!M666</f>
        <v>0.3238473</v>
      </c>
      <c r="M666">
        <f>FONO!N666</f>
        <v>66</v>
      </c>
      <c r="O666">
        <f>ABS(L666-FONO!$C$34)</f>
        <v>4.1475290524567061</v>
      </c>
      <c r="P666">
        <f t="shared" si="11"/>
        <v>66</v>
      </c>
    </row>
    <row r="667" spans="10:16">
      <c r="J667" s="5"/>
      <c r="L667">
        <f>FONO!M667</f>
        <v>0.32823780499999999</v>
      </c>
      <c r="M667">
        <f>FONO!N667</f>
        <v>66.099999999999994</v>
      </c>
      <c r="O667">
        <f>ABS(L667-FONO!$C$34)</f>
        <v>4.151919557456706</v>
      </c>
      <c r="P667">
        <f t="shared" si="11"/>
        <v>66.099999999999994</v>
      </c>
    </row>
    <row r="668" spans="10:16">
      <c r="J668" s="5"/>
      <c r="L668">
        <f>FONO!M668</f>
        <v>0.33262830999999998</v>
      </c>
      <c r="M668">
        <f>FONO!N668</f>
        <v>66.2</v>
      </c>
      <c r="O668">
        <f>ABS(L668-FONO!$C$34)</f>
        <v>4.156310062456706</v>
      </c>
      <c r="P668">
        <f t="shared" si="11"/>
        <v>66.2</v>
      </c>
    </row>
    <row r="669" spans="10:16">
      <c r="J669" s="5"/>
      <c r="L669">
        <f>FONO!M669</f>
        <v>0.33532400000000001</v>
      </c>
      <c r="M669">
        <f>FONO!N669</f>
        <v>66.3</v>
      </c>
      <c r="O669">
        <f>ABS(L669-FONO!$C$34)</f>
        <v>4.1590057524567063</v>
      </c>
      <c r="P669">
        <f t="shared" si="11"/>
        <v>66.3</v>
      </c>
    </row>
    <row r="670" spans="10:16">
      <c r="J670" s="5"/>
      <c r="L670">
        <f>FONO!M670</f>
        <v>0.33532400000000001</v>
      </c>
      <c r="M670">
        <f>FONO!N670</f>
        <v>66.400000000000006</v>
      </c>
      <c r="O670">
        <f>ABS(L670-FONO!$C$34)</f>
        <v>4.1590057524567063</v>
      </c>
      <c r="P670">
        <f t="shared" si="11"/>
        <v>66.400000000000006</v>
      </c>
    </row>
    <row r="671" spans="10:16">
      <c r="J671" s="5"/>
      <c r="L671">
        <f>FONO!M671</f>
        <v>0.33532400000000001</v>
      </c>
      <c r="M671">
        <f>FONO!N671</f>
        <v>66.5</v>
      </c>
      <c r="O671">
        <f>ABS(L671-FONO!$C$34)</f>
        <v>4.1590057524567063</v>
      </c>
      <c r="P671">
        <f t="shared" si="11"/>
        <v>66.5</v>
      </c>
    </row>
    <row r="672" spans="10:16">
      <c r="J672" s="5"/>
      <c r="L672">
        <f>FONO!M672</f>
        <v>0.33532400000000001</v>
      </c>
      <c r="M672">
        <f>FONO!N672</f>
        <v>66.599999999999994</v>
      </c>
      <c r="O672">
        <f>ABS(L672-FONO!$C$34)</f>
        <v>4.1590057524567063</v>
      </c>
      <c r="P672">
        <f t="shared" si="11"/>
        <v>66.599999999999994</v>
      </c>
    </row>
    <row r="673" spans="10:16">
      <c r="J673" s="5"/>
      <c r="L673">
        <f>FONO!M673</f>
        <v>0.33532400000000001</v>
      </c>
      <c r="M673">
        <f>FONO!N673</f>
        <v>66.7</v>
      </c>
      <c r="O673">
        <f>ABS(L673-FONO!$C$34)</f>
        <v>4.1590057524567063</v>
      </c>
      <c r="P673">
        <f t="shared" si="11"/>
        <v>66.7</v>
      </c>
    </row>
    <row r="674" spans="10:16">
      <c r="J674" s="5"/>
      <c r="L674">
        <f>FONO!M674</f>
        <v>0.33532400000000001</v>
      </c>
      <c r="M674">
        <f>FONO!N674</f>
        <v>66.8</v>
      </c>
      <c r="O674">
        <f>ABS(L674-FONO!$C$34)</f>
        <v>4.1590057524567063</v>
      </c>
      <c r="P674">
        <f t="shared" si="11"/>
        <v>66.8</v>
      </c>
    </row>
    <row r="675" spans="10:16">
      <c r="J675" s="5"/>
      <c r="L675">
        <f>FONO!M675</f>
        <v>0.33722997100000002</v>
      </c>
      <c r="M675">
        <f>FONO!N675</f>
        <v>66.900000000000006</v>
      </c>
      <c r="O675">
        <f>ABS(L675-FONO!$C$34)</f>
        <v>4.1609117234567066</v>
      </c>
      <c r="P675">
        <f t="shared" si="11"/>
        <v>66.900000000000006</v>
      </c>
    </row>
    <row r="676" spans="10:16">
      <c r="J676" s="5"/>
      <c r="L676">
        <f>FONO!M676</f>
        <v>0.34343853000000002</v>
      </c>
      <c r="M676">
        <f>FONO!N676</f>
        <v>67</v>
      </c>
      <c r="O676">
        <f>ABS(L676-FONO!$C$34)</f>
        <v>4.1671202824567066</v>
      </c>
      <c r="P676">
        <f t="shared" si="11"/>
        <v>67</v>
      </c>
    </row>
    <row r="677" spans="10:16">
      <c r="J677" s="5"/>
      <c r="L677">
        <f>FONO!M677</f>
        <v>0.34964708900000002</v>
      </c>
      <c r="M677">
        <f>FONO!N677</f>
        <v>67.099999999999994</v>
      </c>
      <c r="O677">
        <f>ABS(L677-FONO!$C$34)</f>
        <v>4.1733288414567067</v>
      </c>
      <c r="P677">
        <f t="shared" si="11"/>
        <v>67.099999999999994</v>
      </c>
    </row>
    <row r="678" spans="10:16">
      <c r="J678" s="5"/>
      <c r="L678">
        <f>FONO!M678</f>
        <v>0.358514216000001</v>
      </c>
      <c r="M678">
        <f>FONO!N678</f>
        <v>67.2</v>
      </c>
      <c r="O678">
        <f>ABS(L678-FONO!$C$34)</f>
        <v>4.1821959684567069</v>
      </c>
      <c r="P678">
        <f t="shared" si="11"/>
        <v>67.2</v>
      </c>
    </row>
    <row r="679" spans="10:16">
      <c r="J679" s="5"/>
      <c r="L679">
        <f>FONO!M679</f>
        <v>0.374662194</v>
      </c>
      <c r="M679">
        <f>FONO!N679</f>
        <v>67.3</v>
      </c>
      <c r="O679">
        <f>ABS(L679-FONO!$C$34)</f>
        <v>4.1983439464567063</v>
      </c>
      <c r="P679">
        <f t="shared" si="11"/>
        <v>67.3</v>
      </c>
    </row>
    <row r="680" spans="10:16">
      <c r="J680" s="5"/>
      <c r="L680">
        <f>FONO!M680</f>
        <v>0.39081017200000001</v>
      </c>
      <c r="M680">
        <f>FONO!N680</f>
        <v>67.400000000000006</v>
      </c>
      <c r="O680">
        <f>ABS(L680-FONO!$C$34)</f>
        <v>4.2144919244567065</v>
      </c>
      <c r="P680">
        <f t="shared" si="11"/>
        <v>67.400000000000006</v>
      </c>
    </row>
    <row r="681" spans="10:16">
      <c r="J681" s="5"/>
      <c r="L681">
        <f>FONO!M681</f>
        <v>0.403277</v>
      </c>
      <c r="M681">
        <f>FONO!N681</f>
        <v>67.5</v>
      </c>
      <c r="O681">
        <f>ABS(L681-FONO!$C$34)</f>
        <v>4.2269587524567065</v>
      </c>
      <c r="P681">
        <f t="shared" si="11"/>
        <v>67.5</v>
      </c>
    </row>
    <row r="682" spans="10:16">
      <c r="J682" s="5"/>
      <c r="L682">
        <f>FONO!M682</f>
        <v>0.403277</v>
      </c>
      <c r="M682">
        <f>FONO!N682</f>
        <v>67.599999999999994</v>
      </c>
      <c r="O682">
        <f>ABS(L682-FONO!$C$34)</f>
        <v>4.2269587524567065</v>
      </c>
      <c r="P682">
        <f t="shared" si="11"/>
        <v>67.599999999999994</v>
      </c>
    </row>
    <row r="683" spans="10:16">
      <c r="J683" s="5"/>
      <c r="L683">
        <f>FONO!M683</f>
        <v>0.403277</v>
      </c>
      <c r="M683">
        <f>FONO!N683</f>
        <v>67.7</v>
      </c>
      <c r="O683">
        <f>ABS(L683-FONO!$C$34)</f>
        <v>4.2269587524567065</v>
      </c>
      <c r="P683">
        <f t="shared" si="11"/>
        <v>67.7</v>
      </c>
    </row>
    <row r="684" spans="10:16">
      <c r="J684" s="5"/>
      <c r="L684">
        <f>FONO!M684</f>
        <v>0.40466524199999998</v>
      </c>
      <c r="M684">
        <f>FONO!N684</f>
        <v>67.8</v>
      </c>
      <c r="O684">
        <f>ABS(L684-FONO!$C$34)</f>
        <v>4.2283469944567065</v>
      </c>
      <c r="P684">
        <f t="shared" si="11"/>
        <v>67.8</v>
      </c>
    </row>
    <row r="685" spans="10:16">
      <c r="J685" s="5"/>
      <c r="L685">
        <f>FONO!M685</f>
        <v>0.41203188099999999</v>
      </c>
      <c r="M685">
        <f>FONO!N685</f>
        <v>67.900000000000006</v>
      </c>
      <c r="O685">
        <f>ABS(L685-FONO!$C$34)</f>
        <v>4.2357136334567063</v>
      </c>
      <c r="P685">
        <f t="shared" si="11"/>
        <v>67.900000000000006</v>
      </c>
    </row>
    <row r="686" spans="10:16">
      <c r="J686" s="5"/>
      <c r="L686">
        <f>FONO!M686</f>
        <v>0.419398520000001</v>
      </c>
      <c r="M686">
        <f>FONO!N686</f>
        <v>68</v>
      </c>
      <c r="O686">
        <f>ABS(L686-FONO!$C$34)</f>
        <v>4.2430802724567069</v>
      </c>
      <c r="P686">
        <f t="shared" si="11"/>
        <v>68</v>
      </c>
    </row>
    <row r="687" spans="10:16">
      <c r="J687" s="5"/>
      <c r="L687">
        <f>FONO!M687</f>
        <v>0.426321954</v>
      </c>
      <c r="M687">
        <f>FONO!N687</f>
        <v>68.099999999999994</v>
      </c>
      <c r="O687">
        <f>ABS(L687-FONO!$C$34)</f>
        <v>4.250003706456706</v>
      </c>
      <c r="P687">
        <f t="shared" si="11"/>
        <v>68.099999999999994</v>
      </c>
    </row>
    <row r="688" spans="10:16">
      <c r="J688" s="5"/>
      <c r="L688">
        <f>FONO!M688</f>
        <v>0.43071278800000001</v>
      </c>
      <c r="M688">
        <f>FONO!N688</f>
        <v>68.2</v>
      </c>
      <c r="O688">
        <f>ABS(L688-FONO!$C$34)</f>
        <v>4.2543945404567065</v>
      </c>
      <c r="P688">
        <f t="shared" si="11"/>
        <v>68.2</v>
      </c>
    </row>
    <row r="689" spans="10:16">
      <c r="J689" s="5"/>
      <c r="L689">
        <f>FONO!M689</f>
        <v>0.43510362200000002</v>
      </c>
      <c r="M689">
        <f>FONO!N689</f>
        <v>68.3</v>
      </c>
      <c r="O689">
        <f>ABS(L689-FONO!$C$34)</f>
        <v>4.2587853744567061</v>
      </c>
      <c r="P689">
        <f t="shared" si="11"/>
        <v>68.3</v>
      </c>
    </row>
    <row r="690" spans="10:16">
      <c r="J690" s="5"/>
      <c r="L690">
        <f>FONO!M690</f>
        <v>0.439693320000001</v>
      </c>
      <c r="M690">
        <f>FONO!N690</f>
        <v>68.400000000000006</v>
      </c>
      <c r="O690">
        <f>ABS(L690-FONO!$C$34)</f>
        <v>4.2633750724567072</v>
      </c>
      <c r="P690">
        <f t="shared" si="11"/>
        <v>68.400000000000006</v>
      </c>
    </row>
    <row r="691" spans="10:16">
      <c r="J691" s="5"/>
      <c r="L691">
        <f>FONO!M691</f>
        <v>0.44590154999999998</v>
      </c>
      <c r="M691">
        <f>FONO!N691</f>
        <v>68.5</v>
      </c>
      <c r="O691">
        <f>ABS(L691-FONO!$C$34)</f>
        <v>4.2695833024567067</v>
      </c>
      <c r="P691">
        <f t="shared" si="11"/>
        <v>68.5</v>
      </c>
    </row>
    <row r="692" spans="10:16">
      <c r="J692" s="5"/>
      <c r="L692">
        <f>FONO!M692</f>
        <v>0.45210978000000002</v>
      </c>
      <c r="M692">
        <f>FONO!N692</f>
        <v>68.599999999999994</v>
      </c>
      <c r="O692">
        <f>ABS(L692-FONO!$C$34)</f>
        <v>4.2757915324567062</v>
      </c>
      <c r="P692">
        <f t="shared" si="11"/>
        <v>68.599999999999994</v>
      </c>
    </row>
    <row r="693" spans="10:16">
      <c r="J693" s="5"/>
      <c r="L693">
        <f>FONO!M693</f>
        <v>0.45862499100000098</v>
      </c>
      <c r="M693">
        <f>FONO!N693</f>
        <v>68.7</v>
      </c>
      <c r="O693">
        <f>ABS(L693-FONO!$C$34)</f>
        <v>4.282306743456707</v>
      </c>
      <c r="P693">
        <f t="shared" si="11"/>
        <v>68.7</v>
      </c>
    </row>
    <row r="694" spans="10:16">
      <c r="J694" s="5"/>
      <c r="L694">
        <f>FONO!M694</f>
        <v>0.46922438400000099</v>
      </c>
      <c r="M694">
        <f>FONO!N694</f>
        <v>68.8</v>
      </c>
      <c r="O694">
        <f>ABS(L694-FONO!$C$34)</f>
        <v>4.2929061364567076</v>
      </c>
      <c r="P694">
        <f t="shared" si="11"/>
        <v>68.8</v>
      </c>
    </row>
    <row r="695" spans="10:16">
      <c r="J695" s="5"/>
      <c r="L695">
        <f>FONO!M695</f>
        <v>0.47982377700000001</v>
      </c>
      <c r="M695">
        <f>FONO!N695</f>
        <v>68.900000000000006</v>
      </c>
      <c r="O695">
        <f>ABS(L695-FONO!$C$34)</f>
        <v>4.3035055294567064</v>
      </c>
      <c r="P695">
        <f t="shared" si="11"/>
        <v>68.900000000000006</v>
      </c>
    </row>
    <row r="696" spans="10:16">
      <c r="J696" s="5"/>
      <c r="L696">
        <f>FONO!M696</f>
        <v>0.49010100000000001</v>
      </c>
      <c r="M696">
        <f>FONO!N696</f>
        <v>69</v>
      </c>
      <c r="O696">
        <f>ABS(L696-FONO!$C$34)</f>
        <v>4.3137827524567065</v>
      </c>
      <c r="P696">
        <f t="shared" si="11"/>
        <v>69</v>
      </c>
    </row>
    <row r="697" spans="10:16">
      <c r="J697" s="5"/>
      <c r="L697">
        <f>FONO!M697</f>
        <v>0.49010100000000001</v>
      </c>
      <c r="M697">
        <f>FONO!N697</f>
        <v>69.099999999999994</v>
      </c>
      <c r="O697">
        <f>ABS(L697-FONO!$C$34)</f>
        <v>4.3137827524567065</v>
      </c>
      <c r="P697">
        <f t="shared" si="11"/>
        <v>69.099999999999994</v>
      </c>
    </row>
    <row r="698" spans="10:16">
      <c r="J698" s="5"/>
      <c r="L698">
        <f>FONO!M698</f>
        <v>0.49010100000000001</v>
      </c>
      <c r="M698">
        <f>FONO!N698</f>
        <v>69.2</v>
      </c>
      <c r="O698">
        <f>ABS(L698-FONO!$C$34)</f>
        <v>4.3137827524567065</v>
      </c>
      <c r="P698">
        <f t="shared" si="11"/>
        <v>69.2</v>
      </c>
    </row>
    <row r="699" spans="10:16">
      <c r="J699" s="5"/>
      <c r="L699">
        <f>FONO!M699</f>
        <v>0.49010100000000001</v>
      </c>
      <c r="M699">
        <f>FONO!N699</f>
        <v>69.3</v>
      </c>
      <c r="O699">
        <f>ABS(L699-FONO!$C$34)</f>
        <v>4.3137827524567065</v>
      </c>
      <c r="P699">
        <f t="shared" si="11"/>
        <v>69.3</v>
      </c>
    </row>
    <row r="700" spans="10:16">
      <c r="J700" s="5"/>
      <c r="L700">
        <f>FONO!M700</f>
        <v>0.49010100000000001</v>
      </c>
      <c r="M700">
        <f>FONO!N700</f>
        <v>69.400000000000006</v>
      </c>
      <c r="O700">
        <f>ABS(L700-FONO!$C$34)</f>
        <v>4.3137827524567065</v>
      </c>
      <c r="P700">
        <f t="shared" si="11"/>
        <v>69.400000000000006</v>
      </c>
    </row>
    <row r="701" spans="10:16">
      <c r="J701" s="5"/>
      <c r="L701">
        <f>FONO!M701</f>
        <v>0.49010100000000001</v>
      </c>
      <c r="M701">
        <f>FONO!N701</f>
        <v>69.5</v>
      </c>
      <c r="O701">
        <f>ABS(L701-FONO!$C$34)</f>
        <v>4.3137827524567065</v>
      </c>
      <c r="P701">
        <f t="shared" si="11"/>
        <v>69.5</v>
      </c>
    </row>
    <row r="702" spans="10:16">
      <c r="J702" s="5"/>
      <c r="L702">
        <f>FONO!M702</f>
        <v>0.49010100000000001</v>
      </c>
      <c r="M702">
        <f>FONO!N702</f>
        <v>69.599999999999994</v>
      </c>
      <c r="O702">
        <f>ABS(L702-FONO!$C$34)</f>
        <v>4.3137827524567065</v>
      </c>
      <c r="P702">
        <f t="shared" si="11"/>
        <v>69.599999999999994</v>
      </c>
    </row>
    <row r="703" spans="10:16">
      <c r="J703" s="5"/>
      <c r="L703">
        <f>FONO!M703</f>
        <v>0.49010100000000001</v>
      </c>
      <c r="M703">
        <f>FONO!N703</f>
        <v>69.7</v>
      </c>
      <c r="O703">
        <f>ABS(L703-FONO!$C$34)</f>
        <v>4.3137827524567065</v>
      </c>
      <c r="P703">
        <f t="shared" si="11"/>
        <v>69.7</v>
      </c>
    </row>
    <row r="704" spans="10:16">
      <c r="J704" s="5"/>
      <c r="L704">
        <f>FONO!M704</f>
        <v>0.49010100000000001</v>
      </c>
      <c r="M704">
        <f>FONO!N704</f>
        <v>69.8</v>
      </c>
      <c r="O704">
        <f>ABS(L704-FONO!$C$34)</f>
        <v>4.3137827524567065</v>
      </c>
      <c r="P704">
        <f t="shared" si="11"/>
        <v>69.8</v>
      </c>
    </row>
    <row r="705" spans="10:16">
      <c r="J705" s="5"/>
      <c r="L705">
        <f>FONO!M705</f>
        <v>0.49010100000000001</v>
      </c>
      <c r="M705">
        <f>FONO!N705</f>
        <v>69.900000000000006</v>
      </c>
      <c r="O705">
        <f>ABS(L705-FONO!$C$34)</f>
        <v>4.3137827524567065</v>
      </c>
      <c r="P705">
        <f t="shared" si="11"/>
        <v>69.900000000000006</v>
      </c>
    </row>
    <row r="706" spans="10:16">
      <c r="J706" s="5"/>
      <c r="L706">
        <f>FONO!M706</f>
        <v>0.49516080000000001</v>
      </c>
      <c r="M706">
        <f>FONO!N706</f>
        <v>70</v>
      </c>
      <c r="O706">
        <f>ABS(L706-FONO!$C$34)</f>
        <v>4.3188425524567062</v>
      </c>
      <c r="P706">
        <f t="shared" si="11"/>
        <v>70</v>
      </c>
    </row>
    <row r="707" spans="10:16">
      <c r="J707" s="5"/>
      <c r="L707">
        <f>FONO!M707</f>
        <v>0.50070971399999997</v>
      </c>
      <c r="M707">
        <f>FONO!N707</f>
        <v>70.099999999999994</v>
      </c>
      <c r="O707">
        <f>ABS(L707-FONO!$C$34)</f>
        <v>4.3243914664567065</v>
      </c>
      <c r="P707">
        <f t="shared" si="11"/>
        <v>70.099999999999994</v>
      </c>
    </row>
    <row r="708" spans="10:16">
      <c r="J708" s="5"/>
      <c r="L708">
        <f>FONO!M708</f>
        <v>0.50625862799999999</v>
      </c>
      <c r="M708">
        <f>FONO!N708</f>
        <v>70.2</v>
      </c>
      <c r="O708">
        <f>ABS(L708-FONO!$C$34)</f>
        <v>4.3299403804567067</v>
      </c>
      <c r="P708">
        <f t="shared" si="11"/>
        <v>70.2</v>
      </c>
    </row>
    <row r="709" spans="10:16">
      <c r="J709" s="5"/>
      <c r="L709">
        <f>FONO!M709</f>
        <v>0.50696699999999995</v>
      </c>
      <c r="M709">
        <f>FONO!N709</f>
        <v>70.3</v>
      </c>
      <c r="O709">
        <f>ABS(L709-FONO!$C$34)</f>
        <v>4.3306487524567068</v>
      </c>
      <c r="P709">
        <f t="shared" si="11"/>
        <v>70.3</v>
      </c>
    </row>
    <row r="710" spans="10:16">
      <c r="J710" s="5"/>
      <c r="L710">
        <f>FONO!M710</f>
        <v>0.50696699999999995</v>
      </c>
      <c r="M710">
        <f>FONO!N710</f>
        <v>70.400000000000006</v>
      </c>
      <c r="O710">
        <f>ABS(L710-FONO!$C$34)</f>
        <v>4.3306487524567068</v>
      </c>
      <c r="P710">
        <f t="shared" si="11"/>
        <v>70.400000000000006</v>
      </c>
    </row>
    <row r="711" spans="10:16">
      <c r="J711" s="5"/>
      <c r="L711">
        <f>FONO!M711</f>
        <v>0.50696699999999995</v>
      </c>
      <c r="M711">
        <f>FONO!N711</f>
        <v>70.5</v>
      </c>
      <c r="O711">
        <f>ABS(L711-FONO!$C$34)</f>
        <v>4.3306487524567068</v>
      </c>
      <c r="P711">
        <f t="shared" ref="P711:P774" si="12">M711</f>
        <v>70.5</v>
      </c>
    </row>
    <row r="712" spans="10:16">
      <c r="J712" s="5"/>
      <c r="L712">
        <f>FONO!M712</f>
        <v>0.50696699999999995</v>
      </c>
      <c r="M712">
        <f>FONO!N712</f>
        <v>70.599999999999994</v>
      </c>
      <c r="O712">
        <f>ABS(L712-FONO!$C$34)</f>
        <v>4.3306487524567068</v>
      </c>
      <c r="P712">
        <f t="shared" si="12"/>
        <v>70.599999999999994</v>
      </c>
    </row>
    <row r="713" spans="10:16">
      <c r="J713" s="5"/>
      <c r="L713">
        <f>FONO!M713</f>
        <v>0.50696699999999995</v>
      </c>
      <c r="M713">
        <f>FONO!N713</f>
        <v>70.7</v>
      </c>
      <c r="O713">
        <f>ABS(L713-FONO!$C$34)</f>
        <v>4.3306487524567068</v>
      </c>
      <c r="P713">
        <f t="shared" si="12"/>
        <v>70.7</v>
      </c>
    </row>
    <row r="714" spans="10:16">
      <c r="J714" s="5"/>
      <c r="L714">
        <f>FONO!M714</f>
        <v>0.50696699999999995</v>
      </c>
      <c r="M714">
        <f>FONO!N714</f>
        <v>70.8</v>
      </c>
      <c r="O714">
        <f>ABS(L714-FONO!$C$34)</f>
        <v>4.3306487524567068</v>
      </c>
      <c r="P714">
        <f t="shared" si="12"/>
        <v>70.8</v>
      </c>
    </row>
    <row r="715" spans="10:16">
      <c r="J715" s="5"/>
      <c r="L715">
        <f>FONO!M715</f>
        <v>0.50696699999999995</v>
      </c>
      <c r="M715">
        <f>FONO!N715</f>
        <v>70.900000000000006</v>
      </c>
      <c r="O715">
        <f>ABS(L715-FONO!$C$34)</f>
        <v>4.3306487524567068</v>
      </c>
      <c r="P715">
        <f t="shared" si="12"/>
        <v>70.900000000000006</v>
      </c>
    </row>
    <row r="716" spans="10:16">
      <c r="J716" s="5"/>
      <c r="L716">
        <f>FONO!M716</f>
        <v>0.50696699999999995</v>
      </c>
      <c r="M716">
        <f>FONO!N716</f>
        <v>71</v>
      </c>
      <c r="O716">
        <f>ABS(L716-FONO!$C$34)</f>
        <v>4.3306487524567068</v>
      </c>
      <c r="P716">
        <f t="shared" si="12"/>
        <v>71</v>
      </c>
    </row>
    <row r="717" spans="10:16">
      <c r="J717" s="5"/>
      <c r="L717">
        <f>FONO!M717</f>
        <v>0.50696699999999995</v>
      </c>
      <c r="M717">
        <f>FONO!N717</f>
        <v>71.099999999999994</v>
      </c>
      <c r="O717">
        <f>ABS(L717-FONO!$C$34)</f>
        <v>4.3306487524567068</v>
      </c>
      <c r="P717">
        <f t="shared" si="12"/>
        <v>71.099999999999994</v>
      </c>
    </row>
    <row r="718" spans="10:16">
      <c r="J718" s="5"/>
      <c r="L718">
        <f>FONO!M718</f>
        <v>0.50696699999999995</v>
      </c>
      <c r="M718">
        <f>FONO!N718</f>
        <v>71.2</v>
      </c>
      <c r="O718">
        <f>ABS(L718-FONO!$C$34)</f>
        <v>4.3306487524567068</v>
      </c>
      <c r="P718">
        <f t="shared" si="12"/>
        <v>71.2</v>
      </c>
    </row>
    <row r="719" spans="10:16">
      <c r="J719" s="5"/>
      <c r="L719">
        <f>FONO!M719</f>
        <v>0.50696699999999995</v>
      </c>
      <c r="M719">
        <f>FONO!N719</f>
        <v>71.3</v>
      </c>
      <c r="O719">
        <f>ABS(L719-FONO!$C$34)</f>
        <v>4.3306487524567068</v>
      </c>
      <c r="P719">
        <f t="shared" si="12"/>
        <v>71.3</v>
      </c>
    </row>
    <row r="720" spans="10:16">
      <c r="J720" s="5"/>
      <c r="L720">
        <f>FONO!M720</f>
        <v>0.50696699999999995</v>
      </c>
      <c r="M720">
        <f>FONO!N720</f>
        <v>71.400000000000006</v>
      </c>
      <c r="O720">
        <f>ABS(L720-FONO!$C$34)</f>
        <v>4.3306487524567068</v>
      </c>
      <c r="P720">
        <f t="shared" si="12"/>
        <v>71.400000000000006</v>
      </c>
    </row>
    <row r="721" spans="10:16">
      <c r="J721" s="5"/>
      <c r="L721">
        <f>FONO!M721</f>
        <v>0.51453775999999896</v>
      </c>
      <c r="M721">
        <f>FONO!N721</f>
        <v>71.5</v>
      </c>
      <c r="O721">
        <f>ABS(L721-FONO!$C$34)</f>
        <v>4.3382195124567051</v>
      </c>
      <c r="P721">
        <f t="shared" si="12"/>
        <v>71.5</v>
      </c>
    </row>
    <row r="722" spans="10:16">
      <c r="J722" s="5"/>
      <c r="L722">
        <f>FONO!M722</f>
        <v>0.52513682399999995</v>
      </c>
      <c r="M722">
        <f>FONO!N722</f>
        <v>71.599999999999994</v>
      </c>
      <c r="O722">
        <f>ABS(L722-FONO!$C$34)</f>
        <v>4.348818576456706</v>
      </c>
      <c r="P722">
        <f t="shared" si="12"/>
        <v>71.599999999999994</v>
      </c>
    </row>
    <row r="723" spans="10:16">
      <c r="J723" s="5"/>
      <c r="L723">
        <f>FONO!M723</f>
        <v>0.53573588800000005</v>
      </c>
      <c r="M723">
        <f>FONO!N723</f>
        <v>71.7</v>
      </c>
      <c r="O723">
        <f>ABS(L723-FONO!$C$34)</f>
        <v>4.3594176404567069</v>
      </c>
      <c r="P723">
        <f t="shared" si="12"/>
        <v>71.7</v>
      </c>
    </row>
    <row r="724" spans="10:16">
      <c r="J724" s="5"/>
      <c r="L724">
        <f>FONO!M724</f>
        <v>0.53918299999999997</v>
      </c>
      <c r="M724">
        <f>FONO!N724</f>
        <v>71.8</v>
      </c>
      <c r="O724">
        <f>ABS(L724-FONO!$C$34)</f>
        <v>4.3628647524567068</v>
      </c>
      <c r="P724">
        <f t="shared" si="12"/>
        <v>71.8</v>
      </c>
    </row>
    <row r="725" spans="10:16">
      <c r="J725" s="5"/>
      <c r="L725">
        <f>FONO!M725</f>
        <v>0.53918299999999997</v>
      </c>
      <c r="M725">
        <f>FONO!N725</f>
        <v>71.900000000000006</v>
      </c>
      <c r="O725">
        <f>ABS(L725-FONO!$C$34)</f>
        <v>4.3628647524567068</v>
      </c>
      <c r="P725">
        <f t="shared" si="12"/>
        <v>71.900000000000006</v>
      </c>
    </row>
    <row r="726" spans="10:16">
      <c r="J726" s="5"/>
      <c r="L726">
        <f>FONO!M726</f>
        <v>0.53918299999999997</v>
      </c>
      <c r="M726">
        <f>FONO!N726</f>
        <v>72</v>
      </c>
      <c r="O726">
        <f>ABS(L726-FONO!$C$34)</f>
        <v>4.3628647524567068</v>
      </c>
      <c r="P726">
        <f t="shared" si="12"/>
        <v>72</v>
      </c>
    </row>
    <row r="727" spans="10:16">
      <c r="J727" s="5"/>
      <c r="L727">
        <f>FONO!M727</f>
        <v>0.54591614399999999</v>
      </c>
      <c r="M727">
        <f>FONO!N727</f>
        <v>72.099999999999994</v>
      </c>
      <c r="O727">
        <f>ABS(L727-FONO!$C$34)</f>
        <v>4.3695978964567068</v>
      </c>
      <c r="P727">
        <f t="shared" si="12"/>
        <v>72.099999999999994</v>
      </c>
    </row>
    <row r="728" spans="10:16">
      <c r="J728" s="5"/>
      <c r="L728">
        <f>FONO!M728</f>
        <v>0.55651520799999898</v>
      </c>
      <c r="M728">
        <f>FONO!N728</f>
        <v>72.2</v>
      </c>
      <c r="O728">
        <f>ABS(L728-FONO!$C$34)</f>
        <v>4.380196960456705</v>
      </c>
      <c r="P728">
        <f t="shared" si="12"/>
        <v>72.2</v>
      </c>
    </row>
    <row r="729" spans="10:16">
      <c r="J729" s="5"/>
      <c r="L729">
        <f>FONO!M729</f>
        <v>0.56711427199999997</v>
      </c>
      <c r="M729">
        <f>FONO!N729</f>
        <v>72.3</v>
      </c>
      <c r="O729">
        <f>ABS(L729-FONO!$C$34)</f>
        <v>4.3907960244567068</v>
      </c>
      <c r="P729">
        <f t="shared" si="12"/>
        <v>72.3</v>
      </c>
    </row>
    <row r="730" spans="10:16">
      <c r="J730" s="5"/>
      <c r="L730">
        <f>FONO!M730</f>
        <v>0.57139899999999999</v>
      </c>
      <c r="M730">
        <f>FONO!N730</f>
        <v>72.400000000000006</v>
      </c>
      <c r="O730">
        <f>ABS(L730-FONO!$C$34)</f>
        <v>4.3950807524567068</v>
      </c>
      <c r="P730">
        <f t="shared" si="12"/>
        <v>72.400000000000006</v>
      </c>
    </row>
    <row r="731" spans="10:16">
      <c r="J731" s="5"/>
      <c r="L731">
        <f>FONO!M731</f>
        <v>0.57139899999999999</v>
      </c>
      <c r="M731">
        <f>FONO!N731</f>
        <v>72.5</v>
      </c>
      <c r="O731">
        <f>ABS(L731-FONO!$C$34)</f>
        <v>4.3950807524567068</v>
      </c>
      <c r="P731">
        <f t="shared" si="12"/>
        <v>72.5</v>
      </c>
    </row>
    <row r="732" spans="10:16">
      <c r="J732" s="5"/>
      <c r="L732">
        <f>FONO!M732</f>
        <v>0.57139899999999999</v>
      </c>
      <c r="M732">
        <f>FONO!N732</f>
        <v>72.599999999999994</v>
      </c>
      <c r="O732">
        <f>ABS(L732-FONO!$C$34)</f>
        <v>4.3950807524567068</v>
      </c>
      <c r="P732">
        <f t="shared" si="12"/>
        <v>72.599999999999994</v>
      </c>
    </row>
    <row r="733" spans="10:16">
      <c r="J733" s="5"/>
      <c r="L733">
        <f>FONO!M733</f>
        <v>0.57139899999999999</v>
      </c>
      <c r="M733">
        <f>FONO!N733</f>
        <v>72.7</v>
      </c>
      <c r="O733">
        <f>ABS(L733-FONO!$C$34)</f>
        <v>4.3950807524567068</v>
      </c>
      <c r="P733">
        <f t="shared" si="12"/>
        <v>72.7</v>
      </c>
    </row>
    <row r="734" spans="10:16">
      <c r="J734" s="5"/>
      <c r="L734">
        <f>FONO!M734</f>
        <v>0.57139899999999999</v>
      </c>
      <c r="M734">
        <f>FONO!N734</f>
        <v>72.8</v>
      </c>
      <c r="O734">
        <f>ABS(L734-FONO!$C$34)</f>
        <v>4.3950807524567068</v>
      </c>
      <c r="P734">
        <f t="shared" si="12"/>
        <v>72.8</v>
      </c>
    </row>
    <row r="735" spans="10:16">
      <c r="J735" s="5"/>
      <c r="L735">
        <f>FONO!M735</f>
        <v>0.57139899999999999</v>
      </c>
      <c r="M735">
        <f>FONO!N735</f>
        <v>72.900000000000006</v>
      </c>
      <c r="O735">
        <f>ABS(L735-FONO!$C$34)</f>
        <v>4.3950807524567068</v>
      </c>
      <c r="P735">
        <f t="shared" si="12"/>
        <v>72.900000000000006</v>
      </c>
    </row>
    <row r="736" spans="10:16">
      <c r="J736" s="5"/>
      <c r="L736">
        <f>FONO!M736</f>
        <v>0.57139899999999999</v>
      </c>
      <c r="M736">
        <f>FONO!N736</f>
        <v>73</v>
      </c>
      <c r="O736">
        <f>ABS(L736-FONO!$C$34)</f>
        <v>4.3950807524567068</v>
      </c>
      <c r="P736">
        <f t="shared" si="12"/>
        <v>73</v>
      </c>
    </row>
    <row r="737" spans="10:16">
      <c r="J737" s="5"/>
      <c r="L737">
        <f>FONO!M737</f>
        <v>0.57139899999999999</v>
      </c>
      <c r="M737">
        <f>FONO!N737</f>
        <v>73.099999999999994</v>
      </c>
      <c r="O737">
        <f>ABS(L737-FONO!$C$34)</f>
        <v>4.3950807524567068</v>
      </c>
      <c r="P737">
        <f t="shared" si="12"/>
        <v>73.099999999999994</v>
      </c>
    </row>
    <row r="738" spans="10:16">
      <c r="J738" s="5"/>
      <c r="L738">
        <f>FONO!M738</f>
        <v>0.57139899999999999</v>
      </c>
      <c r="M738">
        <f>FONO!N738</f>
        <v>73.2</v>
      </c>
      <c r="O738">
        <f>ABS(L738-FONO!$C$34)</f>
        <v>4.3950807524567068</v>
      </c>
      <c r="P738">
        <f t="shared" si="12"/>
        <v>73.2</v>
      </c>
    </row>
    <row r="739" spans="10:16">
      <c r="J739" s="5"/>
      <c r="L739">
        <f>FONO!M739</f>
        <v>0.57756234899999903</v>
      </c>
      <c r="M739">
        <f>FONO!N739</f>
        <v>73.3</v>
      </c>
      <c r="O739">
        <f>ABS(L739-FONO!$C$34)</f>
        <v>4.4012441014567054</v>
      </c>
      <c r="P739">
        <f t="shared" si="12"/>
        <v>73.3</v>
      </c>
    </row>
    <row r="740" spans="10:16">
      <c r="J740" s="5"/>
      <c r="L740">
        <f>FONO!M740</f>
        <v>0.59047790200000005</v>
      </c>
      <c r="M740">
        <f>FONO!N740</f>
        <v>73.400000000000006</v>
      </c>
      <c r="O740">
        <f>ABS(L740-FONO!$C$34)</f>
        <v>4.4141596544567063</v>
      </c>
      <c r="P740">
        <f t="shared" si="12"/>
        <v>73.400000000000006</v>
      </c>
    </row>
    <row r="741" spans="10:16">
      <c r="J741" s="5"/>
      <c r="L741">
        <f>FONO!M741</f>
        <v>0.60339345499999997</v>
      </c>
      <c r="M741">
        <f>FONO!N741</f>
        <v>73.5</v>
      </c>
      <c r="O741">
        <f>ABS(L741-FONO!$C$34)</f>
        <v>4.4270752074567064</v>
      </c>
      <c r="P741">
        <f t="shared" si="12"/>
        <v>73.5</v>
      </c>
    </row>
    <row r="742" spans="10:16">
      <c r="J742" s="5"/>
      <c r="L742">
        <f>FONO!M742</f>
        <v>0.61478822399999999</v>
      </c>
      <c r="M742">
        <f>FONO!N742</f>
        <v>73.599999999999994</v>
      </c>
      <c r="O742">
        <f>ABS(L742-FONO!$C$34)</f>
        <v>4.4384699764567062</v>
      </c>
      <c r="P742">
        <f t="shared" si="12"/>
        <v>73.599999999999994</v>
      </c>
    </row>
    <row r="743" spans="10:16">
      <c r="J743" s="5"/>
      <c r="L743">
        <f>FONO!M743</f>
        <v>0.62422920800000004</v>
      </c>
      <c r="M743">
        <f>FONO!N743</f>
        <v>73.7</v>
      </c>
      <c r="O743">
        <f>ABS(L743-FONO!$C$34)</f>
        <v>4.4479109604567064</v>
      </c>
      <c r="P743">
        <f t="shared" si="12"/>
        <v>73.7</v>
      </c>
    </row>
    <row r="744" spans="10:16">
      <c r="J744" s="5"/>
      <c r="L744">
        <f>FONO!M744</f>
        <v>0.63367019199999997</v>
      </c>
      <c r="M744">
        <f>FONO!N744</f>
        <v>73.8</v>
      </c>
      <c r="O744">
        <f>ABS(L744-FONO!$C$34)</f>
        <v>4.4573519444567067</v>
      </c>
      <c r="P744">
        <f t="shared" si="12"/>
        <v>73.8</v>
      </c>
    </row>
    <row r="745" spans="10:16">
      <c r="J745" s="5"/>
      <c r="L745">
        <f>FONO!M745</f>
        <v>0.64228522099999996</v>
      </c>
      <c r="M745">
        <f>FONO!N745</f>
        <v>73.900000000000006</v>
      </c>
      <c r="O745">
        <f>ABS(L745-FONO!$C$34)</f>
        <v>4.4659669734567062</v>
      </c>
      <c r="P745">
        <f t="shared" si="12"/>
        <v>73.900000000000006</v>
      </c>
    </row>
    <row r="746" spans="10:16">
      <c r="J746" s="5"/>
      <c r="L746">
        <f>FONO!M746</f>
        <v>0.64965185999999997</v>
      </c>
      <c r="M746">
        <f>FONO!N746</f>
        <v>74</v>
      </c>
      <c r="O746">
        <f>ABS(L746-FONO!$C$34)</f>
        <v>4.473333612456706</v>
      </c>
      <c r="P746">
        <f t="shared" si="12"/>
        <v>74</v>
      </c>
    </row>
    <row r="747" spans="10:16">
      <c r="J747" s="5"/>
      <c r="L747">
        <f>FONO!M747</f>
        <v>0.65701849899999998</v>
      </c>
      <c r="M747">
        <f>FONO!N747</f>
        <v>74.099999999999994</v>
      </c>
      <c r="O747">
        <f>ABS(L747-FONO!$C$34)</f>
        <v>4.4807002514567067</v>
      </c>
      <c r="P747">
        <f t="shared" si="12"/>
        <v>74.099999999999994</v>
      </c>
    </row>
    <row r="748" spans="10:16">
      <c r="J748" s="5"/>
      <c r="L748">
        <f>FONO!M748</f>
        <v>0.66174299999999997</v>
      </c>
      <c r="M748">
        <f>FONO!N748</f>
        <v>74.2</v>
      </c>
      <c r="O748">
        <f>ABS(L748-FONO!$C$34)</f>
        <v>4.4854247524567068</v>
      </c>
      <c r="P748">
        <f t="shared" si="12"/>
        <v>74.2</v>
      </c>
    </row>
    <row r="749" spans="10:16">
      <c r="J749" s="5"/>
      <c r="L749">
        <f>FONO!M749</f>
        <v>0.66174299999999997</v>
      </c>
      <c r="M749">
        <f>FONO!N749</f>
        <v>74.3</v>
      </c>
      <c r="O749">
        <f>ABS(L749-FONO!$C$34)</f>
        <v>4.4854247524567068</v>
      </c>
      <c r="P749">
        <f t="shared" si="12"/>
        <v>74.3</v>
      </c>
    </row>
    <row r="750" spans="10:16">
      <c r="J750" s="5"/>
      <c r="L750">
        <f>FONO!M750</f>
        <v>0.66174299999999997</v>
      </c>
      <c r="M750">
        <f>FONO!N750</f>
        <v>74.400000000000006</v>
      </c>
      <c r="O750">
        <f>ABS(L750-FONO!$C$34)</f>
        <v>4.4854247524567068</v>
      </c>
      <c r="P750">
        <f t="shared" si="12"/>
        <v>74.400000000000006</v>
      </c>
    </row>
    <row r="751" spans="10:16">
      <c r="J751" s="5"/>
      <c r="L751">
        <f>FONO!M751</f>
        <v>0.66512568000000005</v>
      </c>
      <c r="M751">
        <f>FONO!N751</f>
        <v>74.5</v>
      </c>
      <c r="O751">
        <f>ABS(L751-FONO!$C$34)</f>
        <v>4.4888074324567064</v>
      </c>
      <c r="P751">
        <f t="shared" si="12"/>
        <v>74.5</v>
      </c>
    </row>
    <row r="752" spans="10:16">
      <c r="J752" s="5"/>
      <c r="L752">
        <f>FONO!M752</f>
        <v>0.67572474400000004</v>
      </c>
      <c r="M752">
        <f>FONO!N752</f>
        <v>74.599999999999994</v>
      </c>
      <c r="O752">
        <f>ABS(L752-FONO!$C$34)</f>
        <v>4.4994064964567064</v>
      </c>
      <c r="P752">
        <f t="shared" si="12"/>
        <v>74.599999999999994</v>
      </c>
    </row>
    <row r="753" spans="10:16">
      <c r="J753" s="5"/>
      <c r="L753">
        <f>FONO!M753</f>
        <v>0.68632380800000004</v>
      </c>
      <c r="M753">
        <f>FONO!N753</f>
        <v>74.7</v>
      </c>
      <c r="O753">
        <f>ABS(L753-FONO!$C$34)</f>
        <v>4.5100055604567064</v>
      </c>
      <c r="P753">
        <f t="shared" si="12"/>
        <v>74.7</v>
      </c>
    </row>
    <row r="754" spans="10:16">
      <c r="J754" s="5"/>
      <c r="L754">
        <f>FONO!M754</f>
        <v>0.69692296399999998</v>
      </c>
      <c r="M754">
        <f>FONO!N754</f>
        <v>74.8</v>
      </c>
      <c r="O754">
        <f>ABS(L754-FONO!$C$34)</f>
        <v>4.520604716456706</v>
      </c>
      <c r="P754">
        <f t="shared" si="12"/>
        <v>74.8</v>
      </c>
    </row>
    <row r="755" spans="10:16">
      <c r="J755" s="5"/>
      <c r="L755">
        <f>FONO!M755</f>
        <v>0.70752235699999999</v>
      </c>
      <c r="M755">
        <f>FONO!N755</f>
        <v>74.900000000000006</v>
      </c>
      <c r="O755">
        <f>ABS(L755-FONO!$C$34)</f>
        <v>4.5312041094567066</v>
      </c>
      <c r="P755">
        <f t="shared" si="12"/>
        <v>74.900000000000006</v>
      </c>
    </row>
    <row r="756" spans="10:16">
      <c r="J756" s="5"/>
      <c r="L756">
        <f>FONO!M756</f>
        <v>0.71812175</v>
      </c>
      <c r="M756">
        <f>FONO!N756</f>
        <v>75</v>
      </c>
      <c r="O756">
        <f>ABS(L756-FONO!$C$34)</f>
        <v>4.5418035024567063</v>
      </c>
      <c r="P756">
        <f t="shared" si="12"/>
        <v>75</v>
      </c>
    </row>
    <row r="757" spans="10:16">
      <c r="J757" s="5"/>
      <c r="L757">
        <f>FONO!M757</f>
        <v>0.72617600000000004</v>
      </c>
      <c r="M757">
        <f>FONO!N757</f>
        <v>75.099999999999994</v>
      </c>
      <c r="O757">
        <f>ABS(L757-FONO!$C$34)</f>
        <v>4.5498577524567061</v>
      </c>
      <c r="P757">
        <f t="shared" si="12"/>
        <v>75.099999999999994</v>
      </c>
    </row>
    <row r="758" spans="10:16">
      <c r="J758" s="5"/>
      <c r="L758">
        <f>FONO!M758</f>
        <v>0.72617600000000004</v>
      </c>
      <c r="M758">
        <f>FONO!N758</f>
        <v>75.2</v>
      </c>
      <c r="O758">
        <f>ABS(L758-FONO!$C$34)</f>
        <v>4.5498577524567061</v>
      </c>
      <c r="P758">
        <f t="shared" si="12"/>
        <v>75.2</v>
      </c>
    </row>
    <row r="759" spans="10:16">
      <c r="J759" s="5"/>
      <c r="L759">
        <f>FONO!M759</f>
        <v>0.72617600000000004</v>
      </c>
      <c r="M759">
        <f>FONO!N759</f>
        <v>75.3</v>
      </c>
      <c r="O759">
        <f>ABS(L759-FONO!$C$34)</f>
        <v>4.5498577524567061</v>
      </c>
      <c r="P759">
        <f t="shared" si="12"/>
        <v>75.3</v>
      </c>
    </row>
    <row r="760" spans="10:16">
      <c r="J760" s="5"/>
      <c r="L760">
        <f>FONO!M760</f>
        <v>0.72728915599999999</v>
      </c>
      <c r="M760">
        <f>FONO!N760</f>
        <v>75.400000000000006</v>
      </c>
      <c r="O760">
        <f>ABS(L760-FONO!$C$34)</f>
        <v>4.5509709084567067</v>
      </c>
      <c r="P760">
        <f t="shared" si="12"/>
        <v>75.400000000000006</v>
      </c>
    </row>
    <row r="761" spans="10:16">
      <c r="J761" s="5"/>
      <c r="L761">
        <f>FONO!M761</f>
        <v>0.73283807000000001</v>
      </c>
      <c r="M761">
        <f>FONO!N761</f>
        <v>75.5</v>
      </c>
      <c r="O761">
        <f>ABS(L761-FONO!$C$34)</f>
        <v>4.5565198224567061</v>
      </c>
      <c r="P761">
        <f t="shared" si="12"/>
        <v>75.5</v>
      </c>
    </row>
    <row r="762" spans="10:16">
      <c r="J762" s="5"/>
      <c r="L762">
        <f>FONO!M762</f>
        <v>0.73838698400000002</v>
      </c>
      <c r="M762">
        <f>FONO!N762</f>
        <v>75.599999999999994</v>
      </c>
      <c r="O762">
        <f>ABS(L762-FONO!$C$34)</f>
        <v>4.5620687364567063</v>
      </c>
      <c r="P762">
        <f t="shared" si="12"/>
        <v>75.599999999999994</v>
      </c>
    </row>
    <row r="763" spans="10:16">
      <c r="J763" s="5"/>
      <c r="L763">
        <f>FONO!M763</f>
        <v>0.74304199999999998</v>
      </c>
      <c r="M763">
        <f>FONO!N763</f>
        <v>75.7</v>
      </c>
      <c r="O763">
        <f>ABS(L763-FONO!$C$34)</f>
        <v>4.5667237524567064</v>
      </c>
      <c r="P763">
        <f t="shared" si="12"/>
        <v>75.7</v>
      </c>
    </row>
    <row r="764" spans="10:16">
      <c r="J764" s="5"/>
      <c r="L764">
        <f>FONO!M764</f>
        <v>0.74304199999999998</v>
      </c>
      <c r="M764">
        <f>FONO!N764</f>
        <v>75.8</v>
      </c>
      <c r="O764">
        <f>ABS(L764-FONO!$C$34)</f>
        <v>4.5667237524567064</v>
      </c>
      <c r="P764">
        <f t="shared" si="12"/>
        <v>75.8</v>
      </c>
    </row>
    <row r="765" spans="10:16">
      <c r="J765" s="5"/>
      <c r="L765">
        <f>FONO!M765</f>
        <v>0.74304199999999998</v>
      </c>
      <c r="M765">
        <f>FONO!N765</f>
        <v>75.900000000000006</v>
      </c>
      <c r="O765">
        <f>ABS(L765-FONO!$C$34)</f>
        <v>4.5667237524567064</v>
      </c>
      <c r="P765">
        <f t="shared" si="12"/>
        <v>75.900000000000006</v>
      </c>
    </row>
    <row r="766" spans="10:16">
      <c r="J766" s="5"/>
      <c r="L766">
        <f>FONO!M766</f>
        <v>0.74304199999999998</v>
      </c>
      <c r="M766">
        <f>FONO!N766</f>
        <v>76</v>
      </c>
      <c r="O766">
        <f>ABS(L766-FONO!$C$34)</f>
        <v>4.5667237524567064</v>
      </c>
      <c r="P766">
        <f t="shared" si="12"/>
        <v>76</v>
      </c>
    </row>
    <row r="767" spans="10:16">
      <c r="J767" s="5"/>
      <c r="L767">
        <f>FONO!M767</f>
        <v>0.74304199999999998</v>
      </c>
      <c r="M767">
        <f>FONO!N767</f>
        <v>76.099999999999994</v>
      </c>
      <c r="O767">
        <f>ABS(L767-FONO!$C$34)</f>
        <v>4.5667237524567064</v>
      </c>
      <c r="P767">
        <f t="shared" si="12"/>
        <v>76.099999999999994</v>
      </c>
    </row>
    <row r="768" spans="10:16">
      <c r="J768" s="5"/>
      <c r="L768">
        <f>FONO!M768</f>
        <v>0.74304199999999998</v>
      </c>
      <c r="M768">
        <f>FONO!N768</f>
        <v>76.2</v>
      </c>
      <c r="O768">
        <f>ABS(L768-FONO!$C$34)</f>
        <v>4.5667237524567064</v>
      </c>
      <c r="P768">
        <f t="shared" si="12"/>
        <v>76.2</v>
      </c>
    </row>
    <row r="769" spans="10:16">
      <c r="J769" s="5"/>
      <c r="L769">
        <f>FONO!M769</f>
        <v>0.743911832</v>
      </c>
      <c r="M769">
        <f>FONO!N769</f>
        <v>76.3</v>
      </c>
      <c r="O769">
        <f>ABS(L769-FONO!$C$34)</f>
        <v>4.5675935844567066</v>
      </c>
      <c r="P769">
        <f t="shared" si="12"/>
        <v>76.3</v>
      </c>
    </row>
    <row r="770" spans="10:16">
      <c r="J770" s="5"/>
      <c r="L770">
        <f>FONO!M770</f>
        <v>0.75451089599999999</v>
      </c>
      <c r="M770">
        <f>FONO!N770</f>
        <v>76.400000000000006</v>
      </c>
      <c r="O770">
        <f>ABS(L770-FONO!$C$34)</f>
        <v>4.5781926484567066</v>
      </c>
      <c r="P770">
        <f t="shared" si="12"/>
        <v>76.400000000000006</v>
      </c>
    </row>
    <row r="771" spans="10:16">
      <c r="J771" s="5"/>
      <c r="L771">
        <f>FONO!M771</f>
        <v>0.76510995999999998</v>
      </c>
      <c r="M771">
        <f>FONO!N771</f>
        <v>76.5</v>
      </c>
      <c r="O771">
        <f>ABS(L771-FONO!$C$34)</f>
        <v>4.5887917124567066</v>
      </c>
      <c r="P771">
        <f t="shared" si="12"/>
        <v>76.5</v>
      </c>
    </row>
    <row r="772" spans="10:16">
      <c r="J772" s="5"/>
      <c r="L772">
        <f>FONO!M772</f>
        <v>0.775258</v>
      </c>
      <c r="M772">
        <f>FONO!N772</f>
        <v>76.599999999999994</v>
      </c>
      <c r="O772">
        <f>ABS(L772-FONO!$C$34)</f>
        <v>4.5989397524567064</v>
      </c>
      <c r="P772">
        <f t="shared" si="12"/>
        <v>76.599999999999994</v>
      </c>
    </row>
    <row r="773" spans="10:16">
      <c r="J773" s="5"/>
      <c r="L773">
        <f>FONO!M773</f>
        <v>0.775258</v>
      </c>
      <c r="M773">
        <f>FONO!N773</f>
        <v>76.7</v>
      </c>
      <c r="O773">
        <f>ABS(L773-FONO!$C$34)</f>
        <v>4.5989397524567064</v>
      </c>
      <c r="P773">
        <f t="shared" si="12"/>
        <v>76.7</v>
      </c>
    </row>
    <row r="774" spans="10:16">
      <c r="J774" s="5"/>
      <c r="L774">
        <f>FONO!M774</f>
        <v>0.775258</v>
      </c>
      <c r="M774">
        <f>FONO!N774</f>
        <v>76.8</v>
      </c>
      <c r="O774">
        <f>ABS(L774-FONO!$C$34)</f>
        <v>4.5989397524567064</v>
      </c>
      <c r="P774">
        <f t="shared" si="12"/>
        <v>76.8</v>
      </c>
    </row>
    <row r="775" spans="10:16">
      <c r="J775" s="5"/>
      <c r="L775">
        <f>FONO!M775</f>
        <v>0.775258</v>
      </c>
      <c r="M775">
        <f>FONO!N775</f>
        <v>76.900000000000006</v>
      </c>
      <c r="O775">
        <f>ABS(L775-FONO!$C$34)</f>
        <v>4.5989397524567064</v>
      </c>
      <c r="P775">
        <f t="shared" ref="P775:P838" si="13">M775</f>
        <v>76.900000000000006</v>
      </c>
    </row>
    <row r="776" spans="10:16">
      <c r="J776" s="5"/>
      <c r="L776">
        <f>FONO!M776</f>
        <v>0.775258</v>
      </c>
      <c r="M776">
        <f>FONO!N776</f>
        <v>77</v>
      </c>
      <c r="O776">
        <f>ABS(L776-FONO!$C$34)</f>
        <v>4.5989397524567064</v>
      </c>
      <c r="P776">
        <f t="shared" si="13"/>
        <v>77</v>
      </c>
    </row>
    <row r="777" spans="10:16">
      <c r="J777" s="5"/>
      <c r="L777">
        <f>FONO!M777</f>
        <v>0.775258</v>
      </c>
      <c r="M777">
        <f>FONO!N777</f>
        <v>77.099999999999994</v>
      </c>
      <c r="O777">
        <f>ABS(L777-FONO!$C$34)</f>
        <v>4.5989397524567064</v>
      </c>
      <c r="P777">
        <f t="shared" si="13"/>
        <v>77.099999999999994</v>
      </c>
    </row>
    <row r="778" spans="10:16">
      <c r="J778" s="5"/>
      <c r="L778">
        <f>FONO!M778</f>
        <v>0.775258</v>
      </c>
      <c r="M778">
        <f>FONO!N778</f>
        <v>77.2</v>
      </c>
      <c r="O778">
        <f>ABS(L778-FONO!$C$34)</f>
        <v>4.5989397524567064</v>
      </c>
      <c r="P778">
        <f t="shared" si="13"/>
        <v>77.2</v>
      </c>
    </row>
    <row r="779" spans="10:16">
      <c r="J779" s="5"/>
      <c r="L779">
        <f>FONO!M779</f>
        <v>0.78547047199999998</v>
      </c>
      <c r="M779">
        <f>FONO!N779</f>
        <v>77.3</v>
      </c>
      <c r="O779">
        <f>ABS(L779-FONO!$C$34)</f>
        <v>4.6091522244567065</v>
      </c>
      <c r="P779">
        <f t="shared" si="13"/>
        <v>77.3</v>
      </c>
    </row>
    <row r="780" spans="10:16">
      <c r="J780" s="5"/>
      <c r="L780">
        <f>FONO!M780</f>
        <v>0.79606953600000097</v>
      </c>
      <c r="M780">
        <f>FONO!N780</f>
        <v>77.400000000000006</v>
      </c>
      <c r="O780">
        <f>ABS(L780-FONO!$C$34)</f>
        <v>4.6197512884567073</v>
      </c>
      <c r="P780">
        <f t="shared" si="13"/>
        <v>77.400000000000006</v>
      </c>
    </row>
    <row r="781" spans="10:16">
      <c r="J781" s="5"/>
      <c r="L781">
        <f>FONO!M781</f>
        <v>0.80666859999999996</v>
      </c>
      <c r="M781">
        <f>FONO!N781</f>
        <v>77.5</v>
      </c>
      <c r="O781">
        <f>ABS(L781-FONO!$C$34)</f>
        <v>4.6303503524567065</v>
      </c>
      <c r="P781">
        <f t="shared" si="13"/>
        <v>77.5</v>
      </c>
    </row>
    <row r="782" spans="10:16">
      <c r="J782" s="5"/>
      <c r="L782">
        <f>FONO!M782</f>
        <v>0.80747400000000003</v>
      </c>
      <c r="M782">
        <f>FONO!N782</f>
        <v>77.599999999999994</v>
      </c>
      <c r="O782">
        <f>ABS(L782-FONO!$C$34)</f>
        <v>4.6311557524567064</v>
      </c>
      <c r="P782">
        <f t="shared" si="13"/>
        <v>77.599999999999994</v>
      </c>
    </row>
    <row r="783" spans="10:16">
      <c r="J783" s="5"/>
      <c r="L783">
        <f>FONO!M783</f>
        <v>0.80747400000000003</v>
      </c>
      <c r="M783">
        <f>FONO!N783</f>
        <v>77.7</v>
      </c>
      <c r="O783">
        <f>ABS(L783-FONO!$C$34)</f>
        <v>4.6311557524567064</v>
      </c>
      <c r="P783">
        <f t="shared" si="13"/>
        <v>77.7</v>
      </c>
    </row>
    <row r="784" spans="10:16">
      <c r="J784" s="5"/>
      <c r="L784">
        <f>FONO!M784</f>
        <v>0.80747400000000003</v>
      </c>
      <c r="M784">
        <f>FONO!N784</f>
        <v>77.8</v>
      </c>
      <c r="O784">
        <f>ABS(L784-FONO!$C$34)</f>
        <v>4.6311557524567064</v>
      </c>
      <c r="P784">
        <f t="shared" si="13"/>
        <v>77.8</v>
      </c>
    </row>
    <row r="785" spans="10:16">
      <c r="J785" s="5"/>
      <c r="L785">
        <f>FONO!M785</f>
        <v>0.80747400000000003</v>
      </c>
      <c r="M785">
        <f>FONO!N785</f>
        <v>77.900000000000006</v>
      </c>
      <c r="O785">
        <f>ABS(L785-FONO!$C$34)</f>
        <v>4.6311557524567064</v>
      </c>
      <c r="P785">
        <f t="shared" si="13"/>
        <v>77.900000000000006</v>
      </c>
    </row>
    <row r="786" spans="10:16">
      <c r="J786" s="5"/>
      <c r="L786">
        <f>FONO!M786</f>
        <v>0.80747400000000003</v>
      </c>
      <c r="M786">
        <f>FONO!N786</f>
        <v>78</v>
      </c>
      <c r="O786">
        <f>ABS(L786-FONO!$C$34)</f>
        <v>4.6311557524567064</v>
      </c>
      <c r="P786">
        <f t="shared" si="13"/>
        <v>78</v>
      </c>
    </row>
    <row r="787" spans="10:16">
      <c r="J787" s="5"/>
      <c r="L787">
        <f>FONO!M787</f>
        <v>0.80747400000000003</v>
      </c>
      <c r="M787">
        <f>FONO!N787</f>
        <v>78.099999999999994</v>
      </c>
      <c r="O787">
        <f>ABS(L787-FONO!$C$34)</f>
        <v>4.6311557524567064</v>
      </c>
      <c r="P787">
        <f t="shared" si="13"/>
        <v>78.099999999999994</v>
      </c>
    </row>
    <row r="788" spans="10:16">
      <c r="J788" s="5"/>
      <c r="L788">
        <f>FONO!M788</f>
        <v>0.81467753600000004</v>
      </c>
      <c r="M788">
        <f>FONO!N788</f>
        <v>78.2</v>
      </c>
      <c r="O788">
        <f>ABS(L788-FONO!$C$34)</f>
        <v>4.6383592884567069</v>
      </c>
      <c r="P788">
        <f t="shared" si="13"/>
        <v>78.2</v>
      </c>
    </row>
    <row r="789" spans="10:16">
      <c r="J789" s="5"/>
      <c r="L789">
        <f>FONO!M789</f>
        <v>0.82320258400000101</v>
      </c>
      <c r="M789">
        <f>FONO!N789</f>
        <v>78.3</v>
      </c>
      <c r="O789">
        <f>ABS(L789-FONO!$C$34)</f>
        <v>4.6468843364567078</v>
      </c>
      <c r="P789">
        <f t="shared" si="13"/>
        <v>78.3</v>
      </c>
    </row>
    <row r="790" spans="10:16">
      <c r="J790" s="5"/>
      <c r="L790">
        <f>FONO!M790</f>
        <v>0.83172763200000099</v>
      </c>
      <c r="M790">
        <f>FONO!N790</f>
        <v>78.400000000000006</v>
      </c>
      <c r="O790">
        <f>ABS(L790-FONO!$C$34)</f>
        <v>4.655409384456707</v>
      </c>
      <c r="P790">
        <f t="shared" si="13"/>
        <v>78.400000000000006</v>
      </c>
    </row>
    <row r="791" spans="10:16">
      <c r="J791" s="5"/>
      <c r="L791">
        <f>FONO!M791</f>
        <v>0.83598962499999996</v>
      </c>
      <c r="M791">
        <f>FONO!N791</f>
        <v>78.5</v>
      </c>
      <c r="O791">
        <f>ABS(L791-FONO!$C$34)</f>
        <v>4.6596713774567062</v>
      </c>
      <c r="P791">
        <f t="shared" si="13"/>
        <v>78.5</v>
      </c>
    </row>
    <row r="792" spans="10:16">
      <c r="J792" s="5"/>
      <c r="L792">
        <f>FONO!M792</f>
        <v>0.83922205000000005</v>
      </c>
      <c r="M792">
        <f>FONO!N792</f>
        <v>78.599999999999994</v>
      </c>
      <c r="O792">
        <f>ABS(L792-FONO!$C$34)</f>
        <v>4.6629038024567064</v>
      </c>
      <c r="P792">
        <f t="shared" si="13"/>
        <v>78.599999999999994</v>
      </c>
    </row>
    <row r="793" spans="10:16">
      <c r="J793" s="5"/>
      <c r="L793">
        <f>FONO!M793</f>
        <v>0.84245447500000004</v>
      </c>
      <c r="M793">
        <f>FONO!N793</f>
        <v>78.7</v>
      </c>
      <c r="O793">
        <f>ABS(L793-FONO!$C$34)</f>
        <v>4.6661362274567066</v>
      </c>
      <c r="P793">
        <f t="shared" si="13"/>
        <v>78.7</v>
      </c>
    </row>
    <row r="794" spans="10:16">
      <c r="J794" s="5"/>
      <c r="L794">
        <f>FONO!M794</f>
        <v>0.84796649199999996</v>
      </c>
      <c r="M794">
        <f>FONO!N794</f>
        <v>78.8</v>
      </c>
      <c r="O794">
        <f>ABS(L794-FONO!$C$34)</f>
        <v>4.6716482444567067</v>
      </c>
      <c r="P794">
        <f t="shared" si="13"/>
        <v>78.8</v>
      </c>
    </row>
    <row r="795" spans="10:16">
      <c r="J795" s="5"/>
      <c r="L795">
        <f>FONO!M795</f>
        <v>0.85417505100000002</v>
      </c>
      <c r="M795">
        <f>FONO!N795</f>
        <v>78.900000000000006</v>
      </c>
      <c r="O795">
        <f>ABS(L795-FONO!$C$34)</f>
        <v>4.6778568034567067</v>
      </c>
      <c r="P795">
        <f t="shared" si="13"/>
        <v>78.900000000000006</v>
      </c>
    </row>
    <row r="796" spans="10:16">
      <c r="J796" s="5"/>
      <c r="L796">
        <f>FONO!M796</f>
        <v>0.86038361000000096</v>
      </c>
      <c r="M796">
        <f>FONO!N796</f>
        <v>79</v>
      </c>
      <c r="O796">
        <f>ABS(L796-FONO!$C$34)</f>
        <v>4.6840653624567077</v>
      </c>
      <c r="P796">
        <f t="shared" si="13"/>
        <v>79</v>
      </c>
    </row>
    <row r="797" spans="10:16">
      <c r="J797" s="5"/>
      <c r="L797">
        <f>FONO!M797</f>
        <v>0.86527145500000002</v>
      </c>
      <c r="M797">
        <f>FONO!N797</f>
        <v>79.099999999999994</v>
      </c>
      <c r="O797">
        <f>ABS(L797-FONO!$C$34)</f>
        <v>4.6889532074567066</v>
      </c>
      <c r="P797">
        <f t="shared" si="13"/>
        <v>79.099999999999994</v>
      </c>
    </row>
    <row r="798" spans="10:16">
      <c r="J798" s="5"/>
      <c r="L798">
        <f>FONO!M798</f>
        <v>0.86966196000000096</v>
      </c>
      <c r="M798">
        <f>FONO!N798</f>
        <v>79.2</v>
      </c>
      <c r="O798">
        <f>ABS(L798-FONO!$C$34)</f>
        <v>4.6933437124567075</v>
      </c>
      <c r="P798">
        <f t="shared" si="13"/>
        <v>79.2</v>
      </c>
    </row>
    <row r="799" spans="10:16">
      <c r="J799" s="5"/>
      <c r="L799">
        <f>FONO!M799</f>
        <v>0.874052465</v>
      </c>
      <c r="M799">
        <f>FONO!N799</f>
        <v>79.3</v>
      </c>
      <c r="O799">
        <f>ABS(L799-FONO!$C$34)</f>
        <v>4.6977342174567065</v>
      </c>
      <c r="P799">
        <f t="shared" si="13"/>
        <v>79.3</v>
      </c>
    </row>
    <row r="800" spans="10:16">
      <c r="J800" s="5"/>
      <c r="L800">
        <f>FONO!M800</f>
        <v>0.88048736599999999</v>
      </c>
      <c r="M800">
        <f>FONO!N800</f>
        <v>79.400000000000006</v>
      </c>
      <c r="O800">
        <f>ABS(L800-FONO!$C$34)</f>
        <v>4.704169118456706</v>
      </c>
      <c r="P800">
        <f t="shared" si="13"/>
        <v>79.400000000000006</v>
      </c>
    </row>
    <row r="801" spans="10:16">
      <c r="J801" s="5"/>
      <c r="L801">
        <f>FONO!M801</f>
        <v>0.887854005</v>
      </c>
      <c r="M801">
        <f>FONO!N801</f>
        <v>79.5</v>
      </c>
      <c r="O801">
        <f>ABS(L801-FONO!$C$34)</f>
        <v>4.7115357574567067</v>
      </c>
      <c r="P801">
        <f t="shared" si="13"/>
        <v>79.5</v>
      </c>
    </row>
    <row r="802" spans="10:16">
      <c r="J802" s="5"/>
      <c r="L802">
        <f>FONO!M802</f>
        <v>0.89522064400000001</v>
      </c>
      <c r="M802">
        <f>FONO!N802</f>
        <v>79.599999999999994</v>
      </c>
      <c r="O802">
        <f>ABS(L802-FONO!$C$34)</f>
        <v>4.7189023964567065</v>
      </c>
      <c r="P802">
        <f t="shared" si="13"/>
        <v>79.599999999999994</v>
      </c>
    </row>
    <row r="803" spans="10:16">
      <c r="J803" s="5"/>
      <c r="L803">
        <f>FONO!M803</f>
        <v>0.90468000800000103</v>
      </c>
      <c r="M803">
        <f>FONO!N803</f>
        <v>79.7</v>
      </c>
      <c r="O803">
        <f>ABS(L803-FONO!$C$34)</f>
        <v>4.728361760456707</v>
      </c>
      <c r="P803">
        <f t="shared" si="13"/>
        <v>79.7</v>
      </c>
    </row>
    <row r="804" spans="10:16">
      <c r="J804" s="5"/>
      <c r="L804">
        <f>FONO!M804</f>
        <v>0.91527907200000103</v>
      </c>
      <c r="M804">
        <f>FONO!N804</f>
        <v>79.8</v>
      </c>
      <c r="O804">
        <f>ABS(L804-FONO!$C$34)</f>
        <v>4.7389608244567079</v>
      </c>
      <c r="P804">
        <f t="shared" si="13"/>
        <v>79.8</v>
      </c>
    </row>
    <row r="805" spans="10:16">
      <c r="J805" s="5"/>
      <c r="L805">
        <f>FONO!M805</f>
        <v>0.92587813600000102</v>
      </c>
      <c r="M805">
        <f>FONO!N805</f>
        <v>79.900000000000006</v>
      </c>
      <c r="O805">
        <f>ABS(L805-FONO!$C$34)</f>
        <v>4.749559888456707</v>
      </c>
      <c r="P805">
        <f t="shared" si="13"/>
        <v>79.900000000000006</v>
      </c>
    </row>
    <row r="806" spans="10:16">
      <c r="J806" s="5"/>
      <c r="L806">
        <f>FONO!M806</f>
        <v>0.93003400000000003</v>
      </c>
      <c r="M806">
        <f>FONO!N806</f>
        <v>80</v>
      </c>
      <c r="O806">
        <f>ABS(L806-FONO!$C$34)</f>
        <v>4.7537157524567064</v>
      </c>
      <c r="P806">
        <f t="shared" si="13"/>
        <v>80</v>
      </c>
    </row>
    <row r="807" spans="10:16">
      <c r="J807" s="5"/>
      <c r="L807">
        <f>FONO!M807</f>
        <v>0.93003400000000003</v>
      </c>
      <c r="M807">
        <f>FONO!N807</f>
        <v>80.099999999999994</v>
      </c>
      <c r="O807">
        <f>ABS(L807-FONO!$C$34)</f>
        <v>4.7537157524567064</v>
      </c>
      <c r="P807">
        <f t="shared" si="13"/>
        <v>80.099999999999994</v>
      </c>
    </row>
    <row r="808" spans="10:16">
      <c r="J808" s="5"/>
      <c r="L808">
        <f>FONO!M808</f>
        <v>0.93003400000000003</v>
      </c>
      <c r="M808">
        <f>FONO!N808</f>
        <v>80.2</v>
      </c>
      <c r="O808">
        <f>ABS(L808-FONO!$C$34)</f>
        <v>4.7537157524567064</v>
      </c>
      <c r="P808">
        <f t="shared" si="13"/>
        <v>80.2</v>
      </c>
    </row>
    <row r="809" spans="10:16">
      <c r="J809" s="5"/>
      <c r="L809">
        <f>FONO!M809</f>
        <v>0.93003400000000003</v>
      </c>
      <c r="M809">
        <f>FONO!N809</f>
        <v>80.3</v>
      </c>
      <c r="O809">
        <f>ABS(L809-FONO!$C$34)</f>
        <v>4.7537157524567064</v>
      </c>
      <c r="P809">
        <f t="shared" si="13"/>
        <v>80.3</v>
      </c>
    </row>
    <row r="810" spans="10:16">
      <c r="J810" s="5"/>
      <c r="L810">
        <f>FONO!M810</f>
        <v>0.93003400000000003</v>
      </c>
      <c r="M810">
        <f>FONO!N810</f>
        <v>80.400000000000006</v>
      </c>
      <c r="O810">
        <f>ABS(L810-FONO!$C$34)</f>
        <v>4.7537157524567064</v>
      </c>
      <c r="P810">
        <f t="shared" si="13"/>
        <v>80.400000000000006</v>
      </c>
    </row>
    <row r="811" spans="10:16">
      <c r="J811" s="5"/>
      <c r="L811">
        <f>FONO!M811</f>
        <v>0.93003400000000003</v>
      </c>
      <c r="M811">
        <f>FONO!N811</f>
        <v>80.5</v>
      </c>
      <c r="O811">
        <f>ABS(L811-FONO!$C$34)</f>
        <v>4.7537157524567064</v>
      </c>
      <c r="P811">
        <f t="shared" si="13"/>
        <v>80.5</v>
      </c>
    </row>
    <row r="812" spans="10:16">
      <c r="J812" s="5"/>
      <c r="L812">
        <f>FONO!M812</f>
        <v>0.93235620399999997</v>
      </c>
      <c r="M812">
        <f>FONO!N812</f>
        <v>80.599999999999994</v>
      </c>
      <c r="O812">
        <f>ABS(L812-FONO!$C$34)</f>
        <v>4.7560379564567068</v>
      </c>
      <c r="P812">
        <f t="shared" si="13"/>
        <v>80.599999999999994</v>
      </c>
    </row>
    <row r="813" spans="10:16">
      <c r="J813" s="5"/>
      <c r="L813">
        <f>FONO!M813</f>
        <v>0.93674703800000103</v>
      </c>
      <c r="M813">
        <f>FONO!N813</f>
        <v>80.7</v>
      </c>
      <c r="O813">
        <f>ABS(L813-FONO!$C$34)</f>
        <v>4.7604287904567073</v>
      </c>
      <c r="P813">
        <f t="shared" si="13"/>
        <v>80.7</v>
      </c>
    </row>
    <row r="814" spans="10:16">
      <c r="J814" s="5"/>
      <c r="L814">
        <f>FONO!M814</f>
        <v>0.94113787199999999</v>
      </c>
      <c r="M814">
        <f>FONO!N814</f>
        <v>80.8</v>
      </c>
      <c r="O814">
        <f>ABS(L814-FONO!$C$34)</f>
        <v>4.764819624456706</v>
      </c>
      <c r="P814">
        <f t="shared" si="13"/>
        <v>80.8</v>
      </c>
    </row>
    <row r="815" spans="10:16">
      <c r="J815" s="5"/>
      <c r="L815">
        <f>FONO!M815</f>
        <v>0.946418231</v>
      </c>
      <c r="M815">
        <f>FONO!N815</f>
        <v>80.900000000000006</v>
      </c>
      <c r="O815">
        <f>ABS(L815-FONO!$C$34)</f>
        <v>4.7700999834567064</v>
      </c>
      <c r="P815">
        <f t="shared" si="13"/>
        <v>80.900000000000006</v>
      </c>
    </row>
    <row r="816" spans="10:16">
      <c r="J816" s="5"/>
      <c r="L816">
        <f>FONO!M816</f>
        <v>0.95262678999999995</v>
      </c>
      <c r="M816">
        <f>FONO!N816</f>
        <v>81</v>
      </c>
      <c r="O816">
        <f>ABS(L816-FONO!$C$34)</f>
        <v>4.7763085424567064</v>
      </c>
      <c r="P816">
        <f t="shared" si="13"/>
        <v>81</v>
      </c>
    </row>
    <row r="817" spans="10:16">
      <c r="J817" s="5"/>
      <c r="L817">
        <f>FONO!M817</f>
        <v>0.958835349</v>
      </c>
      <c r="M817">
        <f>FONO!N817</f>
        <v>81.099999999999994</v>
      </c>
      <c r="O817">
        <f>ABS(L817-FONO!$C$34)</f>
        <v>4.7825171014567065</v>
      </c>
      <c r="P817">
        <f t="shared" si="13"/>
        <v>81.099999999999994</v>
      </c>
    </row>
    <row r="818" spans="10:16">
      <c r="J818" s="5"/>
      <c r="L818">
        <f>FONO!M818</f>
        <v>0.96225099999999997</v>
      </c>
      <c r="M818">
        <f>FONO!N818</f>
        <v>81.2</v>
      </c>
      <c r="O818">
        <f>ABS(L818-FONO!$C$34)</f>
        <v>4.7859327524567066</v>
      </c>
      <c r="P818">
        <f t="shared" si="13"/>
        <v>81.2</v>
      </c>
    </row>
    <row r="819" spans="10:16">
      <c r="J819" s="5"/>
      <c r="L819">
        <f>FONO!M819</f>
        <v>0.96225099999999997</v>
      </c>
      <c r="M819">
        <f>FONO!N819</f>
        <v>81.3</v>
      </c>
      <c r="O819">
        <f>ABS(L819-FONO!$C$34)</f>
        <v>4.7859327524567066</v>
      </c>
      <c r="P819">
        <f t="shared" si="13"/>
        <v>81.3</v>
      </c>
    </row>
    <row r="820" spans="10:16">
      <c r="J820" s="5"/>
      <c r="L820">
        <f>FONO!M820</f>
        <v>0.96225099999999997</v>
      </c>
      <c r="M820">
        <f>FONO!N820</f>
        <v>81.400000000000006</v>
      </c>
      <c r="O820">
        <f>ABS(L820-FONO!$C$34)</f>
        <v>4.7859327524567066</v>
      </c>
      <c r="P820">
        <f t="shared" si="13"/>
        <v>81.400000000000006</v>
      </c>
    </row>
    <row r="821" spans="10:16">
      <c r="J821" s="5"/>
      <c r="L821">
        <f>FONO!M821</f>
        <v>0.96225099999999997</v>
      </c>
      <c r="M821">
        <f>FONO!N821</f>
        <v>81.5</v>
      </c>
      <c r="O821">
        <f>ABS(L821-FONO!$C$34)</f>
        <v>4.7859327524567066</v>
      </c>
      <c r="P821">
        <f t="shared" si="13"/>
        <v>81.5</v>
      </c>
    </row>
    <row r="822" spans="10:16">
      <c r="J822" s="5"/>
      <c r="L822">
        <f>FONO!M822</f>
        <v>0.96225099999999997</v>
      </c>
      <c r="M822">
        <f>FONO!N822</f>
        <v>81.599999999999994</v>
      </c>
      <c r="O822">
        <f>ABS(L822-FONO!$C$34)</f>
        <v>4.7859327524567066</v>
      </c>
      <c r="P822">
        <f t="shared" si="13"/>
        <v>81.599999999999994</v>
      </c>
    </row>
    <row r="823" spans="10:16">
      <c r="J823" s="5"/>
      <c r="L823">
        <f>FONO!M823</f>
        <v>0.96225099999999997</v>
      </c>
      <c r="M823">
        <f>FONO!N823</f>
        <v>81.7</v>
      </c>
      <c r="O823">
        <f>ABS(L823-FONO!$C$34)</f>
        <v>4.7859327524567066</v>
      </c>
      <c r="P823">
        <f t="shared" si="13"/>
        <v>81.7</v>
      </c>
    </row>
    <row r="824" spans="10:16">
      <c r="J824" s="5"/>
      <c r="L824">
        <f>FONO!M824</f>
        <v>0.96387909000000005</v>
      </c>
      <c r="M824">
        <f>FONO!N824</f>
        <v>81.8</v>
      </c>
      <c r="O824">
        <f>ABS(L824-FONO!$C$34)</f>
        <v>4.7875608424567062</v>
      </c>
      <c r="P824">
        <f t="shared" si="13"/>
        <v>81.8</v>
      </c>
    </row>
    <row r="825" spans="10:16">
      <c r="J825" s="5"/>
      <c r="L825">
        <f>FONO!M825</f>
        <v>0.96826959499999998</v>
      </c>
      <c r="M825">
        <f>FONO!N825</f>
        <v>81.900000000000006</v>
      </c>
      <c r="O825">
        <f>ABS(L825-FONO!$C$34)</f>
        <v>4.7919513474567061</v>
      </c>
      <c r="P825">
        <f t="shared" si="13"/>
        <v>81.900000000000006</v>
      </c>
    </row>
    <row r="826" spans="10:16">
      <c r="J826" s="5"/>
      <c r="L826">
        <f>FONO!M826</f>
        <v>0.97266010000000003</v>
      </c>
      <c r="M826">
        <f>FONO!N826</f>
        <v>82</v>
      </c>
      <c r="O826">
        <f>ABS(L826-FONO!$C$34)</f>
        <v>4.7963418524567061</v>
      </c>
      <c r="P826">
        <f t="shared" si="13"/>
        <v>82</v>
      </c>
    </row>
    <row r="827" spans="10:16">
      <c r="J827" s="5"/>
      <c r="L827">
        <f>FONO!M827</f>
        <v>0.97597978900000004</v>
      </c>
      <c r="M827">
        <f>FONO!N827</f>
        <v>82.1</v>
      </c>
      <c r="O827">
        <f>ABS(L827-FONO!$C$34)</f>
        <v>4.7996615414567065</v>
      </c>
      <c r="P827">
        <f t="shared" si="13"/>
        <v>82.1</v>
      </c>
    </row>
    <row r="828" spans="10:16">
      <c r="J828" s="5"/>
      <c r="L828">
        <f>FONO!M828</f>
        <v>0.97713819800000001</v>
      </c>
      <c r="M828">
        <f>FONO!N828</f>
        <v>82.2</v>
      </c>
      <c r="O828">
        <f>ABS(L828-FONO!$C$34)</f>
        <v>4.800819950456706</v>
      </c>
      <c r="P828">
        <f t="shared" si="13"/>
        <v>82.2</v>
      </c>
    </row>
    <row r="829" spans="10:16">
      <c r="J829" s="5"/>
      <c r="L829">
        <f>FONO!M829</f>
        <v>0.97829660699999998</v>
      </c>
      <c r="M829">
        <f>FONO!N829</f>
        <v>82.3</v>
      </c>
      <c r="O829">
        <f>ABS(L829-FONO!$C$34)</f>
        <v>4.8019783594567063</v>
      </c>
      <c r="P829">
        <f t="shared" si="13"/>
        <v>82.3</v>
      </c>
    </row>
    <row r="830" spans="10:16">
      <c r="J830" s="5"/>
      <c r="L830">
        <f>FONO!M830</f>
        <v>0.98092851999999997</v>
      </c>
      <c r="M830">
        <f>FONO!N830</f>
        <v>82.4</v>
      </c>
      <c r="O830">
        <f>ABS(L830-FONO!$C$34)</f>
        <v>4.8046102724567064</v>
      </c>
      <c r="P830">
        <f t="shared" si="13"/>
        <v>82.4</v>
      </c>
    </row>
    <row r="831" spans="10:16">
      <c r="J831" s="5"/>
      <c r="L831">
        <f>FONO!M831</f>
        <v>0.98713675000000001</v>
      </c>
      <c r="M831">
        <f>FONO!N831</f>
        <v>82.5</v>
      </c>
      <c r="O831">
        <f>ABS(L831-FONO!$C$34)</f>
        <v>4.8108185024567067</v>
      </c>
      <c r="P831">
        <f t="shared" si="13"/>
        <v>82.5</v>
      </c>
    </row>
    <row r="832" spans="10:16">
      <c r="J832" s="5"/>
      <c r="L832">
        <f>FONO!M832</f>
        <v>0.99334498000000004</v>
      </c>
      <c r="M832">
        <f>FONO!N832</f>
        <v>82.6</v>
      </c>
      <c r="O832">
        <f>ABS(L832-FONO!$C$34)</f>
        <v>4.8170267324567062</v>
      </c>
      <c r="P832">
        <f t="shared" si="13"/>
        <v>82.6</v>
      </c>
    </row>
    <row r="833" spans="10:16">
      <c r="J833" s="5"/>
      <c r="L833">
        <f>FONO!M833</f>
        <v>0.99909471800000005</v>
      </c>
      <c r="M833">
        <f>FONO!N833</f>
        <v>82.7</v>
      </c>
      <c r="O833">
        <f>ABS(L833-FONO!$C$34)</f>
        <v>4.8227764704567067</v>
      </c>
      <c r="P833">
        <f t="shared" si="13"/>
        <v>82.7</v>
      </c>
    </row>
    <row r="834" spans="10:16">
      <c r="J834" s="5"/>
      <c r="L834">
        <f>FONO!M834</f>
        <v>1.0034855519999999</v>
      </c>
      <c r="M834">
        <f>FONO!N834</f>
        <v>82.8</v>
      </c>
      <c r="O834">
        <f>ABS(L834-FONO!$C$34)</f>
        <v>4.8271673044567063</v>
      </c>
      <c r="P834">
        <f t="shared" si="13"/>
        <v>82.8</v>
      </c>
    </row>
    <row r="835" spans="10:16">
      <c r="J835" s="5"/>
      <c r="L835">
        <f>FONO!M835</f>
        <v>1.007876386</v>
      </c>
      <c r="M835">
        <f>FONO!N835</f>
        <v>82.9</v>
      </c>
      <c r="O835">
        <f>ABS(L835-FONO!$C$34)</f>
        <v>4.8315581384567068</v>
      </c>
      <c r="P835">
        <f t="shared" si="13"/>
        <v>82.9</v>
      </c>
    </row>
    <row r="836" spans="10:16">
      <c r="J836" s="5"/>
      <c r="L836">
        <f>FONO!M836</f>
        <v>1.0126539699999999</v>
      </c>
      <c r="M836">
        <f>FONO!N836</f>
        <v>83</v>
      </c>
      <c r="O836">
        <f>ABS(L836-FONO!$C$34)</f>
        <v>4.8363357224567061</v>
      </c>
      <c r="P836">
        <f t="shared" si="13"/>
        <v>83</v>
      </c>
    </row>
    <row r="837" spans="10:16">
      <c r="J837" s="5"/>
      <c r="L837">
        <f>FONO!M837</f>
        <v>1.018862529</v>
      </c>
      <c r="M837">
        <f>FONO!N837</f>
        <v>83.1</v>
      </c>
      <c r="O837">
        <f>ABS(L837-FONO!$C$34)</f>
        <v>4.8425442814567061</v>
      </c>
      <c r="P837">
        <f t="shared" si="13"/>
        <v>83.1</v>
      </c>
    </row>
    <row r="838" spans="10:16">
      <c r="J838" s="5"/>
      <c r="L838">
        <f>FONO!M838</f>
        <v>1.025071088</v>
      </c>
      <c r="M838">
        <f>FONO!N838</f>
        <v>83.2</v>
      </c>
      <c r="O838">
        <f>ABS(L838-FONO!$C$34)</f>
        <v>4.8487528404567062</v>
      </c>
      <c r="P838">
        <f t="shared" si="13"/>
        <v>83.2</v>
      </c>
    </row>
    <row r="839" spans="10:16">
      <c r="J839" s="5"/>
      <c r="L839">
        <f>FONO!M839</f>
        <v>1.034077321</v>
      </c>
      <c r="M839">
        <f>FONO!N839</f>
        <v>83.3</v>
      </c>
      <c r="O839">
        <f>ABS(L839-FONO!$C$34)</f>
        <v>4.8577590734567062</v>
      </c>
      <c r="P839">
        <f t="shared" ref="P839:P902" si="14">M839</f>
        <v>83.3</v>
      </c>
    </row>
    <row r="840" spans="10:16">
      <c r="J840" s="5"/>
      <c r="L840">
        <f>FONO!M840</f>
        <v>1.0564338579999999</v>
      </c>
      <c r="M840">
        <f>FONO!N840</f>
        <v>83.4</v>
      </c>
      <c r="O840">
        <f>ABS(L840-FONO!$C$34)</f>
        <v>4.8801156104567065</v>
      </c>
      <c r="P840">
        <f t="shared" si="14"/>
        <v>83.4</v>
      </c>
    </row>
    <row r="841" spans="10:16">
      <c r="J841" s="5"/>
      <c r="L841">
        <f>FONO!M841</f>
        <v>1.078790395</v>
      </c>
      <c r="M841">
        <f>FONO!N841</f>
        <v>83.5</v>
      </c>
      <c r="O841">
        <f>ABS(L841-FONO!$C$34)</f>
        <v>4.9024721474567059</v>
      </c>
      <c r="P841">
        <f t="shared" si="14"/>
        <v>83.5</v>
      </c>
    </row>
    <row r="842" spans="10:16">
      <c r="J842" s="5"/>
      <c r="L842">
        <f>FONO!M842</f>
        <v>1.09874418</v>
      </c>
      <c r="M842">
        <f>FONO!N842</f>
        <v>83.6</v>
      </c>
      <c r="O842">
        <f>ABS(L842-FONO!$C$34)</f>
        <v>4.9224259324567061</v>
      </c>
      <c r="P842">
        <f t="shared" si="14"/>
        <v>83.6</v>
      </c>
    </row>
    <row r="843" spans="10:16">
      <c r="J843" s="5"/>
      <c r="L843">
        <f>FONO!M843</f>
        <v>1.1031346849999999</v>
      </c>
      <c r="M843">
        <f>FONO!N843</f>
        <v>83.7</v>
      </c>
      <c r="O843">
        <f>ABS(L843-FONO!$C$34)</f>
        <v>4.9268164374567061</v>
      </c>
      <c r="P843">
        <f t="shared" si="14"/>
        <v>83.7</v>
      </c>
    </row>
    <row r="844" spans="10:16">
      <c r="J844" s="5"/>
      <c r="L844">
        <f>FONO!M844</f>
        <v>1.10752519</v>
      </c>
      <c r="M844">
        <f>FONO!N844</f>
        <v>83.8</v>
      </c>
      <c r="O844">
        <f>ABS(L844-FONO!$C$34)</f>
        <v>4.931206942456706</v>
      </c>
      <c r="P844">
        <f t="shared" si="14"/>
        <v>83.8</v>
      </c>
    </row>
    <row r="845" spans="10:16">
      <c r="J845" s="5"/>
      <c r="L845">
        <f>FONO!M845</f>
        <v>1.111611151</v>
      </c>
      <c r="M845">
        <f>FONO!N845</f>
        <v>83.9</v>
      </c>
      <c r="O845">
        <f>ABS(L845-FONO!$C$34)</f>
        <v>4.9352929034567063</v>
      </c>
      <c r="P845">
        <f t="shared" si="14"/>
        <v>83.9</v>
      </c>
    </row>
    <row r="846" spans="10:16">
      <c r="J846" s="5"/>
      <c r="L846">
        <f>FONO!M846</f>
        <v>1.11276956</v>
      </c>
      <c r="M846">
        <f>FONO!N846</f>
        <v>84</v>
      </c>
      <c r="O846">
        <f>ABS(L846-FONO!$C$34)</f>
        <v>4.9364513124567067</v>
      </c>
      <c r="P846">
        <f t="shared" si="14"/>
        <v>84</v>
      </c>
    </row>
    <row r="847" spans="10:16">
      <c r="J847" s="5"/>
      <c r="L847">
        <f>FONO!M847</f>
        <v>1.1139279689999999</v>
      </c>
      <c r="M847">
        <f>FONO!N847</f>
        <v>84.1</v>
      </c>
      <c r="O847">
        <f>ABS(L847-FONO!$C$34)</f>
        <v>4.9376097214567061</v>
      </c>
      <c r="P847">
        <f t="shared" si="14"/>
        <v>84.1</v>
      </c>
    </row>
    <row r="848" spans="10:16">
      <c r="J848" s="5"/>
      <c r="L848">
        <f>FONO!M848</f>
        <v>1.11536266</v>
      </c>
      <c r="M848">
        <f>FONO!N848</f>
        <v>84.2</v>
      </c>
      <c r="O848">
        <f>ABS(L848-FONO!$C$34)</f>
        <v>4.9390444124567061</v>
      </c>
      <c r="P848">
        <f t="shared" si="14"/>
        <v>84.2</v>
      </c>
    </row>
    <row r="849" spans="10:16">
      <c r="J849" s="5"/>
      <c r="L849">
        <f>FONO!M849</f>
        <v>1.1215708900000001</v>
      </c>
      <c r="M849">
        <f>FONO!N849</f>
        <v>84.3</v>
      </c>
      <c r="O849">
        <f>ABS(L849-FONO!$C$34)</f>
        <v>4.9452526424567065</v>
      </c>
      <c r="P849">
        <f t="shared" si="14"/>
        <v>84.3</v>
      </c>
    </row>
    <row r="850" spans="10:16">
      <c r="J850" s="5"/>
      <c r="L850">
        <f>FONO!M850</f>
        <v>1.12777912</v>
      </c>
      <c r="M850">
        <f>FONO!N850</f>
        <v>84.4</v>
      </c>
      <c r="O850">
        <f>ABS(L850-FONO!$C$34)</f>
        <v>4.9514608724567069</v>
      </c>
      <c r="P850">
        <f t="shared" si="14"/>
        <v>84.4</v>
      </c>
    </row>
    <row r="851" spans="10:16">
      <c r="J851" s="5"/>
      <c r="L851">
        <f>FONO!M851</f>
        <v>1.1340540800000001</v>
      </c>
      <c r="M851">
        <f>FONO!N851</f>
        <v>84.5</v>
      </c>
      <c r="O851">
        <f>ABS(L851-FONO!$C$34)</f>
        <v>4.9577358324567067</v>
      </c>
      <c r="P851">
        <f t="shared" si="14"/>
        <v>84.5</v>
      </c>
    </row>
    <row r="852" spans="10:16">
      <c r="J852" s="5"/>
      <c r="L852">
        <f>FONO!M852</f>
        <v>1.1446531440000001</v>
      </c>
      <c r="M852">
        <f>FONO!N852</f>
        <v>84.6</v>
      </c>
      <c r="O852">
        <f>ABS(L852-FONO!$C$34)</f>
        <v>4.9683348964567067</v>
      </c>
      <c r="P852">
        <f t="shared" si="14"/>
        <v>84.6</v>
      </c>
    </row>
    <row r="853" spans="10:16">
      <c r="J853" s="5"/>
      <c r="L853">
        <f>FONO!M853</f>
        <v>1.1552522080000001</v>
      </c>
      <c r="M853">
        <f>FONO!N853</f>
        <v>84.7</v>
      </c>
      <c r="O853">
        <f>ABS(L853-FONO!$C$34)</f>
        <v>4.9789339604567067</v>
      </c>
      <c r="P853">
        <f t="shared" si="14"/>
        <v>84.7</v>
      </c>
    </row>
    <row r="854" spans="10:16">
      <c r="J854" s="5"/>
      <c r="L854">
        <f>FONO!M854</f>
        <v>1.165851272</v>
      </c>
      <c r="M854">
        <f>FONO!N854</f>
        <v>84.8</v>
      </c>
      <c r="O854">
        <f>ABS(L854-FONO!$C$34)</f>
        <v>4.9895330244567067</v>
      </c>
      <c r="P854">
        <f t="shared" si="14"/>
        <v>84.8</v>
      </c>
    </row>
    <row r="855" spans="10:16">
      <c r="J855" s="5"/>
      <c r="L855">
        <f>FONO!M855</f>
        <v>1.1703930659999999</v>
      </c>
      <c r="M855">
        <f>FONO!N855</f>
        <v>84.9</v>
      </c>
      <c r="O855">
        <f>ABS(L855-FONO!$C$34)</f>
        <v>4.9940748184567063</v>
      </c>
      <c r="P855">
        <f t="shared" si="14"/>
        <v>84.9</v>
      </c>
    </row>
    <row r="856" spans="10:16">
      <c r="J856" s="5"/>
      <c r="L856">
        <f>FONO!M856</f>
        <v>1.1747839</v>
      </c>
      <c r="M856">
        <f>FONO!N856</f>
        <v>85</v>
      </c>
      <c r="O856">
        <f>ABS(L856-FONO!$C$34)</f>
        <v>4.9984656524567068</v>
      </c>
      <c r="P856">
        <f t="shared" si="14"/>
        <v>85</v>
      </c>
    </row>
    <row r="857" spans="10:16">
      <c r="J857" s="5"/>
      <c r="L857">
        <f>FONO!M857</f>
        <v>1.1791747340000001</v>
      </c>
      <c r="M857">
        <f>FONO!N857</f>
        <v>85.1</v>
      </c>
      <c r="O857">
        <f>ABS(L857-FONO!$C$34)</f>
        <v>5.0028564864567064</v>
      </c>
      <c r="P857">
        <f t="shared" si="14"/>
        <v>85.1</v>
      </c>
    </row>
    <row r="858" spans="10:16">
      <c r="J858" s="5"/>
      <c r="L858">
        <f>FONO!M858</f>
        <v>1.185267268</v>
      </c>
      <c r="M858">
        <f>FONO!N858</f>
        <v>85.2</v>
      </c>
      <c r="O858">
        <f>ABS(L858-FONO!$C$34)</f>
        <v>5.008949020456706</v>
      </c>
      <c r="P858">
        <f t="shared" si="14"/>
        <v>85.2</v>
      </c>
    </row>
    <row r="859" spans="10:16">
      <c r="J859" s="5"/>
      <c r="L859">
        <f>FONO!M859</f>
        <v>1.1914758270000001</v>
      </c>
      <c r="M859">
        <f>FONO!N859</f>
        <v>85.3</v>
      </c>
      <c r="O859">
        <f>ABS(L859-FONO!$C$34)</f>
        <v>5.0151575794567069</v>
      </c>
      <c r="P859">
        <f t="shared" si="14"/>
        <v>85.3</v>
      </c>
    </row>
    <row r="860" spans="10:16">
      <c r="J860" s="5"/>
      <c r="L860">
        <f>FONO!M860</f>
        <v>1.1976843859999999</v>
      </c>
      <c r="M860">
        <f>FONO!N860</f>
        <v>85.4</v>
      </c>
      <c r="O860">
        <f>ABS(L860-FONO!$C$34)</f>
        <v>5.0213661384567061</v>
      </c>
      <c r="P860">
        <f t="shared" si="14"/>
        <v>85.4</v>
      </c>
    </row>
    <row r="861" spans="10:16">
      <c r="J861" s="5"/>
      <c r="L861">
        <f>FONO!M861</f>
        <v>1.198326</v>
      </c>
      <c r="M861">
        <f>FONO!N861</f>
        <v>85.5</v>
      </c>
      <c r="O861">
        <f>ABS(L861-FONO!$C$34)</f>
        <v>5.0220077524567062</v>
      </c>
      <c r="P861">
        <f t="shared" si="14"/>
        <v>85.5</v>
      </c>
    </row>
    <row r="862" spans="10:16">
      <c r="J862" s="5"/>
      <c r="L862">
        <f>FONO!M862</f>
        <v>1.198326</v>
      </c>
      <c r="M862">
        <f>FONO!N862</f>
        <v>85.6</v>
      </c>
      <c r="O862">
        <f>ABS(L862-FONO!$C$34)</f>
        <v>5.0220077524567062</v>
      </c>
      <c r="P862">
        <f t="shared" si="14"/>
        <v>85.6</v>
      </c>
    </row>
    <row r="863" spans="10:16">
      <c r="J863" s="5"/>
      <c r="L863">
        <f>FONO!M863</f>
        <v>1.198326</v>
      </c>
      <c r="M863">
        <f>FONO!N863</f>
        <v>85.7</v>
      </c>
      <c r="O863">
        <f>ABS(L863-FONO!$C$34)</f>
        <v>5.0220077524567062</v>
      </c>
      <c r="P863">
        <f t="shared" si="14"/>
        <v>85.7</v>
      </c>
    </row>
    <row r="864" spans="10:16">
      <c r="J864" s="5"/>
      <c r="L864">
        <f>FONO!M864</f>
        <v>1.198326</v>
      </c>
      <c r="M864">
        <f>FONO!N864</f>
        <v>85.8</v>
      </c>
      <c r="O864">
        <f>ABS(L864-FONO!$C$34)</f>
        <v>5.0220077524567062</v>
      </c>
      <c r="P864">
        <f t="shared" si="14"/>
        <v>85.8</v>
      </c>
    </row>
    <row r="865" spans="10:16">
      <c r="J865" s="5"/>
      <c r="L865">
        <f>FONO!M865</f>
        <v>1.198326</v>
      </c>
      <c r="M865">
        <f>FONO!N865</f>
        <v>85.9</v>
      </c>
      <c r="O865">
        <f>ABS(L865-FONO!$C$34)</f>
        <v>5.0220077524567062</v>
      </c>
      <c r="P865">
        <f t="shared" si="14"/>
        <v>85.9</v>
      </c>
    </row>
    <row r="866" spans="10:16">
      <c r="J866" s="5"/>
      <c r="L866">
        <f>FONO!M866</f>
        <v>1.198326</v>
      </c>
      <c r="M866">
        <f>FONO!N866</f>
        <v>86</v>
      </c>
      <c r="O866">
        <f>ABS(L866-FONO!$C$34)</f>
        <v>5.0220077524567062</v>
      </c>
      <c r="P866">
        <f t="shared" si="14"/>
        <v>86</v>
      </c>
    </row>
    <row r="867" spans="10:16">
      <c r="J867" s="5"/>
      <c r="L867">
        <f>FONO!M867</f>
        <v>1.202862954</v>
      </c>
      <c r="M867">
        <f>FONO!N867</f>
        <v>86.1</v>
      </c>
      <c r="O867">
        <f>ABS(L867-FONO!$C$34)</f>
        <v>5.0265447064567059</v>
      </c>
      <c r="P867">
        <f t="shared" si="14"/>
        <v>86.1</v>
      </c>
    </row>
    <row r="868" spans="10:16">
      <c r="J868" s="5"/>
      <c r="L868">
        <f>FONO!M868</f>
        <v>1.208411868</v>
      </c>
      <c r="M868">
        <f>FONO!N868</f>
        <v>86.2</v>
      </c>
      <c r="O868">
        <f>ABS(L868-FONO!$C$34)</f>
        <v>5.0320936204567062</v>
      </c>
      <c r="P868">
        <f t="shared" si="14"/>
        <v>86.2</v>
      </c>
    </row>
    <row r="869" spans="10:16">
      <c r="J869" s="5"/>
      <c r="L869">
        <f>FONO!M869</f>
        <v>1.213960782</v>
      </c>
      <c r="M869">
        <f>FONO!N869</f>
        <v>86.3</v>
      </c>
      <c r="O869">
        <f>ABS(L869-FONO!$C$34)</f>
        <v>5.0376425344567064</v>
      </c>
      <c r="P869">
        <f t="shared" si="14"/>
        <v>86.3</v>
      </c>
    </row>
    <row r="870" spans="10:16">
      <c r="J870" s="5"/>
      <c r="L870">
        <f>FONO!M870</f>
        <v>1.215192</v>
      </c>
      <c r="M870">
        <f>FONO!N870</f>
        <v>86.4</v>
      </c>
      <c r="O870">
        <f>ABS(L870-FONO!$C$34)</f>
        <v>5.0388737524567064</v>
      </c>
      <c r="P870">
        <f t="shared" si="14"/>
        <v>86.4</v>
      </c>
    </row>
    <row r="871" spans="10:16">
      <c r="J871" s="5"/>
      <c r="L871">
        <f>FONO!M871</f>
        <v>1.215192</v>
      </c>
      <c r="M871">
        <f>FONO!N871</f>
        <v>86.5</v>
      </c>
      <c r="O871">
        <f>ABS(L871-FONO!$C$34)</f>
        <v>5.0388737524567064</v>
      </c>
      <c r="P871">
        <f t="shared" si="14"/>
        <v>86.5</v>
      </c>
    </row>
    <row r="872" spans="10:16">
      <c r="J872" s="5"/>
      <c r="L872">
        <f>FONO!M872</f>
        <v>1.215192</v>
      </c>
      <c r="M872">
        <f>FONO!N872</f>
        <v>86.6</v>
      </c>
      <c r="O872">
        <f>ABS(L872-FONO!$C$34)</f>
        <v>5.0388737524567064</v>
      </c>
      <c r="P872">
        <f t="shared" si="14"/>
        <v>86.6</v>
      </c>
    </row>
    <row r="873" spans="10:16">
      <c r="J873" s="5"/>
      <c r="L873">
        <f>FONO!M873</f>
        <v>1.2276061410000001</v>
      </c>
      <c r="M873">
        <f>FONO!N873</f>
        <v>86.7</v>
      </c>
      <c r="O873">
        <f>ABS(L873-FONO!$C$34)</f>
        <v>5.0512878934567063</v>
      </c>
      <c r="P873">
        <f t="shared" si="14"/>
        <v>86.7</v>
      </c>
    </row>
    <row r="874" spans="10:16">
      <c r="J874" s="5"/>
      <c r="L874">
        <f>FONO!M874</f>
        <v>1.2444137639999999</v>
      </c>
      <c r="M874">
        <f>FONO!N874</f>
        <v>86.8</v>
      </c>
      <c r="O874">
        <f>ABS(L874-FONO!$C$34)</f>
        <v>5.0680955164567063</v>
      </c>
      <c r="P874">
        <f t="shared" si="14"/>
        <v>86.8</v>
      </c>
    </row>
    <row r="875" spans="10:16">
      <c r="J875" s="5"/>
      <c r="L875">
        <f>FONO!M875</f>
        <v>1.261221387</v>
      </c>
      <c r="M875">
        <f>FONO!N875</f>
        <v>86.9</v>
      </c>
      <c r="O875">
        <f>ABS(L875-FONO!$C$34)</f>
        <v>5.0849031394567064</v>
      </c>
      <c r="P875">
        <f t="shared" si="14"/>
        <v>86.9</v>
      </c>
    </row>
    <row r="876" spans="10:16">
      <c r="J876" s="5"/>
      <c r="L876">
        <f>FONO!M876</f>
        <v>1.26934835</v>
      </c>
      <c r="M876">
        <f>FONO!N876</f>
        <v>87</v>
      </c>
      <c r="O876">
        <f>ABS(L876-FONO!$C$34)</f>
        <v>5.0930301024567068</v>
      </c>
      <c r="P876">
        <f t="shared" si="14"/>
        <v>87</v>
      </c>
    </row>
    <row r="877" spans="10:16">
      <c r="J877" s="5"/>
      <c r="L877">
        <f>FONO!M877</f>
        <v>1.2737388549999999</v>
      </c>
      <c r="M877">
        <f>FONO!N877</f>
        <v>87.1</v>
      </c>
      <c r="O877">
        <f>ABS(L877-FONO!$C$34)</f>
        <v>5.0974206074567068</v>
      </c>
      <c r="P877">
        <f t="shared" si="14"/>
        <v>87.1</v>
      </c>
    </row>
    <row r="878" spans="10:16">
      <c r="J878" s="5"/>
      <c r="L878">
        <f>FONO!M878</f>
        <v>1.2781293600000001</v>
      </c>
      <c r="M878">
        <f>FONO!N878</f>
        <v>87.2</v>
      </c>
      <c r="O878">
        <f>ABS(L878-FONO!$C$34)</f>
        <v>5.1018111124567067</v>
      </c>
      <c r="P878">
        <f t="shared" si="14"/>
        <v>87.2</v>
      </c>
    </row>
    <row r="879" spans="10:16">
      <c r="J879" s="5"/>
      <c r="L879">
        <f>FONO!M879</f>
        <v>1.2796240000000001</v>
      </c>
      <c r="M879">
        <f>FONO!N879</f>
        <v>87.3</v>
      </c>
      <c r="O879">
        <f>ABS(L879-FONO!$C$34)</f>
        <v>5.1033057524567065</v>
      </c>
      <c r="P879">
        <f t="shared" si="14"/>
        <v>87.3</v>
      </c>
    </row>
    <row r="880" spans="10:16">
      <c r="J880" s="5"/>
      <c r="L880">
        <f>FONO!M880</f>
        <v>1.2796240000000001</v>
      </c>
      <c r="M880">
        <f>FONO!N880</f>
        <v>87.4</v>
      </c>
      <c r="O880">
        <f>ABS(L880-FONO!$C$34)</f>
        <v>5.1033057524567065</v>
      </c>
      <c r="P880">
        <f t="shared" si="14"/>
        <v>87.4</v>
      </c>
    </row>
    <row r="881" spans="10:16">
      <c r="J881" s="5"/>
      <c r="L881">
        <f>FONO!M881</f>
        <v>1.2796240000000001</v>
      </c>
      <c r="M881">
        <f>FONO!N881</f>
        <v>87.5</v>
      </c>
      <c r="O881">
        <f>ABS(L881-FONO!$C$34)</f>
        <v>5.1033057524567065</v>
      </c>
      <c r="P881">
        <f t="shared" si="14"/>
        <v>87.5</v>
      </c>
    </row>
    <row r="882" spans="10:16">
      <c r="J882" s="5"/>
      <c r="L882">
        <f>FONO!M882</f>
        <v>1.2796240000000001</v>
      </c>
      <c r="M882">
        <f>FONO!N882</f>
        <v>87.6</v>
      </c>
      <c r="O882">
        <f>ABS(L882-FONO!$C$34)</f>
        <v>5.1033057524567065</v>
      </c>
      <c r="P882">
        <f t="shared" si="14"/>
        <v>87.6</v>
      </c>
    </row>
    <row r="883" spans="10:16">
      <c r="J883" s="5"/>
      <c r="L883">
        <f>FONO!M883</f>
        <v>1.2796240000000001</v>
      </c>
      <c r="M883">
        <f>FONO!N883</f>
        <v>87.7</v>
      </c>
      <c r="O883">
        <f>ABS(L883-FONO!$C$34)</f>
        <v>5.1033057524567065</v>
      </c>
      <c r="P883">
        <f t="shared" si="14"/>
        <v>87.7</v>
      </c>
    </row>
    <row r="884" spans="10:16">
      <c r="J884" s="5"/>
      <c r="L884">
        <f>FONO!M884</f>
        <v>1.2796240000000001</v>
      </c>
      <c r="M884">
        <f>FONO!N884</f>
        <v>87.8</v>
      </c>
      <c r="O884">
        <f>ABS(L884-FONO!$C$34)</f>
        <v>5.1033057524567065</v>
      </c>
      <c r="P884">
        <f t="shared" si="14"/>
        <v>87.8</v>
      </c>
    </row>
    <row r="885" spans="10:16">
      <c r="J885" s="5"/>
      <c r="L885">
        <f>FONO!M885</f>
        <v>1.290054128</v>
      </c>
      <c r="M885">
        <f>FONO!N885</f>
        <v>87.9</v>
      </c>
      <c r="O885">
        <f>ABS(L885-FONO!$C$34)</f>
        <v>5.1137358804567068</v>
      </c>
      <c r="P885">
        <f t="shared" si="14"/>
        <v>87.9</v>
      </c>
    </row>
    <row r="886" spans="10:16">
      <c r="J886" s="5"/>
      <c r="L886">
        <f>FONO!M886</f>
        <v>1.3080201600000001</v>
      </c>
      <c r="M886">
        <f>FONO!N886</f>
        <v>88</v>
      </c>
      <c r="O886">
        <f>ABS(L886-FONO!$C$34)</f>
        <v>5.1317019124567063</v>
      </c>
      <c r="P886">
        <f t="shared" si="14"/>
        <v>88</v>
      </c>
    </row>
    <row r="887" spans="10:16">
      <c r="J887" s="5"/>
      <c r="L887">
        <f>FONO!M887</f>
        <v>1.325986192</v>
      </c>
      <c r="M887">
        <f>FONO!N887</f>
        <v>88.1</v>
      </c>
      <c r="O887">
        <f>ABS(L887-FONO!$C$34)</f>
        <v>5.1496679444567066</v>
      </c>
      <c r="P887">
        <f t="shared" si="14"/>
        <v>88.1</v>
      </c>
    </row>
    <row r="888" spans="10:16">
      <c r="J888" s="5"/>
      <c r="L888">
        <f>FONO!M888</f>
        <v>1.3366074100000001</v>
      </c>
      <c r="M888">
        <f>FONO!N888</f>
        <v>88.2</v>
      </c>
      <c r="O888">
        <f>ABS(L888-FONO!$C$34)</f>
        <v>5.1602891624567064</v>
      </c>
      <c r="P888">
        <f t="shared" si="14"/>
        <v>88.2</v>
      </c>
    </row>
    <row r="889" spans="10:16">
      <c r="J889" s="5"/>
      <c r="L889">
        <f>FONO!M889</f>
        <v>1.340997915</v>
      </c>
      <c r="M889">
        <f>FONO!N889</f>
        <v>88.3</v>
      </c>
      <c r="O889">
        <f>ABS(L889-FONO!$C$34)</f>
        <v>5.1646796674567064</v>
      </c>
      <c r="P889">
        <f t="shared" si="14"/>
        <v>88.3</v>
      </c>
    </row>
    <row r="890" spans="10:16">
      <c r="J890" s="5"/>
      <c r="L890">
        <f>FONO!M890</f>
        <v>1.3453884199999999</v>
      </c>
      <c r="M890">
        <f>FONO!N890</f>
        <v>88.4</v>
      </c>
      <c r="O890">
        <f>ABS(L890-FONO!$C$34)</f>
        <v>5.1690701724567063</v>
      </c>
      <c r="P890">
        <f t="shared" si="14"/>
        <v>88.4</v>
      </c>
    </row>
    <row r="891" spans="10:16">
      <c r="J891" s="5"/>
      <c r="L891">
        <f>FONO!M891</f>
        <v>1.347577</v>
      </c>
      <c r="M891">
        <f>FONO!N891</f>
        <v>88.5</v>
      </c>
      <c r="O891">
        <f>ABS(L891-FONO!$C$34)</f>
        <v>5.1712587524567066</v>
      </c>
      <c r="P891">
        <f t="shared" si="14"/>
        <v>88.5</v>
      </c>
    </row>
    <row r="892" spans="10:16">
      <c r="J892" s="5"/>
      <c r="L892">
        <f>FONO!M892</f>
        <v>1.347577</v>
      </c>
      <c r="M892">
        <f>FONO!N892</f>
        <v>88.6</v>
      </c>
      <c r="O892">
        <f>ABS(L892-FONO!$C$34)</f>
        <v>5.1712587524567066</v>
      </c>
      <c r="P892">
        <f t="shared" si="14"/>
        <v>88.6</v>
      </c>
    </row>
    <row r="893" spans="10:16">
      <c r="J893" s="5"/>
      <c r="L893">
        <f>FONO!M893</f>
        <v>1.347577</v>
      </c>
      <c r="M893">
        <f>FONO!N893</f>
        <v>88.7</v>
      </c>
      <c r="O893">
        <f>ABS(L893-FONO!$C$34)</f>
        <v>5.1712587524567066</v>
      </c>
      <c r="P893">
        <f t="shared" si="14"/>
        <v>88.7</v>
      </c>
    </row>
    <row r="894" spans="10:16">
      <c r="J894" s="5"/>
      <c r="L894">
        <f>FONO!M894</f>
        <v>1.3564124559999999</v>
      </c>
      <c r="M894">
        <f>FONO!N894</f>
        <v>88.8</v>
      </c>
      <c r="O894">
        <f>ABS(L894-FONO!$C$34)</f>
        <v>5.1800942084567065</v>
      </c>
      <c r="P894">
        <f t="shared" si="14"/>
        <v>88.8</v>
      </c>
    </row>
    <row r="895" spans="10:16">
      <c r="J895" s="5"/>
      <c r="L895">
        <f>FONO!M895</f>
        <v>1.375536568</v>
      </c>
      <c r="M895">
        <f>FONO!N895</f>
        <v>88.9</v>
      </c>
      <c r="O895">
        <f>ABS(L895-FONO!$C$34)</f>
        <v>5.1992183204567066</v>
      </c>
      <c r="P895">
        <f t="shared" si="14"/>
        <v>88.9</v>
      </c>
    </row>
    <row r="896" spans="10:16">
      <c r="J896" s="5"/>
      <c r="L896">
        <f>FONO!M896</f>
        <v>1.3946606800000001</v>
      </c>
      <c r="M896">
        <f>FONO!N896</f>
        <v>89</v>
      </c>
      <c r="O896">
        <f>ABS(L896-FONO!$C$34)</f>
        <v>5.2183424324567067</v>
      </c>
      <c r="P896">
        <f t="shared" si="14"/>
        <v>89</v>
      </c>
    </row>
    <row r="897" spans="10:16">
      <c r="J897" s="5"/>
      <c r="L897">
        <f>FONO!M897</f>
        <v>1.4096937439999999</v>
      </c>
      <c r="M897">
        <f>FONO!N897</f>
        <v>89.1</v>
      </c>
      <c r="O897">
        <f>ABS(L897-FONO!$C$34)</f>
        <v>5.2333754964567065</v>
      </c>
      <c r="P897">
        <f t="shared" si="14"/>
        <v>89.1</v>
      </c>
    </row>
    <row r="898" spans="10:16">
      <c r="J898" s="5"/>
      <c r="L898">
        <f>FONO!M898</f>
        <v>1.419134728</v>
      </c>
      <c r="M898">
        <f>FONO!N898</f>
        <v>89.2</v>
      </c>
      <c r="O898">
        <f>ABS(L898-FONO!$C$34)</f>
        <v>5.2428164804567068</v>
      </c>
      <c r="P898">
        <f t="shared" si="14"/>
        <v>89.2</v>
      </c>
    </row>
    <row r="899" spans="10:16">
      <c r="J899" s="5"/>
      <c r="L899">
        <f>FONO!M899</f>
        <v>1.428575712</v>
      </c>
      <c r="M899">
        <f>FONO!N899</f>
        <v>89.3</v>
      </c>
      <c r="O899">
        <f>ABS(L899-FONO!$C$34)</f>
        <v>5.2522574644567062</v>
      </c>
      <c r="P899">
        <f t="shared" si="14"/>
        <v>89.3</v>
      </c>
    </row>
    <row r="900" spans="10:16">
      <c r="J900" s="5"/>
      <c r="L900">
        <f>FONO!M900</f>
        <v>1.434401</v>
      </c>
      <c r="M900">
        <f>FONO!N900</f>
        <v>89.4</v>
      </c>
      <c r="O900">
        <f>ABS(L900-FONO!$C$34)</f>
        <v>5.2580827524567066</v>
      </c>
      <c r="P900">
        <f t="shared" si="14"/>
        <v>89.4</v>
      </c>
    </row>
    <row r="901" spans="10:16">
      <c r="J901" s="5"/>
      <c r="L901">
        <f>FONO!M901</f>
        <v>1.434401</v>
      </c>
      <c r="M901">
        <f>FONO!N901</f>
        <v>89.5</v>
      </c>
      <c r="O901">
        <f>ABS(L901-FONO!$C$34)</f>
        <v>5.2580827524567066</v>
      </c>
      <c r="P901">
        <f t="shared" si="14"/>
        <v>89.5</v>
      </c>
    </row>
    <row r="902" spans="10:16">
      <c r="J902" s="5"/>
      <c r="L902">
        <f>FONO!M902</f>
        <v>1.434401</v>
      </c>
      <c r="M902">
        <f>FONO!N902</f>
        <v>89.6</v>
      </c>
      <c r="O902">
        <f>ABS(L902-FONO!$C$34)</f>
        <v>5.2580827524567066</v>
      </c>
      <c r="P902">
        <f t="shared" si="14"/>
        <v>89.6</v>
      </c>
    </row>
    <row r="903" spans="10:16">
      <c r="J903" s="5"/>
      <c r="L903">
        <f>FONO!M903</f>
        <v>1.434401</v>
      </c>
      <c r="M903">
        <f>FONO!N903</f>
        <v>89.7</v>
      </c>
      <c r="O903">
        <f>ABS(L903-FONO!$C$34)</f>
        <v>5.2580827524567066</v>
      </c>
      <c r="P903">
        <f t="shared" ref="P903:P966" si="15">M903</f>
        <v>89.7</v>
      </c>
    </row>
    <row r="904" spans="10:16">
      <c r="J904" s="5"/>
      <c r="L904">
        <f>FONO!M904</f>
        <v>1.434401</v>
      </c>
      <c r="M904">
        <f>FONO!N904</f>
        <v>89.8</v>
      </c>
      <c r="O904">
        <f>ABS(L904-FONO!$C$34)</f>
        <v>5.2580827524567066</v>
      </c>
      <c r="P904">
        <f t="shared" si="15"/>
        <v>89.8</v>
      </c>
    </row>
    <row r="905" spans="10:16">
      <c r="J905" s="5"/>
      <c r="L905">
        <f>FONO!M905</f>
        <v>1.434401</v>
      </c>
      <c r="M905">
        <f>FONO!N905</f>
        <v>89.9</v>
      </c>
      <c r="O905">
        <f>ABS(L905-FONO!$C$34)</f>
        <v>5.2580827524567066</v>
      </c>
      <c r="P905">
        <f t="shared" si="15"/>
        <v>89.9</v>
      </c>
    </row>
    <row r="906" spans="10:16">
      <c r="J906" s="5"/>
      <c r="L906">
        <f>FONO!M906</f>
        <v>1.434401</v>
      </c>
      <c r="M906">
        <f>FONO!N906</f>
        <v>90</v>
      </c>
      <c r="O906">
        <f>ABS(L906-FONO!$C$34)</f>
        <v>5.2580827524567066</v>
      </c>
      <c r="P906">
        <f t="shared" si="15"/>
        <v>90</v>
      </c>
    </row>
    <row r="907" spans="10:16">
      <c r="J907" s="5"/>
      <c r="L907">
        <f>FONO!M907</f>
        <v>1.434401</v>
      </c>
      <c r="M907">
        <f>FONO!N907</f>
        <v>90.1</v>
      </c>
      <c r="O907">
        <f>ABS(L907-FONO!$C$34)</f>
        <v>5.2580827524567066</v>
      </c>
      <c r="P907">
        <f t="shared" si="15"/>
        <v>90.1</v>
      </c>
    </row>
    <row r="908" spans="10:16">
      <c r="J908" s="5"/>
      <c r="L908">
        <f>FONO!M908</f>
        <v>1.434401</v>
      </c>
      <c r="M908">
        <f>FONO!N908</f>
        <v>90.2</v>
      </c>
      <c r="O908">
        <f>ABS(L908-FONO!$C$34)</f>
        <v>5.2580827524567066</v>
      </c>
      <c r="P908">
        <f t="shared" si="15"/>
        <v>90.2</v>
      </c>
    </row>
    <row r="909" spans="10:16">
      <c r="J909" s="5"/>
      <c r="L909">
        <f>FONO!M909</f>
        <v>1.4347072400000001</v>
      </c>
      <c r="M909">
        <f>FONO!N909</f>
        <v>90.3</v>
      </c>
      <c r="O909">
        <f>ABS(L909-FONO!$C$34)</f>
        <v>5.2583889924567062</v>
      </c>
      <c r="P909">
        <f t="shared" si="15"/>
        <v>90.3</v>
      </c>
    </row>
    <row r="910" spans="10:16">
      <c r="J910" s="5"/>
      <c r="L910">
        <f>FONO!M910</f>
        <v>1.43586532</v>
      </c>
      <c r="M910">
        <f>FONO!N910</f>
        <v>90.4</v>
      </c>
      <c r="O910">
        <f>ABS(L910-FONO!$C$34)</f>
        <v>5.2595470724567068</v>
      </c>
      <c r="P910">
        <f t="shared" si="15"/>
        <v>90.4</v>
      </c>
    </row>
    <row r="911" spans="10:16">
      <c r="J911" s="5"/>
      <c r="L911">
        <f>FONO!M911</f>
        <v>1.4370234</v>
      </c>
      <c r="M911">
        <f>FONO!N911</f>
        <v>90.5</v>
      </c>
      <c r="O911">
        <f>ABS(L911-FONO!$C$34)</f>
        <v>5.2607051524567066</v>
      </c>
      <c r="P911">
        <f t="shared" si="15"/>
        <v>90.5</v>
      </c>
    </row>
    <row r="912" spans="10:16">
      <c r="J912" s="5"/>
      <c r="L912">
        <f>FONO!M912</f>
        <v>1.4389086040000001</v>
      </c>
      <c r="M912">
        <f>FONO!N912</f>
        <v>90.6</v>
      </c>
      <c r="O912">
        <f>ABS(L912-FONO!$C$34)</f>
        <v>5.2625903564567063</v>
      </c>
      <c r="P912">
        <f t="shared" si="15"/>
        <v>90.6</v>
      </c>
    </row>
    <row r="913" spans="10:16">
      <c r="J913" s="5"/>
      <c r="L913">
        <f>FONO!M913</f>
        <v>1.4432994379999999</v>
      </c>
      <c r="M913">
        <f>FONO!N913</f>
        <v>90.7</v>
      </c>
      <c r="O913">
        <f>ABS(L913-FONO!$C$34)</f>
        <v>5.2669811904567059</v>
      </c>
      <c r="P913">
        <f t="shared" si="15"/>
        <v>90.7</v>
      </c>
    </row>
    <row r="914" spans="10:16">
      <c r="J914" s="5"/>
      <c r="L914">
        <f>FONO!M914</f>
        <v>1.447690272</v>
      </c>
      <c r="M914">
        <f>FONO!N914</f>
        <v>90.8</v>
      </c>
      <c r="O914">
        <f>ABS(L914-FONO!$C$34)</f>
        <v>5.2713720244567064</v>
      </c>
      <c r="P914">
        <f t="shared" si="15"/>
        <v>90.8</v>
      </c>
    </row>
    <row r="915" spans="10:16">
      <c r="J915" s="5"/>
      <c r="L915">
        <f>FONO!M915</f>
        <v>1.4543833070000001</v>
      </c>
      <c r="M915">
        <f>FONO!N915</f>
        <v>90.9</v>
      </c>
      <c r="O915">
        <f>ABS(L915-FONO!$C$34)</f>
        <v>5.278065059456706</v>
      </c>
      <c r="P915">
        <f t="shared" si="15"/>
        <v>90.9</v>
      </c>
    </row>
    <row r="916" spans="10:16">
      <c r="J916" s="5"/>
      <c r="L916">
        <f>FONO!M916</f>
        <v>1.4711909299999999</v>
      </c>
      <c r="M916">
        <f>FONO!N916</f>
        <v>91</v>
      </c>
      <c r="O916">
        <f>ABS(L916-FONO!$C$34)</f>
        <v>5.2948726824567061</v>
      </c>
      <c r="P916">
        <f t="shared" si="15"/>
        <v>91</v>
      </c>
    </row>
    <row r="917" spans="10:16">
      <c r="J917" s="5"/>
      <c r="L917">
        <f>FONO!M917</f>
        <v>1.4879985529999999</v>
      </c>
      <c r="M917">
        <f>FONO!N917</f>
        <v>91.1</v>
      </c>
      <c r="O917">
        <f>ABS(L917-FONO!$C$34)</f>
        <v>5.3116803054567061</v>
      </c>
      <c r="P917">
        <f t="shared" si="15"/>
        <v>91.1</v>
      </c>
    </row>
    <row r="918" spans="10:16">
      <c r="J918" s="5"/>
      <c r="L918">
        <f>FONO!M918</f>
        <v>1.5029945600000001</v>
      </c>
      <c r="M918">
        <f>FONO!N918</f>
        <v>91.2</v>
      </c>
      <c r="O918">
        <f>ABS(L918-FONO!$C$34)</f>
        <v>5.3266763124567067</v>
      </c>
      <c r="P918">
        <f t="shared" si="15"/>
        <v>91.2</v>
      </c>
    </row>
    <row r="919" spans="10:16">
      <c r="J919" s="5"/>
      <c r="L919">
        <f>FONO!M919</f>
        <v>1.507385065</v>
      </c>
      <c r="M919">
        <f>FONO!N919</f>
        <v>91.3</v>
      </c>
      <c r="O919">
        <f>ABS(L919-FONO!$C$34)</f>
        <v>5.3310668174567066</v>
      </c>
      <c r="P919">
        <f t="shared" si="15"/>
        <v>91.3</v>
      </c>
    </row>
    <row r="920" spans="10:16">
      <c r="J920" s="5"/>
      <c r="L920">
        <f>FONO!M920</f>
        <v>1.51177557</v>
      </c>
      <c r="M920">
        <f>FONO!N920</f>
        <v>91.4</v>
      </c>
      <c r="O920">
        <f>ABS(L920-FONO!$C$34)</f>
        <v>5.3354573224567066</v>
      </c>
      <c r="P920">
        <f t="shared" si="15"/>
        <v>91.4</v>
      </c>
    </row>
    <row r="921" spans="10:16">
      <c r="J921" s="5"/>
      <c r="L921">
        <f>FONO!M921</f>
        <v>1.5156989999999999</v>
      </c>
      <c r="M921">
        <f>FONO!N921</f>
        <v>91.5</v>
      </c>
      <c r="O921">
        <f>ABS(L921-FONO!$C$34)</f>
        <v>5.3393807524567061</v>
      </c>
      <c r="P921">
        <f t="shared" si="15"/>
        <v>91.5</v>
      </c>
    </row>
    <row r="922" spans="10:16">
      <c r="J922" s="5"/>
      <c r="L922">
        <f>FONO!M922</f>
        <v>1.5156989999999999</v>
      </c>
      <c r="M922">
        <f>FONO!N922</f>
        <v>91.6</v>
      </c>
      <c r="O922">
        <f>ABS(L922-FONO!$C$34)</f>
        <v>5.3393807524567061</v>
      </c>
      <c r="P922">
        <f t="shared" si="15"/>
        <v>91.6</v>
      </c>
    </row>
    <row r="923" spans="10:16">
      <c r="J923" s="5"/>
      <c r="L923">
        <f>FONO!M923</f>
        <v>1.5156989999999999</v>
      </c>
      <c r="M923">
        <f>FONO!N923</f>
        <v>91.7</v>
      </c>
      <c r="O923">
        <f>ABS(L923-FONO!$C$34)</f>
        <v>5.3393807524567061</v>
      </c>
      <c r="P923">
        <f t="shared" si="15"/>
        <v>91.7</v>
      </c>
    </row>
    <row r="924" spans="10:16">
      <c r="J924" s="5"/>
      <c r="L924">
        <f>FONO!M924</f>
        <v>1.5156989999999999</v>
      </c>
      <c r="M924">
        <f>FONO!N924</f>
        <v>91.8</v>
      </c>
      <c r="O924">
        <f>ABS(L924-FONO!$C$34)</f>
        <v>5.3393807524567061</v>
      </c>
      <c r="P924">
        <f t="shared" si="15"/>
        <v>91.8</v>
      </c>
    </row>
    <row r="925" spans="10:16">
      <c r="J925" s="5"/>
      <c r="L925">
        <f>FONO!M925</f>
        <v>1.5156989999999999</v>
      </c>
      <c r="M925">
        <f>FONO!N925</f>
        <v>91.9</v>
      </c>
      <c r="O925">
        <f>ABS(L925-FONO!$C$34)</f>
        <v>5.3393807524567061</v>
      </c>
      <c r="P925">
        <f t="shared" si="15"/>
        <v>91.9</v>
      </c>
    </row>
    <row r="926" spans="10:16">
      <c r="J926" s="5"/>
      <c r="L926">
        <f>FONO!M926</f>
        <v>1.5156989999999999</v>
      </c>
      <c r="M926">
        <f>FONO!N926</f>
        <v>92</v>
      </c>
      <c r="O926">
        <f>ABS(L926-FONO!$C$34)</f>
        <v>5.3393807524567061</v>
      </c>
      <c r="P926">
        <f t="shared" si="15"/>
        <v>92</v>
      </c>
    </row>
    <row r="927" spans="10:16">
      <c r="J927" s="5"/>
      <c r="L927">
        <f>FONO!M927</f>
        <v>1.5156989999999999</v>
      </c>
      <c r="M927">
        <f>FONO!N927</f>
        <v>92.1</v>
      </c>
      <c r="O927">
        <f>ABS(L927-FONO!$C$34)</f>
        <v>5.3393807524567061</v>
      </c>
      <c r="P927">
        <f t="shared" si="15"/>
        <v>92.1</v>
      </c>
    </row>
    <row r="928" spans="10:16">
      <c r="J928" s="5"/>
      <c r="L928">
        <f>FONO!M928</f>
        <v>1.5156989999999999</v>
      </c>
      <c r="M928">
        <f>FONO!N928</f>
        <v>92.2</v>
      </c>
      <c r="O928">
        <f>ABS(L928-FONO!$C$34)</f>
        <v>5.3393807524567061</v>
      </c>
      <c r="P928">
        <f t="shared" si="15"/>
        <v>92.2</v>
      </c>
    </row>
    <row r="929" spans="10:16">
      <c r="J929" s="5"/>
      <c r="L929">
        <f>FONO!M929</f>
        <v>1.5156989999999999</v>
      </c>
      <c r="M929">
        <f>FONO!N929</f>
        <v>92.3</v>
      </c>
      <c r="O929">
        <f>ABS(L929-FONO!$C$34)</f>
        <v>5.3393807524567061</v>
      </c>
      <c r="P929">
        <f t="shared" si="15"/>
        <v>92.3</v>
      </c>
    </row>
    <row r="930" spans="10:16">
      <c r="J930" s="5"/>
      <c r="L930">
        <f>FONO!M930</f>
        <v>1.5156989999999999</v>
      </c>
      <c r="M930">
        <f>FONO!N930</f>
        <v>92.4</v>
      </c>
      <c r="O930">
        <f>ABS(L930-FONO!$C$34)</f>
        <v>5.3393807524567061</v>
      </c>
      <c r="P930">
        <f t="shared" si="15"/>
        <v>92.4</v>
      </c>
    </row>
    <row r="931" spans="10:16">
      <c r="J931" s="5"/>
      <c r="L931">
        <f>FONO!M931</f>
        <v>1.5377837249999999</v>
      </c>
      <c r="M931">
        <f>FONO!N931</f>
        <v>92.5</v>
      </c>
      <c r="O931">
        <f>ABS(L931-FONO!$C$34)</f>
        <v>5.3614654774567061</v>
      </c>
      <c r="P931">
        <f t="shared" si="15"/>
        <v>92.5</v>
      </c>
    </row>
    <row r="932" spans="10:16">
      <c r="J932" s="5"/>
      <c r="L932">
        <f>FONO!M932</f>
        <v>1.560140262</v>
      </c>
      <c r="M932">
        <f>FONO!N932</f>
        <v>92.6</v>
      </c>
      <c r="O932">
        <f>ABS(L932-FONO!$C$34)</f>
        <v>5.3838220144567064</v>
      </c>
      <c r="P932">
        <f t="shared" si="15"/>
        <v>92.6</v>
      </c>
    </row>
    <row r="933" spans="10:16">
      <c r="J933" s="5"/>
      <c r="L933">
        <f>FONO!M933</f>
        <v>1.5824967990000001</v>
      </c>
      <c r="M933">
        <f>FONO!N933</f>
        <v>92.7</v>
      </c>
      <c r="O933">
        <f>ABS(L933-FONO!$C$34)</f>
        <v>5.4061785514567067</v>
      </c>
      <c r="P933">
        <f t="shared" si="15"/>
        <v>92.7</v>
      </c>
    </row>
    <row r="934" spans="10:16">
      <c r="J934" s="5"/>
      <c r="L934">
        <f>FONO!M934</f>
        <v>1.590637992</v>
      </c>
      <c r="M934">
        <f>FONO!N934</f>
        <v>92.8</v>
      </c>
      <c r="O934">
        <f>ABS(L934-FONO!$C$34)</f>
        <v>5.4143197444567068</v>
      </c>
      <c r="P934">
        <f t="shared" si="15"/>
        <v>92.8</v>
      </c>
    </row>
    <row r="935" spans="10:16">
      <c r="J935" s="5"/>
      <c r="L935">
        <f>FONO!M935</f>
        <v>1.598004631</v>
      </c>
      <c r="M935">
        <f>FONO!N935</f>
        <v>92.9</v>
      </c>
      <c r="O935">
        <f>ABS(L935-FONO!$C$34)</f>
        <v>5.4216863834567066</v>
      </c>
      <c r="P935">
        <f t="shared" si="15"/>
        <v>92.9</v>
      </c>
    </row>
    <row r="936" spans="10:16">
      <c r="J936" s="5"/>
      <c r="L936">
        <f>FONO!M936</f>
        <v>1.60537127</v>
      </c>
      <c r="M936">
        <f>FONO!N936</f>
        <v>93</v>
      </c>
      <c r="O936">
        <f>ABS(L936-FONO!$C$34)</f>
        <v>5.4290530224567064</v>
      </c>
      <c r="P936">
        <f t="shared" si="15"/>
        <v>93</v>
      </c>
    </row>
    <row r="937" spans="10:16">
      <c r="J937" s="5"/>
      <c r="L937">
        <f>FONO!M937</f>
        <v>1.6060430000000001</v>
      </c>
      <c r="M937">
        <f>FONO!N937</f>
        <v>93.1</v>
      </c>
      <c r="O937">
        <f>ABS(L937-FONO!$C$34)</f>
        <v>5.4297247524567069</v>
      </c>
      <c r="P937">
        <f t="shared" si="15"/>
        <v>93.1</v>
      </c>
    </row>
    <row r="938" spans="10:16">
      <c r="J938" s="5"/>
      <c r="L938">
        <f>FONO!M938</f>
        <v>1.6060430000000001</v>
      </c>
      <c r="M938">
        <f>FONO!N938</f>
        <v>93.2</v>
      </c>
      <c r="O938">
        <f>ABS(L938-FONO!$C$34)</f>
        <v>5.4297247524567069</v>
      </c>
      <c r="P938">
        <f t="shared" si="15"/>
        <v>93.2</v>
      </c>
    </row>
    <row r="939" spans="10:16">
      <c r="J939" s="5"/>
      <c r="L939">
        <f>FONO!M939</f>
        <v>1.6060430000000001</v>
      </c>
      <c r="M939">
        <f>FONO!N939</f>
        <v>93.3</v>
      </c>
      <c r="O939">
        <f>ABS(L939-FONO!$C$34)</f>
        <v>5.4297247524567069</v>
      </c>
      <c r="P939">
        <f t="shared" si="15"/>
        <v>93.3</v>
      </c>
    </row>
    <row r="940" spans="10:16">
      <c r="J940" s="5"/>
      <c r="L940">
        <f>FONO!M940</f>
        <v>1.6060430000000001</v>
      </c>
      <c r="M940">
        <f>FONO!N940</f>
        <v>93.4</v>
      </c>
      <c r="O940">
        <f>ABS(L940-FONO!$C$34)</f>
        <v>5.4297247524567069</v>
      </c>
      <c r="P940">
        <f t="shared" si="15"/>
        <v>93.4</v>
      </c>
    </row>
    <row r="941" spans="10:16">
      <c r="J941" s="5"/>
      <c r="L941">
        <f>FONO!M941</f>
        <v>1.6060430000000001</v>
      </c>
      <c r="M941">
        <f>FONO!N941</f>
        <v>93.5</v>
      </c>
      <c r="O941">
        <f>ABS(L941-FONO!$C$34)</f>
        <v>5.4297247524567069</v>
      </c>
      <c r="P941">
        <f t="shared" si="15"/>
        <v>93.5</v>
      </c>
    </row>
    <row r="942" spans="10:16">
      <c r="J942" s="5"/>
      <c r="L942">
        <f>FONO!M942</f>
        <v>1.6060430000000001</v>
      </c>
      <c r="M942">
        <f>FONO!N942</f>
        <v>93.6</v>
      </c>
      <c r="O942">
        <f>ABS(L942-FONO!$C$34)</f>
        <v>5.4297247524567069</v>
      </c>
      <c r="P942">
        <f t="shared" si="15"/>
        <v>93.6</v>
      </c>
    </row>
    <row r="943" spans="10:16">
      <c r="J943" s="5"/>
      <c r="L943">
        <f>FONO!M943</f>
        <v>1.6060430000000001</v>
      </c>
      <c r="M943">
        <f>FONO!N943</f>
        <v>93.7</v>
      </c>
      <c r="O943">
        <f>ABS(L943-FONO!$C$34)</f>
        <v>5.4297247524567069</v>
      </c>
      <c r="P943">
        <f t="shared" si="15"/>
        <v>93.7</v>
      </c>
    </row>
    <row r="944" spans="10:16">
      <c r="J944" s="5"/>
      <c r="L944">
        <f>FONO!M944</f>
        <v>1.6060430000000001</v>
      </c>
      <c r="M944">
        <f>FONO!N944</f>
        <v>93.8</v>
      </c>
      <c r="O944">
        <f>ABS(L944-FONO!$C$34)</f>
        <v>5.4297247524567069</v>
      </c>
      <c r="P944">
        <f t="shared" si="15"/>
        <v>93.8</v>
      </c>
    </row>
    <row r="945" spans="10:16">
      <c r="J945" s="5"/>
      <c r="L945">
        <f>FONO!M945</f>
        <v>1.6060430000000001</v>
      </c>
      <c r="M945">
        <f>FONO!N945</f>
        <v>93.9</v>
      </c>
      <c r="O945">
        <f>ABS(L945-FONO!$C$34)</f>
        <v>5.4297247524567069</v>
      </c>
      <c r="P945">
        <f t="shared" si="15"/>
        <v>93.9</v>
      </c>
    </row>
    <row r="946" spans="10:16">
      <c r="J946" s="5"/>
      <c r="L946">
        <f>FONO!M946</f>
        <v>1.6060430000000001</v>
      </c>
      <c r="M946">
        <f>FONO!N946</f>
        <v>94</v>
      </c>
      <c r="O946">
        <f>ABS(L946-FONO!$C$34)</f>
        <v>5.4297247524567069</v>
      </c>
      <c r="P946">
        <f t="shared" si="15"/>
        <v>94</v>
      </c>
    </row>
    <row r="947" spans="10:16">
      <c r="J947" s="5"/>
      <c r="L947">
        <f>FONO!M947</f>
        <v>1.6060430000000001</v>
      </c>
      <c r="M947">
        <f>FONO!N947</f>
        <v>94.1</v>
      </c>
      <c r="O947">
        <f>ABS(L947-FONO!$C$34)</f>
        <v>5.4297247524567069</v>
      </c>
      <c r="P947">
        <f t="shared" si="15"/>
        <v>94.1</v>
      </c>
    </row>
    <row r="948" spans="10:16">
      <c r="J948" s="5"/>
      <c r="L948">
        <f>FONO!M948</f>
        <v>1.6060430000000001</v>
      </c>
      <c r="M948">
        <f>FONO!N948</f>
        <v>94.2</v>
      </c>
      <c r="O948">
        <f>ABS(L948-FONO!$C$34)</f>
        <v>5.4297247524567069</v>
      </c>
      <c r="P948">
        <f t="shared" si="15"/>
        <v>94.2</v>
      </c>
    </row>
    <row r="949" spans="10:16">
      <c r="J949" s="5"/>
      <c r="L949">
        <f>FONO!M949</f>
        <v>1.6093394620000001</v>
      </c>
      <c r="M949">
        <f>FONO!N949</f>
        <v>94.3</v>
      </c>
      <c r="O949">
        <f>ABS(L949-FONO!$C$34)</f>
        <v>5.4330212144567067</v>
      </c>
      <c r="P949">
        <f t="shared" si="15"/>
        <v>94.3</v>
      </c>
    </row>
    <row r="950" spans="10:16">
      <c r="J950" s="5"/>
      <c r="L950">
        <f>FONO!M950</f>
        <v>1.613730296</v>
      </c>
      <c r="M950">
        <f>FONO!N950</f>
        <v>94.4</v>
      </c>
      <c r="O950">
        <f>ABS(L950-FONO!$C$34)</f>
        <v>5.4374120484567063</v>
      </c>
      <c r="P950">
        <f t="shared" si="15"/>
        <v>94.4</v>
      </c>
    </row>
    <row r="951" spans="10:16">
      <c r="J951" s="5"/>
      <c r="L951">
        <f>FONO!M951</f>
        <v>1.61812113</v>
      </c>
      <c r="M951">
        <f>FONO!N951</f>
        <v>94.5</v>
      </c>
      <c r="O951">
        <f>ABS(L951-FONO!$C$34)</f>
        <v>5.441802882456706</v>
      </c>
      <c r="P951">
        <f t="shared" si="15"/>
        <v>94.5</v>
      </c>
    </row>
    <row r="952" spans="10:16">
      <c r="J952" s="5"/>
      <c r="L952">
        <f>FONO!M952</f>
        <v>1.6313433580000001</v>
      </c>
      <c r="M952">
        <f>FONO!N952</f>
        <v>94.6</v>
      </c>
      <c r="O952">
        <f>ABS(L952-FONO!$C$34)</f>
        <v>5.455025110456706</v>
      </c>
      <c r="P952">
        <f t="shared" si="15"/>
        <v>94.6</v>
      </c>
    </row>
    <row r="953" spans="10:16">
      <c r="J953" s="5"/>
      <c r="L953">
        <f>FONO!M953</f>
        <v>1.6481509809999999</v>
      </c>
      <c r="M953">
        <f>FONO!N953</f>
        <v>94.7</v>
      </c>
      <c r="O953">
        <f>ABS(L953-FONO!$C$34)</f>
        <v>5.4718327334567061</v>
      </c>
      <c r="P953">
        <f t="shared" si="15"/>
        <v>94.7</v>
      </c>
    </row>
    <row r="954" spans="10:16">
      <c r="J954" s="5"/>
      <c r="L954">
        <f>FONO!M954</f>
        <v>1.664958604</v>
      </c>
      <c r="M954">
        <f>FONO!N954</f>
        <v>94.8</v>
      </c>
      <c r="O954">
        <f>ABS(L954-FONO!$C$34)</f>
        <v>5.4886403564567061</v>
      </c>
      <c r="P954">
        <f t="shared" si="15"/>
        <v>94.8</v>
      </c>
    </row>
    <row r="955" spans="10:16">
      <c r="J955" s="5"/>
      <c r="L955">
        <f>FONO!M955</f>
        <v>1.6742033860000001</v>
      </c>
      <c r="M955">
        <f>FONO!N955</f>
        <v>94.9</v>
      </c>
      <c r="O955">
        <f>ABS(L955-FONO!$C$34)</f>
        <v>5.4978851384567067</v>
      </c>
      <c r="P955">
        <f t="shared" si="15"/>
        <v>94.9</v>
      </c>
    </row>
    <row r="956" spans="10:16">
      <c r="J956" s="5"/>
      <c r="L956">
        <f>FONO!M956</f>
        <v>1.6797523000000001</v>
      </c>
      <c r="M956">
        <f>FONO!N956</f>
        <v>95</v>
      </c>
      <c r="O956">
        <f>ABS(L956-FONO!$C$34)</f>
        <v>5.503434052456706</v>
      </c>
      <c r="P956">
        <f t="shared" si="15"/>
        <v>95</v>
      </c>
    </row>
    <row r="957" spans="10:16">
      <c r="J957" s="5"/>
      <c r="L957">
        <f>FONO!M957</f>
        <v>1.6853012140000001</v>
      </c>
      <c r="M957">
        <f>FONO!N957</f>
        <v>95.1</v>
      </c>
      <c r="O957">
        <f>ABS(L957-FONO!$C$34)</f>
        <v>5.5089829664567063</v>
      </c>
      <c r="P957">
        <f t="shared" si="15"/>
        <v>95.1</v>
      </c>
    </row>
    <row r="958" spans="10:16">
      <c r="J958" s="5"/>
      <c r="L958">
        <f>FONO!M958</f>
        <v>1.694042928</v>
      </c>
      <c r="M958">
        <f>FONO!N958</f>
        <v>95.2</v>
      </c>
      <c r="O958">
        <f>ABS(L958-FONO!$C$34)</f>
        <v>5.5177246804567064</v>
      </c>
      <c r="P958">
        <f t="shared" si="15"/>
        <v>95.2</v>
      </c>
    </row>
    <row r="959" spans="10:16">
      <c r="J959" s="5"/>
      <c r="L959">
        <f>FONO!M959</f>
        <v>1.704641992</v>
      </c>
      <c r="M959">
        <f>FONO!N959</f>
        <v>95.3</v>
      </c>
      <c r="O959">
        <f>ABS(L959-FONO!$C$34)</f>
        <v>5.5283237444567064</v>
      </c>
      <c r="P959">
        <f t="shared" si="15"/>
        <v>95.3</v>
      </c>
    </row>
    <row r="960" spans="10:16">
      <c r="J960" s="5"/>
      <c r="L960">
        <f>FONO!M960</f>
        <v>1.715241056</v>
      </c>
      <c r="M960">
        <f>FONO!N960</f>
        <v>95.4</v>
      </c>
      <c r="O960">
        <f>ABS(L960-FONO!$C$34)</f>
        <v>5.5389228084567064</v>
      </c>
      <c r="P960">
        <f t="shared" si="15"/>
        <v>95.4</v>
      </c>
    </row>
    <row r="961" spans="10:16">
      <c r="J961" s="5"/>
      <c r="L961">
        <f>FONO!M961</f>
        <v>1.7195579999999999</v>
      </c>
      <c r="M961">
        <f>FONO!N961</f>
        <v>95.5</v>
      </c>
      <c r="O961">
        <f>ABS(L961-FONO!$C$34)</f>
        <v>5.5432397524567065</v>
      </c>
      <c r="P961">
        <f t="shared" si="15"/>
        <v>95.5</v>
      </c>
    </row>
    <row r="962" spans="10:16">
      <c r="J962" s="5"/>
      <c r="L962">
        <f>FONO!M962</f>
        <v>1.7195579999999999</v>
      </c>
      <c r="M962">
        <f>FONO!N962</f>
        <v>95.6</v>
      </c>
      <c r="O962">
        <f>ABS(L962-FONO!$C$34)</f>
        <v>5.5432397524567065</v>
      </c>
      <c r="P962">
        <f t="shared" si="15"/>
        <v>95.6</v>
      </c>
    </row>
    <row r="963" spans="10:16">
      <c r="J963" s="5"/>
      <c r="L963">
        <f>FONO!M963</f>
        <v>1.7195579999999999</v>
      </c>
      <c r="M963">
        <f>FONO!N963</f>
        <v>95.7</v>
      </c>
      <c r="O963">
        <f>ABS(L963-FONO!$C$34)</f>
        <v>5.5432397524567065</v>
      </c>
      <c r="P963">
        <f t="shared" si="15"/>
        <v>95.7</v>
      </c>
    </row>
    <row r="964" spans="10:16">
      <c r="J964" s="5"/>
      <c r="L964">
        <f>FONO!M964</f>
        <v>1.737788758</v>
      </c>
      <c r="M964">
        <f>FONO!N964</f>
        <v>95.8</v>
      </c>
      <c r="O964">
        <f>ABS(L964-FONO!$C$34)</f>
        <v>5.5614705104567062</v>
      </c>
      <c r="P964">
        <f t="shared" si="15"/>
        <v>95.8</v>
      </c>
    </row>
    <row r="965" spans="10:16">
      <c r="J965" s="5"/>
      <c r="L965">
        <f>FONO!M965</f>
        <v>1.770744359</v>
      </c>
      <c r="M965">
        <f>FONO!N965</f>
        <v>95.9</v>
      </c>
      <c r="O965">
        <f>ABS(L965-FONO!$C$34)</f>
        <v>5.5944261114567064</v>
      </c>
      <c r="P965">
        <f t="shared" si="15"/>
        <v>95.9</v>
      </c>
    </row>
    <row r="966" spans="10:16">
      <c r="J966" s="5"/>
      <c r="L966">
        <f>FONO!M966</f>
        <v>1.8036999600000001</v>
      </c>
      <c r="M966">
        <f>FONO!N966</f>
        <v>96</v>
      </c>
      <c r="O966">
        <f>ABS(L966-FONO!$C$34)</f>
        <v>5.6273817124567067</v>
      </c>
      <c r="P966">
        <f t="shared" si="15"/>
        <v>96</v>
      </c>
    </row>
    <row r="967" spans="10:16">
      <c r="J967" s="5"/>
      <c r="L967">
        <f>FONO!M967</f>
        <v>1.8197270000000001</v>
      </c>
      <c r="M967">
        <f>FONO!N967</f>
        <v>96.1</v>
      </c>
      <c r="O967">
        <f>ABS(L967-FONO!$C$34)</f>
        <v>5.6434087524567067</v>
      </c>
      <c r="P967">
        <f t="shared" ref="P967:P1006" si="16">M967</f>
        <v>96.1</v>
      </c>
    </row>
    <row r="968" spans="10:16">
      <c r="J968" s="5"/>
      <c r="L968">
        <f>FONO!M968</f>
        <v>1.8197270000000001</v>
      </c>
      <c r="M968">
        <f>FONO!N968</f>
        <v>96.2</v>
      </c>
      <c r="O968">
        <f>ABS(L968-FONO!$C$34)</f>
        <v>5.6434087524567067</v>
      </c>
      <c r="P968">
        <f t="shared" si="16"/>
        <v>96.2</v>
      </c>
    </row>
    <row r="969" spans="10:16">
      <c r="J969" s="5"/>
      <c r="L969">
        <f>FONO!M969</f>
        <v>1.8197270000000001</v>
      </c>
      <c r="M969">
        <f>FONO!N969</f>
        <v>96.3</v>
      </c>
      <c r="O969">
        <f>ABS(L969-FONO!$C$34)</f>
        <v>5.6434087524567067</v>
      </c>
      <c r="P969">
        <f t="shared" si="16"/>
        <v>96.3</v>
      </c>
    </row>
    <row r="970" spans="10:16">
      <c r="J970" s="5"/>
      <c r="L970">
        <f>FONO!M970</f>
        <v>1.8197270000000001</v>
      </c>
      <c r="M970">
        <f>FONO!N970</f>
        <v>96.4</v>
      </c>
      <c r="O970">
        <f>ABS(L970-FONO!$C$34)</f>
        <v>5.6434087524567067</v>
      </c>
      <c r="P970">
        <f t="shared" si="16"/>
        <v>96.4</v>
      </c>
    </row>
    <row r="971" spans="10:16">
      <c r="J971" s="5"/>
      <c r="L971">
        <f>FONO!M971</f>
        <v>1.8197270000000001</v>
      </c>
      <c r="M971">
        <f>FONO!N971</f>
        <v>96.5</v>
      </c>
      <c r="O971">
        <f>ABS(L971-FONO!$C$34)</f>
        <v>5.6434087524567067</v>
      </c>
      <c r="P971">
        <f t="shared" si="16"/>
        <v>96.5</v>
      </c>
    </row>
    <row r="972" spans="10:16">
      <c r="J972" s="5"/>
      <c r="L972">
        <f>FONO!M972</f>
        <v>1.8197270000000001</v>
      </c>
      <c r="M972">
        <f>FONO!N972</f>
        <v>96.6</v>
      </c>
      <c r="O972">
        <f>ABS(L972-FONO!$C$34)</f>
        <v>5.6434087524567067</v>
      </c>
      <c r="P972">
        <f t="shared" si="16"/>
        <v>96.6</v>
      </c>
    </row>
    <row r="973" spans="10:16">
      <c r="J973" s="5"/>
      <c r="L973">
        <f>FONO!M973</f>
        <v>1.8229289129999999</v>
      </c>
      <c r="M973">
        <f>FONO!N973</f>
        <v>96.7</v>
      </c>
      <c r="O973">
        <f>ABS(L973-FONO!$C$34)</f>
        <v>5.6466106654567065</v>
      </c>
      <c r="P973">
        <f t="shared" si="16"/>
        <v>96.7</v>
      </c>
    </row>
    <row r="974" spans="10:16">
      <c r="J974" s="5"/>
      <c r="L974">
        <f>FONO!M974</f>
        <v>1.8302955519999999</v>
      </c>
      <c r="M974">
        <f>FONO!N974</f>
        <v>96.8</v>
      </c>
      <c r="O974">
        <f>ABS(L974-FONO!$C$34)</f>
        <v>5.6539773044567063</v>
      </c>
      <c r="P974">
        <f t="shared" si="16"/>
        <v>96.8</v>
      </c>
    </row>
    <row r="975" spans="10:16">
      <c r="J975" s="5"/>
      <c r="L975">
        <f>FONO!M975</f>
        <v>1.8376621909999999</v>
      </c>
      <c r="M975">
        <f>FONO!N975</f>
        <v>96.9</v>
      </c>
      <c r="O975">
        <f>ABS(L975-FONO!$C$34)</f>
        <v>5.6613439434567061</v>
      </c>
      <c r="P975">
        <f t="shared" si="16"/>
        <v>96.9</v>
      </c>
    </row>
    <row r="976" spans="10:16">
      <c r="J976" s="5"/>
      <c r="L976">
        <f>FONO!M976</f>
        <v>1.8421179999999999</v>
      </c>
      <c r="M976">
        <f>FONO!N976</f>
        <v>97</v>
      </c>
      <c r="O976">
        <f>ABS(L976-FONO!$C$34)</f>
        <v>5.6657997524567065</v>
      </c>
      <c r="P976">
        <f t="shared" si="16"/>
        <v>97</v>
      </c>
    </row>
    <row r="977" spans="10:16">
      <c r="J977" s="5"/>
      <c r="L977">
        <f>FONO!M977</f>
        <v>1.8421179999999999</v>
      </c>
      <c r="M977">
        <f>FONO!N977</f>
        <v>97.1</v>
      </c>
      <c r="O977">
        <f>ABS(L977-FONO!$C$34)</f>
        <v>5.6657997524567065</v>
      </c>
      <c r="P977">
        <f t="shared" si="16"/>
        <v>97.1</v>
      </c>
    </row>
    <row r="978" spans="10:16">
      <c r="J978" s="5"/>
      <c r="L978">
        <f>FONO!M978</f>
        <v>1.8421179999999999</v>
      </c>
      <c r="M978">
        <f>FONO!N978</f>
        <v>97.2</v>
      </c>
      <c r="O978">
        <f>ABS(L978-FONO!$C$34)</f>
        <v>5.6657997524567065</v>
      </c>
      <c r="P978">
        <f t="shared" si="16"/>
        <v>97.2</v>
      </c>
    </row>
    <row r="979" spans="10:16">
      <c r="J979" s="5"/>
      <c r="L979">
        <f>FONO!M979</f>
        <v>1.8576071620000001</v>
      </c>
      <c r="M979">
        <f>FONO!N979</f>
        <v>97.3</v>
      </c>
      <c r="O979">
        <f>ABS(L979-FONO!$C$34)</f>
        <v>5.6812889144567063</v>
      </c>
      <c r="P979">
        <f t="shared" si="16"/>
        <v>97.3</v>
      </c>
    </row>
    <row r="980" spans="10:16">
      <c r="J980" s="5"/>
      <c r="L980">
        <f>FONO!M980</f>
        <v>1.901162156</v>
      </c>
      <c r="M980">
        <f>FONO!N980</f>
        <v>97.4</v>
      </c>
      <c r="O980">
        <f>ABS(L980-FONO!$C$34)</f>
        <v>5.7248439084567062</v>
      </c>
      <c r="P980">
        <f t="shared" si="16"/>
        <v>97.4</v>
      </c>
    </row>
    <row r="981" spans="10:16">
      <c r="J981" s="5"/>
      <c r="L981">
        <f>FONO!M981</f>
        <v>1.94471715</v>
      </c>
      <c r="M981">
        <f>FONO!N981</f>
        <v>97.5</v>
      </c>
      <c r="O981">
        <f>ABS(L981-FONO!$C$34)</f>
        <v>5.7683989024567062</v>
      </c>
      <c r="P981">
        <f t="shared" si="16"/>
        <v>97.5</v>
      </c>
    </row>
    <row r="982" spans="10:16">
      <c r="J982" s="5"/>
      <c r="L982">
        <f>FONO!M982</f>
        <v>1.9815711119999999</v>
      </c>
      <c r="M982">
        <f>FONO!N982</f>
        <v>97.6</v>
      </c>
      <c r="O982">
        <f>ABS(L982-FONO!$C$34)</f>
        <v>5.8052528644567065</v>
      </c>
      <c r="P982">
        <f t="shared" si="16"/>
        <v>97.6</v>
      </c>
    </row>
    <row r="983" spans="10:16">
      <c r="J983" s="5"/>
      <c r="L983">
        <f>FONO!M983</f>
        <v>2.003927649</v>
      </c>
      <c r="M983">
        <f>FONO!N983</f>
        <v>97.7</v>
      </c>
      <c r="O983">
        <f>ABS(L983-FONO!$C$34)</f>
        <v>5.8276094014567068</v>
      </c>
      <c r="P983">
        <f t="shared" si="16"/>
        <v>97.7</v>
      </c>
    </row>
    <row r="984" spans="10:16">
      <c r="J984" s="5"/>
      <c r="L984">
        <f>FONO!M984</f>
        <v>2.0262841859999998</v>
      </c>
      <c r="M984">
        <f>FONO!N984</f>
        <v>97.8</v>
      </c>
      <c r="O984">
        <f>ABS(L984-FONO!$C$34)</f>
        <v>5.8499659384567062</v>
      </c>
      <c r="P984">
        <f t="shared" si="16"/>
        <v>97.8</v>
      </c>
    </row>
    <row r="985" spans="10:16">
      <c r="J985" s="5"/>
      <c r="L985">
        <f>FONO!M985</f>
        <v>2.0457089759999998</v>
      </c>
      <c r="M985">
        <f>FONO!N985</f>
        <v>97.9</v>
      </c>
      <c r="O985">
        <f>ABS(L985-FONO!$C$34)</f>
        <v>5.8693907284567057</v>
      </c>
      <c r="P985">
        <f t="shared" si="16"/>
        <v>97.9</v>
      </c>
    </row>
    <row r="986" spans="10:16">
      <c r="J986" s="5"/>
      <c r="L986">
        <f>FONO!M986</f>
        <v>2.05746612</v>
      </c>
      <c r="M986">
        <f>FONO!N986</f>
        <v>98</v>
      </c>
      <c r="O986">
        <f>ABS(L986-FONO!$C$34)</f>
        <v>5.8811478724567063</v>
      </c>
      <c r="P986">
        <f t="shared" si="16"/>
        <v>98</v>
      </c>
    </row>
    <row r="987" spans="10:16">
      <c r="J987" s="5"/>
      <c r="L987">
        <f>FONO!M987</f>
        <v>2.0692232640000001</v>
      </c>
      <c r="M987">
        <f>FONO!N987</f>
        <v>98.1</v>
      </c>
      <c r="O987">
        <f>ABS(L987-FONO!$C$34)</f>
        <v>5.8929050164567069</v>
      </c>
      <c r="P987">
        <f t="shared" si="16"/>
        <v>98.1</v>
      </c>
    </row>
    <row r="988" spans="10:16">
      <c r="J988" s="5"/>
      <c r="L988">
        <f>FONO!M988</f>
        <v>2.0832187740000001</v>
      </c>
      <c r="M988">
        <f>FONO!N988</f>
        <v>98.2</v>
      </c>
      <c r="O988">
        <f>ABS(L988-FONO!$C$34)</f>
        <v>5.906900526456706</v>
      </c>
      <c r="P988">
        <f t="shared" si="16"/>
        <v>98.2</v>
      </c>
    </row>
    <row r="989" spans="10:16">
      <c r="J989" s="5"/>
      <c r="L989">
        <f>FONO!M989</f>
        <v>2.1044172310000002</v>
      </c>
      <c r="M989">
        <f>FONO!N989</f>
        <v>98.3</v>
      </c>
      <c r="O989">
        <f>ABS(L989-FONO!$C$34)</f>
        <v>5.9280989834567066</v>
      </c>
      <c r="P989">
        <f t="shared" si="16"/>
        <v>98.3</v>
      </c>
    </row>
    <row r="990" spans="10:16">
      <c r="J990" s="5"/>
      <c r="L990">
        <f>FONO!M990</f>
        <v>2.1256156879999999</v>
      </c>
      <c r="M990">
        <f>FONO!N990</f>
        <v>98.4</v>
      </c>
      <c r="O990">
        <f>ABS(L990-FONO!$C$34)</f>
        <v>5.9492974404567063</v>
      </c>
      <c r="P990">
        <f t="shared" si="16"/>
        <v>98.4</v>
      </c>
    </row>
    <row r="991" spans="10:16">
      <c r="J991" s="5"/>
      <c r="L991">
        <f>FONO!M991</f>
        <v>2.152327315</v>
      </c>
      <c r="M991">
        <f>FONO!N991</f>
        <v>98.5</v>
      </c>
      <c r="O991">
        <f>ABS(L991-FONO!$C$34)</f>
        <v>5.9760090674567063</v>
      </c>
      <c r="P991">
        <f t="shared" si="16"/>
        <v>98.5</v>
      </c>
    </row>
    <row r="992" spans="10:16">
      <c r="J992" s="5"/>
      <c r="L992">
        <f>FONO!M992</f>
        <v>2.201430894</v>
      </c>
      <c r="M992">
        <f>FONO!N992</f>
        <v>98.6</v>
      </c>
      <c r="O992">
        <f>ABS(L992-FONO!$C$34)</f>
        <v>6.0251126464567069</v>
      </c>
      <c r="P992">
        <f t="shared" si="16"/>
        <v>98.6</v>
      </c>
    </row>
    <row r="993" spans="10:16">
      <c r="J993" s="5"/>
      <c r="L993">
        <f>FONO!M993</f>
        <v>2.2505344730000001</v>
      </c>
      <c r="M993">
        <f>FONO!N993</f>
        <v>98.7</v>
      </c>
      <c r="O993">
        <f>ABS(L993-FONO!$C$34)</f>
        <v>6.0742162254567065</v>
      </c>
      <c r="P993">
        <f t="shared" si="16"/>
        <v>98.7</v>
      </c>
    </row>
    <row r="994" spans="10:16">
      <c r="J994" s="5"/>
      <c r="L994">
        <f>FONO!M994</f>
        <v>2.293041332</v>
      </c>
      <c r="M994">
        <f>FONO!N994</f>
        <v>98.8</v>
      </c>
      <c r="O994">
        <f>ABS(L994-FONO!$C$34)</f>
        <v>6.1167230844567069</v>
      </c>
      <c r="P994">
        <f t="shared" si="16"/>
        <v>98.8</v>
      </c>
    </row>
    <row r="995" spans="10:16">
      <c r="J995" s="5"/>
      <c r="L995">
        <f>FONO!M995</f>
        <v>2.3004079709999998</v>
      </c>
      <c r="M995">
        <f>FONO!N995</f>
        <v>98.9</v>
      </c>
      <c r="O995">
        <f>ABS(L995-FONO!$C$34)</f>
        <v>6.1240897234567058</v>
      </c>
      <c r="P995">
        <f t="shared" si="16"/>
        <v>98.9</v>
      </c>
    </row>
    <row r="996" spans="10:16">
      <c r="J996" s="5"/>
      <c r="L996">
        <f>FONO!M996</f>
        <v>2.3077746100000001</v>
      </c>
      <c r="M996">
        <f>FONO!N996</f>
        <v>99</v>
      </c>
      <c r="O996">
        <f>ABS(L996-FONO!$C$34)</f>
        <v>6.1314563624567064</v>
      </c>
      <c r="P996">
        <f t="shared" si="16"/>
        <v>99</v>
      </c>
    </row>
    <row r="997" spans="10:16">
      <c r="J997" s="5"/>
      <c r="L997">
        <f>FONO!M997</f>
        <v>2.3194310539999998</v>
      </c>
      <c r="M997">
        <f>FONO!N997</f>
        <v>99.1</v>
      </c>
      <c r="O997">
        <f>ABS(L997-FONO!$C$34)</f>
        <v>6.1431128064567062</v>
      </c>
      <c r="P997">
        <f t="shared" si="16"/>
        <v>99.1</v>
      </c>
    </row>
    <row r="998" spans="10:16">
      <c r="J998" s="5"/>
      <c r="L998">
        <f>FONO!M998</f>
        <v>2.3629860479999998</v>
      </c>
      <c r="M998">
        <f>FONO!N998</f>
        <v>99.2</v>
      </c>
      <c r="O998">
        <f>ABS(L998-FONO!$C$34)</f>
        <v>6.1866678004567062</v>
      </c>
      <c r="P998">
        <f t="shared" si="16"/>
        <v>99.2</v>
      </c>
    </row>
    <row r="999" spans="10:16">
      <c r="J999" s="5"/>
      <c r="L999">
        <f>FONO!M999</f>
        <v>2.4065410420000002</v>
      </c>
      <c r="M999">
        <f>FONO!N999</f>
        <v>99.3</v>
      </c>
      <c r="O999">
        <f>ABS(L999-FONO!$C$34)</f>
        <v>6.2302227944567061</v>
      </c>
      <c r="P999">
        <f t="shared" si="16"/>
        <v>99.3</v>
      </c>
    </row>
    <row r="1000" spans="10:16">
      <c r="J1000" s="5"/>
      <c r="L1000">
        <f>FONO!M1000</f>
        <v>2.4493499139999999</v>
      </c>
      <c r="M1000">
        <f>FONO!N1000</f>
        <v>99.4</v>
      </c>
      <c r="O1000">
        <f>ABS(L1000-FONO!$C$34)</f>
        <v>6.2730316664567063</v>
      </c>
      <c r="P1000">
        <f t="shared" si="16"/>
        <v>99.4</v>
      </c>
    </row>
    <row r="1001" spans="10:16">
      <c r="J1001" s="5"/>
      <c r="L1001">
        <f>FONO!M1001</f>
        <v>2.4834635949999999</v>
      </c>
      <c r="M1001">
        <f>FONO!N1001</f>
        <v>99.5</v>
      </c>
      <c r="O1001">
        <f>ABS(L1001-FONO!$C$34)</f>
        <v>6.3071453474567063</v>
      </c>
      <c r="P1001">
        <f t="shared" si="16"/>
        <v>99.5</v>
      </c>
    </row>
    <row r="1002" spans="10:16">
      <c r="J1002" s="5"/>
      <c r="L1002">
        <f>FONO!M1002</f>
        <v>2.5175772759999999</v>
      </c>
      <c r="M1002">
        <f>FONO!N1002</f>
        <v>99.6</v>
      </c>
      <c r="O1002">
        <f>ABS(L1002-FONO!$C$34)</f>
        <v>6.3412590284567063</v>
      </c>
      <c r="P1002">
        <f t="shared" si="16"/>
        <v>99.6</v>
      </c>
    </row>
    <row r="1003" spans="10:16">
      <c r="J1003" s="5"/>
      <c r="L1003">
        <f>FONO!M1003</f>
        <v>2.5551787529999901</v>
      </c>
      <c r="M1003">
        <f>FONO!N1003</f>
        <v>99.7</v>
      </c>
      <c r="O1003">
        <f>ABS(L1003-FONO!$C$34)</f>
        <v>6.3788605054566965</v>
      </c>
      <c r="P1003">
        <f t="shared" si="16"/>
        <v>99.7</v>
      </c>
    </row>
    <row r="1004" spans="10:16">
      <c r="J1004" s="5"/>
      <c r="L1004">
        <f>FONO!M1004</f>
        <v>2.6775605019999902</v>
      </c>
      <c r="M1004">
        <f>FONO!N1004</f>
        <v>99.8</v>
      </c>
      <c r="O1004">
        <f>ABS(L1004-FONO!$C$34)</f>
        <v>6.501242254456697</v>
      </c>
      <c r="P1004">
        <f t="shared" si="16"/>
        <v>99.8</v>
      </c>
    </row>
    <row r="1005" spans="10:16">
      <c r="J1005" s="5"/>
      <c r="L1005">
        <f>FONO!M1005</f>
        <v>2.799942251</v>
      </c>
      <c r="M1005">
        <f>FONO!N1005</f>
        <v>99.9</v>
      </c>
      <c r="O1005">
        <f>ABS(L1005-FONO!$C$34)</f>
        <v>6.6236240034567064</v>
      </c>
      <c r="P1005">
        <f t="shared" si="16"/>
        <v>99.9</v>
      </c>
    </row>
    <row r="1006" spans="10:16">
      <c r="J1006" s="5"/>
      <c r="L1006">
        <f>FONO!M1006</f>
        <v>2.9223240000000001</v>
      </c>
      <c r="M1006">
        <f>FONO!N1006</f>
        <v>100</v>
      </c>
      <c r="O1006">
        <f>ABS(L1006-FONO!$C$34)</f>
        <v>6.746005752456707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7" zoomScaleNormal="100" workbookViewId="0">
      <selection activeCell="C34" sqref="C34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SD_PERC_TMTB!A42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s="27" t="s">
        <v>1</v>
      </c>
      <c r="C5" s="28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120.911525039886</v>
      </c>
      <c r="I6" s="10" t="s">
        <v>36</v>
      </c>
      <c r="M6">
        <v>-2.2385410000000001</v>
      </c>
      <c r="N6">
        <v>0</v>
      </c>
    </row>
    <row r="7" spans="1:14">
      <c r="B7" t="s">
        <v>64</v>
      </c>
      <c r="C7">
        <v>1.4838211424193499</v>
      </c>
      <c r="M7">
        <v>-2.0461779240000002</v>
      </c>
      <c r="N7">
        <v>0.1</v>
      </c>
    </row>
    <row r="8" spans="1:14">
      <c r="B8" t="s">
        <v>66</v>
      </c>
      <c r="C8">
        <v>-1.7132402763493699</v>
      </c>
      <c r="I8" s="9"/>
      <c r="J8" s="9"/>
      <c r="M8">
        <v>-1.9523924560000001</v>
      </c>
      <c r="N8">
        <v>0.2</v>
      </c>
    </row>
    <row r="9" spans="1:14">
      <c r="H9" s="9" t="s">
        <v>34</v>
      </c>
      <c r="I9" s="65" t="s">
        <v>37</v>
      </c>
      <c r="J9" s="66"/>
      <c r="M9">
        <v>-1.887435432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-1.8369312959999999</v>
      </c>
      <c r="N10">
        <v>0.4</v>
      </c>
    </row>
    <row r="11" spans="1:14">
      <c r="B11" s="29"/>
      <c r="C11" s="30"/>
      <c r="I11" s="14"/>
      <c r="J11" s="15"/>
      <c r="M11">
        <v>-1.7091080000000001</v>
      </c>
      <c r="N11">
        <v>0.5</v>
      </c>
    </row>
    <row r="12" spans="1:14">
      <c r="B12" s="29"/>
      <c r="C12" s="30"/>
      <c r="I12" s="14"/>
      <c r="J12" s="15"/>
      <c r="M12">
        <v>-1.6814740720000001</v>
      </c>
      <c r="N12">
        <v>0.6</v>
      </c>
    </row>
    <row r="13" spans="1:14">
      <c r="B13" s="29"/>
      <c r="C13" s="30"/>
      <c r="I13" s="14"/>
      <c r="J13" s="15"/>
      <c r="M13">
        <v>-1.6773826599999999</v>
      </c>
      <c r="N13">
        <v>0.7</v>
      </c>
    </row>
    <row r="14" spans="1:14">
      <c r="B14" s="29"/>
      <c r="C14" s="30"/>
      <c r="I14" s="14"/>
      <c r="J14" s="15"/>
      <c r="M14">
        <v>-1.6696848639999999</v>
      </c>
      <c r="N14">
        <v>0.8</v>
      </c>
    </row>
    <row r="15" spans="1:14">
      <c r="B15" s="29"/>
      <c r="C15" s="30"/>
      <c r="I15" s="14"/>
      <c r="J15" s="15"/>
      <c r="M15">
        <v>-1.62749448</v>
      </c>
      <c r="N15">
        <v>0.9</v>
      </c>
    </row>
    <row r="16" spans="1:14">
      <c r="B16" s="29"/>
      <c r="C16" s="30"/>
      <c r="I16" s="14"/>
      <c r="J16" s="15"/>
      <c r="M16">
        <v>-1.6214529600000001</v>
      </c>
      <c r="N16">
        <v>1</v>
      </c>
    </row>
    <row r="17" spans="1:14">
      <c r="B17" s="29"/>
      <c r="C17" s="30"/>
      <c r="I17" s="14"/>
      <c r="J17" s="15"/>
      <c r="M17">
        <v>-1.6186669279999999</v>
      </c>
      <c r="N17">
        <v>1.1000000000000001</v>
      </c>
    </row>
    <row r="18" spans="1:14">
      <c r="B18" s="29"/>
      <c r="C18" s="30"/>
      <c r="I18" s="14"/>
      <c r="J18" s="15"/>
      <c r="M18">
        <v>-1.612593264</v>
      </c>
      <c r="N18">
        <v>1.2</v>
      </c>
    </row>
    <row r="19" spans="1:14">
      <c r="B19" s="29"/>
      <c r="C19" s="30"/>
      <c r="I19" s="14"/>
      <c r="J19" s="15"/>
      <c r="M19">
        <v>-1.6001841560000001</v>
      </c>
      <c r="N19">
        <v>1.3</v>
      </c>
    </row>
    <row r="20" spans="1:14">
      <c r="B20" s="29"/>
      <c r="C20" s="30"/>
      <c r="I20" s="14"/>
      <c r="J20" s="15"/>
      <c r="M20">
        <v>-1.5956484719999999</v>
      </c>
      <c r="N20">
        <v>1.4</v>
      </c>
    </row>
    <row r="21" spans="1:14">
      <c r="B21" s="29"/>
      <c r="C21" s="30"/>
      <c r="I21" s="14"/>
      <c r="J21" s="15"/>
      <c r="M21">
        <v>-1.57163326</v>
      </c>
      <c r="N21">
        <v>1.5</v>
      </c>
    </row>
    <row r="22" spans="1:14">
      <c r="B22" s="29"/>
      <c r="C22" s="30"/>
      <c r="I22" s="16"/>
      <c r="J22" s="17"/>
      <c r="M22">
        <v>-1.5589819279999999</v>
      </c>
      <c r="N22">
        <v>1.6</v>
      </c>
    </row>
    <row r="23" spans="1:14">
      <c r="B23" s="29"/>
      <c r="C23" s="30"/>
      <c r="M23">
        <v>-1.5488665880000001</v>
      </c>
      <c r="N23">
        <v>1.7</v>
      </c>
    </row>
    <row r="24" spans="1:14">
      <c r="B24" s="31"/>
      <c r="C24" s="11"/>
      <c r="M24">
        <v>-1.541852064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-1.5370987519999999</v>
      </c>
      <c r="N25">
        <v>1.9</v>
      </c>
    </row>
    <row r="26" spans="1:14">
      <c r="I26" s="12" t="s">
        <v>1</v>
      </c>
      <c r="J26" s="13" t="s">
        <v>17</v>
      </c>
      <c r="M26">
        <v>-1.5321477999999999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data'!C6-69.72517007))+(TMTB!C8*'Normative data'!C8)</f>
        <v>85.922228760203694</v>
      </c>
      <c r="I27" t="s">
        <v>63</v>
      </c>
      <c r="J27">
        <v>-5260.0369924324004</v>
      </c>
      <c r="M27">
        <v>-1.5294814640000001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t="s">
        <v>67</v>
      </c>
      <c r="J28">
        <v>139.16956428517301</v>
      </c>
      <c r="M28">
        <v>-1.521875584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t="s">
        <v>68</v>
      </c>
      <c r="J29">
        <v>-0.93209998190644805</v>
      </c>
      <c r="M29">
        <v>-1.5112245440000001</v>
      </c>
      <c r="N29">
        <v>2.2999999999999998</v>
      </c>
    </row>
    <row r="30" spans="1:14">
      <c r="B30" s="2" t="s">
        <v>8</v>
      </c>
      <c r="I30" t="s">
        <v>69</v>
      </c>
      <c r="J30">
        <v>1.4956525216088599E-3</v>
      </c>
      <c r="M30">
        <v>-1.5087379999999999</v>
      </c>
      <c r="N30">
        <v>2.4</v>
      </c>
    </row>
    <row r="31" spans="1:14">
      <c r="I31" s="14"/>
      <c r="J31" s="15"/>
      <c r="M31">
        <v>-1.4955962</v>
      </c>
      <c r="N31">
        <v>2.5</v>
      </c>
    </row>
    <row r="32" spans="1:14">
      <c r="I32" s="35"/>
      <c r="J32" s="17"/>
      <c r="M32">
        <v>-1.48772492</v>
      </c>
      <c r="N32">
        <v>2.6</v>
      </c>
    </row>
    <row r="33" spans="2:14">
      <c r="B33" t="s">
        <v>9</v>
      </c>
      <c r="C33">
        <f>'Normative data'!C20-TMTB!C27</f>
        <v>-85.922228760203694</v>
      </c>
      <c r="M33">
        <v>-1.4843994039999999</v>
      </c>
      <c r="N33">
        <v>2.7</v>
      </c>
    </row>
    <row r="34" spans="2:14">
      <c r="B34" t="s">
        <v>12</v>
      </c>
      <c r="C34">
        <f>-(C33/SD_PERC_TMTB!I38)</f>
        <v>3.1062940392575618</v>
      </c>
      <c r="I34" t="s">
        <v>41</v>
      </c>
      <c r="J34">
        <f>SD_PERC_TMTB!I38</f>
        <v>27.660687518410217</v>
      </c>
      <c r="M34">
        <v>-1.4717070400000001</v>
      </c>
      <c r="N34">
        <v>2.8</v>
      </c>
    </row>
    <row r="35" spans="2:14">
      <c r="M35">
        <v>-1.4637433399999999</v>
      </c>
      <c r="N35">
        <v>2.9</v>
      </c>
    </row>
    <row r="36" spans="2:14">
      <c r="M36">
        <v>-1.4569509599999999</v>
      </c>
      <c r="N36">
        <v>3</v>
      </c>
    </row>
    <row r="37" spans="2:14">
      <c r="M37">
        <v>-1.4531811240000001</v>
      </c>
      <c r="N37">
        <v>3.1</v>
      </c>
    </row>
    <row r="38" spans="2:14">
      <c r="M38">
        <v>-1.447902072</v>
      </c>
      <c r="N38">
        <v>3.2</v>
      </c>
    </row>
    <row r="39" spans="2:14">
      <c r="M39">
        <v>-1.4430648720000001</v>
      </c>
      <c r="N39">
        <v>3.3</v>
      </c>
    </row>
    <row r="40" spans="2:14">
      <c r="M40">
        <v>-1.44091624</v>
      </c>
      <c r="N40">
        <v>3.4</v>
      </c>
    </row>
    <row r="41" spans="2:14">
      <c r="M41">
        <v>-1.43503398</v>
      </c>
      <c r="N41">
        <v>3.5</v>
      </c>
    </row>
    <row r="42" spans="2:14">
      <c r="M42">
        <v>-1.4253944080000001</v>
      </c>
      <c r="N42">
        <v>3.6</v>
      </c>
    </row>
    <row r="43" spans="2:14">
      <c r="M43">
        <v>-1.4174005199999999</v>
      </c>
      <c r="N43">
        <v>3.7</v>
      </c>
    </row>
    <row r="44" spans="2:14">
      <c r="M44">
        <v>-1.4098425999999999</v>
      </c>
      <c r="N44">
        <v>3.8</v>
      </c>
    </row>
    <row r="45" spans="2:14">
      <c r="M45">
        <v>-1.3954569999999999</v>
      </c>
      <c r="N45">
        <v>3.9</v>
      </c>
    </row>
    <row r="46" spans="2:14">
      <c r="M46">
        <v>-1.3951401999999999</v>
      </c>
      <c r="N46">
        <v>4</v>
      </c>
    </row>
    <row r="47" spans="2:14">
      <c r="M47">
        <v>-1.3905804079999999</v>
      </c>
      <c r="N47">
        <v>4.0999999999999996</v>
      </c>
    </row>
    <row r="48" spans="2:14">
      <c r="M48">
        <v>-1.3787263999999999</v>
      </c>
      <c r="N48">
        <v>4.2</v>
      </c>
    </row>
    <row r="49" spans="13:14">
      <c r="M49">
        <v>-1.3727787119999999</v>
      </c>
      <c r="N49">
        <v>4.3</v>
      </c>
    </row>
    <row r="50" spans="13:14">
      <c r="M50">
        <v>-1.3674192080000001</v>
      </c>
      <c r="N50">
        <v>4.4000000000000004</v>
      </c>
    </row>
    <row r="51" spans="13:14">
      <c r="M51">
        <v>-1.35913076</v>
      </c>
      <c r="N51">
        <v>4.5</v>
      </c>
    </row>
    <row r="52" spans="13:14">
      <c r="M52">
        <v>-1.355730544</v>
      </c>
      <c r="N52">
        <v>4.5999999999999996</v>
      </c>
    </row>
    <row r="53" spans="13:14">
      <c r="M53">
        <v>-1.3528171</v>
      </c>
      <c r="N53">
        <v>4.7</v>
      </c>
    </row>
    <row r="54" spans="13:14">
      <c r="M54">
        <v>-1.3455068880000001</v>
      </c>
      <c r="N54">
        <v>4.8</v>
      </c>
    </row>
    <row r="55" spans="13:14">
      <c r="M55">
        <v>-1.340366408</v>
      </c>
      <c r="N55">
        <v>4.9000000000000004</v>
      </c>
    </row>
    <row r="56" spans="13:14">
      <c r="M56">
        <v>-1.3314897999999999</v>
      </c>
      <c r="N56">
        <v>5</v>
      </c>
    </row>
    <row r="57" spans="13:14">
      <c r="M57">
        <v>-1.328943228</v>
      </c>
      <c r="N57">
        <v>5.0999999999999996</v>
      </c>
    </row>
    <row r="58" spans="13:14">
      <c r="M58">
        <v>-1.323425616</v>
      </c>
      <c r="N58">
        <v>5.2</v>
      </c>
    </row>
    <row r="59" spans="13:14">
      <c r="M59">
        <v>-1.3196272760000001</v>
      </c>
      <c r="N59">
        <v>5.3</v>
      </c>
    </row>
    <row r="60" spans="13:14">
      <c r="M60">
        <v>-1.314675088</v>
      </c>
      <c r="N60">
        <v>5.4</v>
      </c>
    </row>
    <row r="61" spans="13:14">
      <c r="M61">
        <v>-1.3004736800000001</v>
      </c>
      <c r="N61">
        <v>5.5</v>
      </c>
    </row>
    <row r="62" spans="13:14">
      <c r="M62">
        <v>-1.2962203999999999</v>
      </c>
      <c r="N62">
        <v>5.6</v>
      </c>
    </row>
    <row r="63" spans="13:14">
      <c r="M63">
        <v>-1.289306708</v>
      </c>
      <c r="N63">
        <v>5.7</v>
      </c>
    </row>
    <row r="64" spans="13:14">
      <c r="M64">
        <v>-1.2873895360000001</v>
      </c>
      <c r="N64">
        <v>5.8</v>
      </c>
    </row>
    <row r="65" spans="13:14">
      <c r="M65">
        <v>-1.2850382</v>
      </c>
      <c r="N65">
        <v>5.9</v>
      </c>
    </row>
    <row r="66" spans="13:14">
      <c r="M66">
        <v>-1.2820564800000001</v>
      </c>
      <c r="N66">
        <v>6</v>
      </c>
    </row>
    <row r="67" spans="13:14">
      <c r="M67">
        <v>-1.2734265680000001</v>
      </c>
      <c r="N67">
        <v>6.1</v>
      </c>
    </row>
    <row r="68" spans="13:14">
      <c r="M68">
        <v>-1.2531666239999999</v>
      </c>
      <c r="N68">
        <v>6.2</v>
      </c>
    </row>
    <row r="69" spans="13:14">
      <c r="M69">
        <v>-1.2524386999999999</v>
      </c>
      <c r="N69">
        <v>6.3</v>
      </c>
    </row>
    <row r="70" spans="13:14">
      <c r="M70">
        <v>-1.249606816</v>
      </c>
      <c r="N70">
        <v>6.4</v>
      </c>
    </row>
    <row r="71" spans="13:14">
      <c r="M71">
        <v>-1.2449479999999999</v>
      </c>
      <c r="N71">
        <v>6.5</v>
      </c>
    </row>
    <row r="72" spans="13:14">
      <c r="M72">
        <v>-1.2399369280000001</v>
      </c>
      <c r="N72">
        <v>6.6</v>
      </c>
    </row>
    <row r="73" spans="13:14">
      <c r="M73">
        <v>-1.2356916440000001</v>
      </c>
      <c r="N73">
        <v>6.7</v>
      </c>
    </row>
    <row r="74" spans="13:14">
      <c r="M74">
        <v>-1.2350641200000001</v>
      </c>
      <c r="N74">
        <v>6.8</v>
      </c>
    </row>
    <row r="75" spans="13:14">
      <c r="M75">
        <v>-1.225771948</v>
      </c>
      <c r="N75">
        <v>6.9</v>
      </c>
    </row>
    <row r="76" spans="13:14">
      <c r="M76">
        <v>-1.2171429600000001</v>
      </c>
      <c r="N76">
        <v>7</v>
      </c>
    </row>
    <row r="77" spans="13:14">
      <c r="M77">
        <v>-1.21516662</v>
      </c>
      <c r="N77">
        <v>7.1</v>
      </c>
    </row>
    <row r="78" spans="13:14">
      <c r="M78">
        <v>-1.2135015280000001</v>
      </c>
      <c r="N78">
        <v>7.2</v>
      </c>
    </row>
    <row r="79" spans="13:14">
      <c r="M79">
        <v>-1.2041902360000001</v>
      </c>
      <c r="N79">
        <v>7.3</v>
      </c>
    </row>
    <row r="80" spans="13:14">
      <c r="M80">
        <v>-1.2012999600000001</v>
      </c>
      <c r="N80">
        <v>7.4</v>
      </c>
    </row>
    <row r="81" spans="13:14">
      <c r="M81">
        <v>-1.1986842</v>
      </c>
      <c r="N81">
        <v>7.5</v>
      </c>
    </row>
    <row r="82" spans="13:14">
      <c r="M82">
        <v>-1.19462508</v>
      </c>
      <c r="N82">
        <v>7.6</v>
      </c>
    </row>
    <row r="83" spans="13:14">
      <c r="M83">
        <v>-1.190695292</v>
      </c>
      <c r="N83">
        <v>7.7</v>
      </c>
    </row>
    <row r="84" spans="13:14">
      <c r="M84">
        <v>-1.183122376</v>
      </c>
      <c r="N84">
        <v>7.8</v>
      </c>
    </row>
    <row r="85" spans="13:14">
      <c r="M85">
        <v>-1.1771506359999999</v>
      </c>
      <c r="N85">
        <v>7.9</v>
      </c>
    </row>
    <row r="86" spans="13:14">
      <c r="M86">
        <v>-1.1757305600000001</v>
      </c>
      <c r="N86">
        <v>8</v>
      </c>
    </row>
    <row r="87" spans="13:14">
      <c r="M87">
        <v>-1.1746742320000001</v>
      </c>
      <c r="N87">
        <v>8.1</v>
      </c>
    </row>
    <row r="88" spans="13:14">
      <c r="M88">
        <v>-1.1707349199999999</v>
      </c>
      <c r="N88">
        <v>8.1999999999999993</v>
      </c>
    </row>
    <row r="89" spans="13:14">
      <c r="M89">
        <v>-1.1681557359999999</v>
      </c>
      <c r="N89">
        <v>8.3000000000000007</v>
      </c>
    </row>
    <row r="90" spans="13:14">
      <c r="M90">
        <v>-1.1678482800000001</v>
      </c>
      <c r="N90">
        <v>8.4</v>
      </c>
    </row>
    <row r="91" spans="13:14">
      <c r="M91">
        <v>-1.16594142</v>
      </c>
      <c r="N91">
        <v>8.5</v>
      </c>
    </row>
    <row r="92" spans="13:14">
      <c r="M92">
        <v>-1.1631073439999999</v>
      </c>
      <c r="N92">
        <v>8.6</v>
      </c>
    </row>
    <row r="93" spans="13:14">
      <c r="M93">
        <v>-1.1608190599999999</v>
      </c>
      <c r="N93">
        <v>8.6999999999999993</v>
      </c>
    </row>
    <row r="94" spans="13:14">
      <c r="M94">
        <v>-1.1590180000000001</v>
      </c>
      <c r="N94">
        <v>8.8000000000000007</v>
      </c>
    </row>
    <row r="95" spans="13:14">
      <c r="M95">
        <v>-1.1584872719999999</v>
      </c>
      <c r="N95">
        <v>8.9</v>
      </c>
    </row>
    <row r="96" spans="13:14">
      <c r="M96">
        <v>-1.15635004</v>
      </c>
      <c r="N96">
        <v>9</v>
      </c>
    </row>
    <row r="97" spans="13:14">
      <c r="M97">
        <v>-1.1514153760000001</v>
      </c>
      <c r="N97">
        <v>9.1</v>
      </c>
    </row>
    <row r="98" spans="13:14">
      <c r="M98">
        <v>-1.148643624</v>
      </c>
      <c r="N98">
        <v>9.1999999999999993</v>
      </c>
    </row>
    <row r="99" spans="13:14">
      <c r="M99">
        <v>-1.147252156</v>
      </c>
      <c r="N99">
        <v>9.3000000000000007</v>
      </c>
    </row>
    <row r="100" spans="13:14">
      <c r="M100">
        <v>-1.1442257920000001</v>
      </c>
      <c r="N100">
        <v>9.4</v>
      </c>
    </row>
    <row r="101" spans="13:14">
      <c r="M101">
        <v>-1.1434556</v>
      </c>
      <c r="N101">
        <v>9.5</v>
      </c>
    </row>
    <row r="102" spans="13:14">
      <c r="M102">
        <v>-1.1433530000000001</v>
      </c>
      <c r="N102">
        <v>9.6</v>
      </c>
    </row>
    <row r="103" spans="13:14">
      <c r="M103">
        <v>-1.1398632399999999</v>
      </c>
      <c r="N103">
        <v>9.6999999999999993</v>
      </c>
    </row>
    <row r="104" spans="13:14">
      <c r="M104">
        <v>-1.1376139679999999</v>
      </c>
      <c r="N104">
        <v>9.8000000000000007</v>
      </c>
    </row>
    <row r="105" spans="13:14">
      <c r="M105">
        <v>-1.13466578</v>
      </c>
      <c r="N105">
        <v>9.9</v>
      </c>
    </row>
    <row r="106" spans="13:14">
      <c r="M106">
        <v>-1.1279790000000001</v>
      </c>
      <c r="N106">
        <v>10</v>
      </c>
    </row>
    <row r="107" spans="13:14">
      <c r="M107">
        <v>-1.125121196</v>
      </c>
      <c r="N107">
        <v>10.1</v>
      </c>
    </row>
    <row r="108" spans="13:14">
      <c r="M108">
        <v>-1.1228832559999999</v>
      </c>
      <c r="N108">
        <v>10.199999999999999</v>
      </c>
    </row>
    <row r="109" spans="13:14">
      <c r="M109">
        <v>-1.122278208</v>
      </c>
      <c r="N109">
        <v>10.3</v>
      </c>
    </row>
    <row r="110" spans="13:14">
      <c r="M110">
        <v>-1.1216849280000001</v>
      </c>
      <c r="N110">
        <v>10.4</v>
      </c>
    </row>
    <row r="111" spans="13:14">
      <c r="M111">
        <v>-1.1147011600000001</v>
      </c>
      <c r="N111">
        <v>10.5</v>
      </c>
    </row>
    <row r="112" spans="13:14">
      <c r="M112">
        <v>-1.113273304</v>
      </c>
      <c r="N112">
        <v>10.6</v>
      </c>
    </row>
    <row r="113" spans="13:14">
      <c r="M113">
        <v>-1.11235858</v>
      </c>
      <c r="N113">
        <v>10.7</v>
      </c>
    </row>
    <row r="114" spans="13:14">
      <c r="M114">
        <v>-1.1093</v>
      </c>
      <c r="N114">
        <v>10.8</v>
      </c>
    </row>
    <row r="115" spans="13:14">
      <c r="M115">
        <v>-1.10828846</v>
      </c>
      <c r="N115">
        <v>10.9</v>
      </c>
    </row>
    <row r="116" spans="13:14">
      <c r="M116">
        <v>-1.1061108399999999</v>
      </c>
      <c r="N116">
        <v>11</v>
      </c>
    </row>
    <row r="117" spans="13:14">
      <c r="M117">
        <v>-1.105328876</v>
      </c>
      <c r="N117">
        <v>11.1</v>
      </c>
    </row>
    <row r="118" spans="13:14">
      <c r="M118">
        <v>-1.104557</v>
      </c>
      <c r="N118">
        <v>11.2</v>
      </c>
    </row>
    <row r="119" spans="13:14">
      <c r="M119">
        <v>-1.1036199600000001</v>
      </c>
      <c r="N119">
        <v>11.3</v>
      </c>
    </row>
    <row r="120" spans="13:14">
      <c r="M120">
        <v>-1.0979656719999999</v>
      </c>
      <c r="N120">
        <v>11.4</v>
      </c>
    </row>
    <row r="121" spans="13:14">
      <c r="M121">
        <v>-1.0944456</v>
      </c>
      <c r="N121">
        <v>11.5</v>
      </c>
    </row>
    <row r="122" spans="13:14">
      <c r="M122">
        <v>-1.0908364479999999</v>
      </c>
      <c r="N122">
        <v>11.6</v>
      </c>
    </row>
    <row r="123" spans="13:14">
      <c r="M123">
        <v>-1.0888992319999999</v>
      </c>
      <c r="N123">
        <v>11.7</v>
      </c>
    </row>
    <row r="124" spans="13:14">
      <c r="M124">
        <v>-1.086590224</v>
      </c>
      <c r="N124">
        <v>11.8</v>
      </c>
    </row>
    <row r="125" spans="13:14">
      <c r="M125">
        <v>-1.078972528</v>
      </c>
      <c r="N125">
        <v>11.9</v>
      </c>
    </row>
    <row r="126" spans="13:14">
      <c r="M126">
        <v>-1.078862</v>
      </c>
      <c r="N126">
        <v>12</v>
      </c>
    </row>
    <row r="127" spans="13:14">
      <c r="M127">
        <v>-1.0700512639999999</v>
      </c>
      <c r="N127">
        <v>12.1</v>
      </c>
    </row>
    <row r="128" spans="13:14">
      <c r="M128">
        <v>-1.063900168</v>
      </c>
      <c r="N128">
        <v>12.2</v>
      </c>
    </row>
    <row r="129" spans="13:14">
      <c r="M129">
        <v>-1.061328032</v>
      </c>
      <c r="N129">
        <v>12.3</v>
      </c>
    </row>
    <row r="130" spans="13:14">
      <c r="M130">
        <v>-1.059467224</v>
      </c>
      <c r="N130">
        <v>12.4</v>
      </c>
    </row>
    <row r="131" spans="13:14">
      <c r="M131">
        <v>-1.0570755000000001</v>
      </c>
      <c r="N131">
        <v>12.5</v>
      </c>
    </row>
    <row r="132" spans="13:14">
      <c r="M132">
        <v>-1.0545347039999999</v>
      </c>
      <c r="N132">
        <v>12.6</v>
      </c>
    </row>
    <row r="133" spans="13:14">
      <c r="M133">
        <v>-1.051250324</v>
      </c>
      <c r="N133">
        <v>12.7</v>
      </c>
    </row>
    <row r="134" spans="13:14">
      <c r="M134">
        <v>-1.0488768159999999</v>
      </c>
      <c r="N134">
        <v>12.8</v>
      </c>
    </row>
    <row r="135" spans="13:14">
      <c r="M135">
        <v>-1.0461399039999999</v>
      </c>
      <c r="N135">
        <v>12.9</v>
      </c>
    </row>
    <row r="136" spans="13:14">
      <c r="M136">
        <v>-1.0428550400000001</v>
      </c>
      <c r="N136">
        <v>13</v>
      </c>
    </row>
    <row r="137" spans="13:14">
      <c r="M137">
        <v>-1.04231586</v>
      </c>
      <c r="N137">
        <v>13.1</v>
      </c>
    </row>
    <row r="138" spans="13:14">
      <c r="M138">
        <v>-1.040549832</v>
      </c>
      <c r="N138">
        <v>13.2</v>
      </c>
    </row>
    <row r="139" spans="13:14">
      <c r="M139">
        <v>-1.039495976</v>
      </c>
      <c r="N139">
        <v>13.3</v>
      </c>
    </row>
    <row r="140" spans="13:14">
      <c r="M140">
        <v>-1.03833424</v>
      </c>
      <c r="N140">
        <v>13.4</v>
      </c>
    </row>
    <row r="141" spans="13:14">
      <c r="M141">
        <v>-1.0372736</v>
      </c>
      <c r="N141">
        <v>13.5</v>
      </c>
    </row>
    <row r="142" spans="13:14">
      <c r="M142">
        <v>-1.03547572</v>
      </c>
      <c r="N142">
        <v>13.6</v>
      </c>
    </row>
    <row r="143" spans="13:14">
      <c r="M143">
        <v>-1.03256478</v>
      </c>
      <c r="N143">
        <v>13.7</v>
      </c>
    </row>
    <row r="144" spans="13:14">
      <c r="M144">
        <v>-1.032022848</v>
      </c>
      <c r="N144">
        <v>13.8</v>
      </c>
    </row>
    <row r="145" spans="13:14">
      <c r="M145">
        <v>-1.0285270399999999</v>
      </c>
      <c r="N145">
        <v>13.9</v>
      </c>
    </row>
    <row r="146" spans="13:14">
      <c r="M146">
        <v>-1.02784984</v>
      </c>
      <c r="N146">
        <v>14</v>
      </c>
    </row>
    <row r="147" spans="13:14">
      <c r="M147">
        <v>-1.027426</v>
      </c>
      <c r="N147">
        <v>14.1</v>
      </c>
    </row>
    <row r="148" spans="13:14">
      <c r="M148">
        <v>-1.0260872400000001</v>
      </c>
      <c r="N148">
        <v>14.2</v>
      </c>
    </row>
    <row r="149" spans="13:14">
      <c r="M149">
        <v>-1.024926204</v>
      </c>
      <c r="N149">
        <v>14.3</v>
      </c>
    </row>
    <row r="150" spans="13:14">
      <c r="M150">
        <v>-1.0222124800000001</v>
      </c>
      <c r="N150">
        <v>14.4</v>
      </c>
    </row>
    <row r="151" spans="13:14">
      <c r="M151">
        <v>-1.02067252</v>
      </c>
      <c r="N151">
        <v>14.5</v>
      </c>
    </row>
    <row r="152" spans="13:14">
      <c r="M152">
        <v>-1.01728464</v>
      </c>
      <c r="N152">
        <v>14.6</v>
      </c>
    </row>
    <row r="153" spans="13:14">
      <c r="M153">
        <v>-1.013844</v>
      </c>
      <c r="N153">
        <v>14.7</v>
      </c>
    </row>
    <row r="154" spans="13:14">
      <c r="M154">
        <v>-1.009368976</v>
      </c>
      <c r="N154">
        <v>14.8</v>
      </c>
    </row>
    <row r="155" spans="13:14">
      <c r="M155">
        <v>-1.0084521479999999</v>
      </c>
      <c r="N155">
        <v>14.9</v>
      </c>
    </row>
    <row r="156" spans="13:14">
      <c r="M156">
        <v>-1.0041633999999999</v>
      </c>
      <c r="N156">
        <v>15</v>
      </c>
    </row>
    <row r="157" spans="13:14">
      <c r="M157">
        <v>-1.00139858</v>
      </c>
      <c r="N157">
        <v>15.1</v>
      </c>
    </row>
    <row r="158" spans="13:14">
      <c r="M158">
        <v>-0.99928908000000005</v>
      </c>
      <c r="N158">
        <v>15.2</v>
      </c>
    </row>
    <row r="159" spans="13:14">
      <c r="M159">
        <v>-0.99581667600000001</v>
      </c>
      <c r="N159">
        <v>15.3</v>
      </c>
    </row>
    <row r="160" spans="13:14">
      <c r="M160">
        <v>-0.99246804799999999</v>
      </c>
      <c r="N160">
        <v>15.4</v>
      </c>
    </row>
    <row r="161" spans="13:14">
      <c r="M161">
        <v>-0.98872192000000003</v>
      </c>
      <c r="N161">
        <v>15.5</v>
      </c>
    </row>
    <row r="162" spans="13:14">
      <c r="M162">
        <v>-0.98644158400000004</v>
      </c>
      <c r="N162">
        <v>15.6</v>
      </c>
    </row>
    <row r="163" spans="13:14">
      <c r="M163">
        <v>-0.98460045200000001</v>
      </c>
      <c r="N163">
        <v>15.7</v>
      </c>
    </row>
    <row r="164" spans="13:14">
      <c r="M164">
        <v>-0.98120483999999997</v>
      </c>
      <c r="N164">
        <v>15.8</v>
      </c>
    </row>
    <row r="165" spans="13:14">
      <c r="M165">
        <v>-0.97944337599999998</v>
      </c>
      <c r="N165">
        <v>15.9</v>
      </c>
    </row>
    <row r="166" spans="13:14">
      <c r="M166">
        <v>-0.97695748000000004</v>
      </c>
      <c r="N166">
        <v>16</v>
      </c>
    </row>
    <row r="167" spans="13:14">
      <c r="M167">
        <v>-0.97507877600000004</v>
      </c>
      <c r="N167">
        <v>16.100000000000001</v>
      </c>
    </row>
    <row r="168" spans="13:14">
      <c r="M168">
        <v>-0.97050456799999996</v>
      </c>
      <c r="N168">
        <v>16.2</v>
      </c>
    </row>
    <row r="169" spans="13:14">
      <c r="M169">
        <v>-0.96687678399999999</v>
      </c>
      <c r="N169">
        <v>16.3</v>
      </c>
    </row>
    <row r="170" spans="13:14">
      <c r="M170">
        <v>-0.96315482399999996</v>
      </c>
      <c r="N170">
        <v>16.399999999999999</v>
      </c>
    </row>
    <row r="171" spans="13:14">
      <c r="M171">
        <v>-0.96227028000000003</v>
      </c>
      <c r="N171">
        <v>16.5</v>
      </c>
    </row>
    <row r="172" spans="13:14">
      <c r="M172">
        <v>-0.95763284800000004</v>
      </c>
      <c r="N172">
        <v>16.600000000000001</v>
      </c>
    </row>
    <row r="173" spans="13:14">
      <c r="M173">
        <v>-0.95520174000000002</v>
      </c>
      <c r="N173">
        <v>16.7</v>
      </c>
    </row>
    <row r="174" spans="13:14">
      <c r="M174">
        <v>-0.95308943999999995</v>
      </c>
      <c r="N174">
        <v>16.8</v>
      </c>
    </row>
    <row r="175" spans="13:14">
      <c r="M175">
        <v>-0.94220256000000002</v>
      </c>
      <c r="N175">
        <v>16.899999999999999</v>
      </c>
    </row>
    <row r="176" spans="13:14">
      <c r="M176">
        <v>-0.93985675999999996</v>
      </c>
      <c r="N176">
        <v>17</v>
      </c>
    </row>
    <row r="177" spans="13:14">
      <c r="M177">
        <v>-0.93455394800000002</v>
      </c>
      <c r="N177">
        <v>17.100000000000001</v>
      </c>
    </row>
    <row r="178" spans="13:14">
      <c r="M178">
        <v>-0.93304184000000001</v>
      </c>
      <c r="N178">
        <v>17.2</v>
      </c>
    </row>
    <row r="179" spans="13:14">
      <c r="M179">
        <v>-0.93031256399999995</v>
      </c>
      <c r="N179">
        <v>17.3</v>
      </c>
    </row>
    <row r="180" spans="13:14">
      <c r="M180">
        <v>-0.92894453600000004</v>
      </c>
      <c r="N180">
        <v>17.399999999999999</v>
      </c>
    </row>
    <row r="181" spans="13:14">
      <c r="M181">
        <v>-0.92860549999999997</v>
      </c>
      <c r="N181">
        <v>17.5</v>
      </c>
    </row>
    <row r="182" spans="13:14">
      <c r="M182">
        <v>-0.92765699999999995</v>
      </c>
      <c r="N182">
        <v>17.600000000000001</v>
      </c>
    </row>
    <row r="183" spans="13:14">
      <c r="M183">
        <v>-0.92765699999999995</v>
      </c>
      <c r="N183">
        <v>17.7</v>
      </c>
    </row>
    <row r="184" spans="13:14">
      <c r="M184">
        <v>-0.92668304000000001</v>
      </c>
      <c r="N184">
        <v>17.8</v>
      </c>
    </row>
    <row r="185" spans="13:14">
      <c r="M185">
        <v>-0.92005309599999996</v>
      </c>
      <c r="N185">
        <v>17.899999999999999</v>
      </c>
    </row>
    <row r="186" spans="13:14">
      <c r="M186">
        <v>-0.91747100000000004</v>
      </c>
      <c r="N186">
        <v>18</v>
      </c>
    </row>
    <row r="187" spans="13:14">
      <c r="M187">
        <v>-0.91673468000000002</v>
      </c>
      <c r="N187">
        <v>18.100000000000001</v>
      </c>
    </row>
    <row r="188" spans="13:14">
      <c r="M188">
        <v>-0.91243976000000004</v>
      </c>
      <c r="N188">
        <v>18.2</v>
      </c>
    </row>
    <row r="189" spans="13:14">
      <c r="M189">
        <v>-0.909789564</v>
      </c>
      <c r="N189">
        <v>18.3</v>
      </c>
    </row>
    <row r="190" spans="13:14">
      <c r="M190">
        <v>-0.90779643200000004</v>
      </c>
      <c r="N190">
        <v>18.399999999999999</v>
      </c>
    </row>
    <row r="191" spans="13:14">
      <c r="M191">
        <v>-0.90578144000000005</v>
      </c>
      <c r="N191">
        <v>18.5</v>
      </c>
    </row>
    <row r="192" spans="13:14">
      <c r="M192">
        <v>-0.90172819999999998</v>
      </c>
      <c r="N192">
        <v>18.600000000000001</v>
      </c>
    </row>
    <row r="193" spans="13:14">
      <c r="M193">
        <v>-0.89935799599999999</v>
      </c>
      <c r="N193">
        <v>18.7</v>
      </c>
    </row>
    <row r="194" spans="13:14">
      <c r="M194">
        <v>-0.898702008</v>
      </c>
      <c r="N194">
        <v>18.8</v>
      </c>
    </row>
    <row r="195" spans="13:14">
      <c r="M195">
        <v>-0.89799124799999996</v>
      </c>
      <c r="N195">
        <v>18.899999999999999</v>
      </c>
    </row>
    <row r="196" spans="13:14">
      <c r="M196">
        <v>-0.89179308000000002</v>
      </c>
      <c r="N196">
        <v>19</v>
      </c>
    </row>
    <row r="197" spans="13:14">
      <c r="M197">
        <v>-0.88788596799999997</v>
      </c>
      <c r="N197">
        <v>19.100000000000001</v>
      </c>
    </row>
    <row r="198" spans="13:14">
      <c r="M198">
        <v>-0.88635160800000001</v>
      </c>
      <c r="N198">
        <v>19.2</v>
      </c>
    </row>
    <row r="199" spans="13:14">
      <c r="M199">
        <v>-0.88299234800000004</v>
      </c>
      <c r="N199">
        <v>19.3</v>
      </c>
    </row>
    <row r="200" spans="13:14">
      <c r="M200">
        <v>-0.88041987200000005</v>
      </c>
      <c r="N200">
        <v>19.399999999999999</v>
      </c>
    </row>
    <row r="201" spans="13:14">
      <c r="M201">
        <v>-0.87672503999999996</v>
      </c>
      <c r="N201">
        <v>19.5</v>
      </c>
    </row>
    <row r="202" spans="13:14">
      <c r="M202">
        <v>-0.873987976</v>
      </c>
      <c r="N202">
        <v>19.600000000000001</v>
      </c>
    </row>
    <row r="203" spans="13:14">
      <c r="M203">
        <v>-0.87272165199999996</v>
      </c>
      <c r="N203">
        <v>19.7</v>
      </c>
    </row>
    <row r="204" spans="13:14">
      <c r="M204">
        <v>-0.87158015200000005</v>
      </c>
      <c r="N204">
        <v>19.8</v>
      </c>
    </row>
    <row r="205" spans="13:14">
      <c r="M205">
        <v>-0.865628536</v>
      </c>
      <c r="N205">
        <v>19.899999999999999</v>
      </c>
    </row>
    <row r="206" spans="13:14">
      <c r="M206">
        <v>-0.8635948</v>
      </c>
      <c r="N206">
        <v>20</v>
      </c>
    </row>
    <row r="207" spans="13:14">
      <c r="M207">
        <v>-0.85858006399999998</v>
      </c>
      <c r="N207">
        <v>20.100000000000001</v>
      </c>
    </row>
    <row r="208" spans="13:14">
      <c r="M208">
        <v>-0.85736218399999997</v>
      </c>
      <c r="N208">
        <v>20.2</v>
      </c>
    </row>
    <row r="209" spans="13:14">
      <c r="M209">
        <v>-0.85503702800000003</v>
      </c>
      <c r="N209">
        <v>20.3</v>
      </c>
    </row>
    <row r="210" spans="13:14">
      <c r="M210">
        <v>-0.85408841599999996</v>
      </c>
      <c r="N210">
        <v>20.399999999999999</v>
      </c>
    </row>
    <row r="211" spans="13:14">
      <c r="M211">
        <v>-0.85244730000000002</v>
      </c>
      <c r="N211">
        <v>20.5</v>
      </c>
    </row>
    <row r="212" spans="13:14">
      <c r="M212">
        <v>-0.85053204800000004</v>
      </c>
      <c r="N212">
        <v>20.6</v>
      </c>
    </row>
    <row r="213" spans="13:14">
      <c r="M213">
        <v>-0.84487884000000002</v>
      </c>
      <c r="N213">
        <v>20.7</v>
      </c>
    </row>
    <row r="214" spans="13:14">
      <c r="M214">
        <v>-0.843572184</v>
      </c>
      <c r="N214">
        <v>20.8</v>
      </c>
    </row>
    <row r="215" spans="13:14">
      <c r="M215">
        <v>-0.84057571200000003</v>
      </c>
      <c r="N215">
        <v>20.9</v>
      </c>
    </row>
    <row r="216" spans="13:14">
      <c r="M216">
        <v>-0.83890416000000001</v>
      </c>
      <c r="N216">
        <v>21</v>
      </c>
    </row>
    <row r="217" spans="13:14">
      <c r="M217">
        <v>-0.83743502400000003</v>
      </c>
      <c r="N217">
        <v>21.1</v>
      </c>
    </row>
    <row r="218" spans="13:14">
      <c r="M218">
        <v>-0.83629900000000001</v>
      </c>
      <c r="N218">
        <v>21.2</v>
      </c>
    </row>
    <row r="219" spans="13:14">
      <c r="M219">
        <v>-0.83426888799999999</v>
      </c>
      <c r="N219">
        <v>21.3</v>
      </c>
    </row>
    <row r="220" spans="13:14">
      <c r="M220">
        <v>-0.83324800799999998</v>
      </c>
      <c r="N220">
        <v>21.4</v>
      </c>
    </row>
    <row r="221" spans="13:14">
      <c r="M221">
        <v>-0.83227039999999997</v>
      </c>
      <c r="N221">
        <v>21.5</v>
      </c>
    </row>
    <row r="222" spans="13:14">
      <c r="M222">
        <v>-0.83123097599999995</v>
      </c>
      <c r="N222">
        <v>21.6</v>
      </c>
    </row>
    <row r="223" spans="13:14">
      <c r="M223">
        <v>-0.82218845600000001</v>
      </c>
      <c r="N223">
        <v>21.7</v>
      </c>
    </row>
    <row r="224" spans="13:14">
      <c r="M224">
        <v>-0.81307914400000003</v>
      </c>
      <c r="N224">
        <v>21.8</v>
      </c>
    </row>
    <row r="225" spans="13:14">
      <c r="M225">
        <v>-0.81271899999999997</v>
      </c>
      <c r="N225">
        <v>21.9</v>
      </c>
    </row>
    <row r="226" spans="13:14">
      <c r="M226">
        <v>-0.81172540000000004</v>
      </c>
      <c r="N226">
        <v>22</v>
      </c>
    </row>
    <row r="227" spans="13:14">
      <c r="M227">
        <v>-0.80775192799999995</v>
      </c>
      <c r="N227">
        <v>22.1</v>
      </c>
    </row>
    <row r="228" spans="13:14">
      <c r="M228">
        <v>-0.80560498400000002</v>
      </c>
      <c r="N228">
        <v>22.2</v>
      </c>
    </row>
    <row r="229" spans="13:14">
      <c r="M229">
        <v>-0.80466076799999997</v>
      </c>
      <c r="N229">
        <v>22.3</v>
      </c>
    </row>
    <row r="230" spans="13:14">
      <c r="M230">
        <v>-0.80270103999999998</v>
      </c>
      <c r="N230">
        <v>22.4</v>
      </c>
    </row>
    <row r="231" spans="13:14">
      <c r="M231">
        <v>-0.8016508</v>
      </c>
      <c r="N231">
        <v>22.5</v>
      </c>
    </row>
    <row r="232" spans="13:14">
      <c r="M232">
        <v>-0.80059371199999996</v>
      </c>
      <c r="N232">
        <v>22.6</v>
      </c>
    </row>
    <row r="233" spans="13:14">
      <c r="M233">
        <v>-0.79649292000000005</v>
      </c>
      <c r="N233">
        <v>22.7</v>
      </c>
    </row>
    <row r="234" spans="13:14">
      <c r="M234">
        <v>-0.79533098400000002</v>
      </c>
      <c r="N234">
        <v>22.8</v>
      </c>
    </row>
    <row r="235" spans="13:14">
      <c r="M235">
        <v>-0.79494387600000005</v>
      </c>
      <c r="N235">
        <v>22.9</v>
      </c>
    </row>
    <row r="236" spans="13:14">
      <c r="M236">
        <v>-0.79388232000000003</v>
      </c>
      <c r="N236">
        <v>23</v>
      </c>
    </row>
    <row r="237" spans="13:14">
      <c r="M237">
        <v>-0.78981870399999998</v>
      </c>
      <c r="N237">
        <v>23.1</v>
      </c>
    </row>
    <row r="238" spans="13:14">
      <c r="M238">
        <v>-0.78397193600000004</v>
      </c>
      <c r="N238">
        <v>23.2</v>
      </c>
    </row>
    <row r="239" spans="13:14">
      <c r="M239">
        <v>-0.78064867599999999</v>
      </c>
      <c r="N239">
        <v>23.3</v>
      </c>
    </row>
    <row r="240" spans="13:14">
      <c r="M240">
        <v>-0.77881719199999999</v>
      </c>
      <c r="N240">
        <v>23.4</v>
      </c>
    </row>
    <row r="241" spans="13:14">
      <c r="M241">
        <v>-0.77702578</v>
      </c>
      <c r="N241">
        <v>23.5</v>
      </c>
    </row>
    <row r="242" spans="13:14">
      <c r="M242">
        <v>-0.77565197600000002</v>
      </c>
      <c r="N242">
        <v>23.6</v>
      </c>
    </row>
    <row r="243" spans="13:14">
      <c r="M243">
        <v>-0.77471351600000005</v>
      </c>
      <c r="N243">
        <v>23.7</v>
      </c>
    </row>
    <row r="244" spans="13:14">
      <c r="M244">
        <v>-0.77433600000000002</v>
      </c>
      <c r="N244">
        <v>23.8</v>
      </c>
    </row>
    <row r="245" spans="13:14">
      <c r="M245">
        <v>-0.77284074000000003</v>
      </c>
      <c r="N245">
        <v>23.9</v>
      </c>
    </row>
    <row r="246" spans="13:14">
      <c r="M246">
        <v>-0.77196312</v>
      </c>
      <c r="N246">
        <v>24</v>
      </c>
    </row>
    <row r="247" spans="13:14">
      <c r="M247">
        <v>-0.77096251999999998</v>
      </c>
      <c r="N247">
        <v>24.1</v>
      </c>
    </row>
    <row r="248" spans="13:14">
      <c r="M248">
        <v>-0.76928108799999995</v>
      </c>
      <c r="N248">
        <v>24.2</v>
      </c>
    </row>
    <row r="249" spans="13:14">
      <c r="M249">
        <v>-0.76802192000000002</v>
      </c>
      <c r="N249">
        <v>24.3</v>
      </c>
    </row>
    <row r="250" spans="13:14">
      <c r="M250">
        <v>-0.76738300000000004</v>
      </c>
      <c r="N250">
        <v>24.4</v>
      </c>
    </row>
    <row r="251" spans="13:14">
      <c r="M251">
        <v>-0.76444137999999995</v>
      </c>
      <c r="N251">
        <v>24.5</v>
      </c>
    </row>
    <row r="252" spans="13:14">
      <c r="M252">
        <v>-0.76016147999999995</v>
      </c>
      <c r="N252">
        <v>24.6</v>
      </c>
    </row>
    <row r="253" spans="13:14">
      <c r="M253">
        <v>-0.75891233599999997</v>
      </c>
      <c r="N253">
        <v>24.7</v>
      </c>
    </row>
    <row r="254" spans="13:14">
      <c r="M254">
        <v>-0.75853468800000001</v>
      </c>
      <c r="N254">
        <v>24.8</v>
      </c>
    </row>
    <row r="255" spans="13:14">
      <c r="M255">
        <v>-0.756940748</v>
      </c>
      <c r="N255">
        <v>24.9</v>
      </c>
    </row>
    <row r="256" spans="13:14">
      <c r="M256">
        <v>-0.75559500000000002</v>
      </c>
      <c r="N256">
        <v>25</v>
      </c>
    </row>
    <row r="257" spans="13:14">
      <c r="M257">
        <v>-0.75167040399999996</v>
      </c>
      <c r="N257">
        <v>25.1</v>
      </c>
    </row>
    <row r="258" spans="13:14">
      <c r="M258">
        <v>-0.74732372000000002</v>
      </c>
      <c r="N258">
        <v>25.2</v>
      </c>
    </row>
    <row r="259" spans="13:14">
      <c r="M259">
        <v>-0.74594142399999996</v>
      </c>
      <c r="N259">
        <v>25.3</v>
      </c>
    </row>
    <row r="260" spans="13:14">
      <c r="M260">
        <v>-0.74270835999999996</v>
      </c>
      <c r="N260">
        <v>25.4</v>
      </c>
    </row>
    <row r="261" spans="13:14">
      <c r="M261">
        <v>-0.73888748000000004</v>
      </c>
      <c r="N261">
        <v>25.5</v>
      </c>
    </row>
    <row r="262" spans="13:14">
      <c r="M262">
        <v>-0.73417742399999997</v>
      </c>
      <c r="N262">
        <v>25.6</v>
      </c>
    </row>
    <row r="263" spans="13:14">
      <c r="M263">
        <v>-0.73312688400000003</v>
      </c>
      <c r="N263">
        <v>25.7</v>
      </c>
    </row>
    <row r="264" spans="13:14">
      <c r="M264">
        <v>-0.73218638400000002</v>
      </c>
      <c r="N264">
        <v>25.8</v>
      </c>
    </row>
    <row r="265" spans="13:14">
      <c r="M265">
        <v>-0.73089827200000002</v>
      </c>
      <c r="N265">
        <v>25.9</v>
      </c>
    </row>
    <row r="266" spans="13:14">
      <c r="M266">
        <v>-0.72653683999999996</v>
      </c>
      <c r="N266">
        <v>26</v>
      </c>
    </row>
    <row r="267" spans="13:14">
      <c r="M267">
        <v>-0.72305466399999996</v>
      </c>
      <c r="N267">
        <v>26.1</v>
      </c>
    </row>
    <row r="268" spans="13:14">
      <c r="M268">
        <v>-0.72227919200000001</v>
      </c>
      <c r="N268">
        <v>26.2</v>
      </c>
    </row>
    <row r="269" spans="13:14">
      <c r="M269">
        <v>-0.71989287999999996</v>
      </c>
      <c r="N269">
        <v>26.3</v>
      </c>
    </row>
    <row r="270" spans="13:14">
      <c r="M270">
        <v>-0.71778110399999995</v>
      </c>
      <c r="N270">
        <v>26.4</v>
      </c>
    </row>
    <row r="271" spans="13:14">
      <c r="M271">
        <v>-0.71653513999999996</v>
      </c>
      <c r="N271">
        <v>26.5</v>
      </c>
    </row>
    <row r="272" spans="13:14">
      <c r="M272">
        <v>-0.71316939199999996</v>
      </c>
      <c r="N272">
        <v>26.6</v>
      </c>
    </row>
    <row r="273" spans="13:14">
      <c r="M273">
        <v>-0.71118730799999996</v>
      </c>
      <c r="N273">
        <v>26.7</v>
      </c>
    </row>
    <row r="274" spans="13:14">
      <c r="M274">
        <v>-0.70966297599999995</v>
      </c>
      <c r="N274">
        <v>26.8</v>
      </c>
    </row>
    <row r="275" spans="13:14">
      <c r="M275">
        <v>-0.70053365999999895</v>
      </c>
      <c r="N275">
        <v>26.9</v>
      </c>
    </row>
    <row r="276" spans="13:14">
      <c r="M276">
        <v>-0.69423168000000002</v>
      </c>
      <c r="N276">
        <v>27</v>
      </c>
    </row>
    <row r="277" spans="13:14">
      <c r="M277">
        <v>-0.69286812399999997</v>
      </c>
      <c r="N277">
        <v>27.1</v>
      </c>
    </row>
    <row r="278" spans="13:14">
      <c r="M278">
        <v>-0.69030202399999996</v>
      </c>
      <c r="N278">
        <v>27.2</v>
      </c>
    </row>
    <row r="279" spans="13:14">
      <c r="M279">
        <v>-0.68570172399999996</v>
      </c>
      <c r="N279">
        <v>27.3</v>
      </c>
    </row>
    <row r="280" spans="13:14">
      <c r="M280">
        <v>-0.68255399999999999</v>
      </c>
      <c r="N280">
        <v>27.4</v>
      </c>
    </row>
    <row r="281" spans="13:14">
      <c r="M281">
        <v>-0.68200380000000005</v>
      </c>
      <c r="N281">
        <v>27.5</v>
      </c>
    </row>
    <row r="282" spans="13:14">
      <c r="M282">
        <v>-0.677654808</v>
      </c>
      <c r="N282">
        <v>27.6</v>
      </c>
    </row>
    <row r="283" spans="13:14">
      <c r="M283">
        <v>-0.67539671199999995</v>
      </c>
      <c r="N283">
        <v>27.7</v>
      </c>
    </row>
    <row r="284" spans="13:14">
      <c r="M284">
        <v>-0.67425800000000002</v>
      </c>
      <c r="N284">
        <v>27.8</v>
      </c>
    </row>
    <row r="285" spans="13:14">
      <c r="M285">
        <v>-0.673846732</v>
      </c>
      <c r="N285">
        <v>27.9</v>
      </c>
    </row>
    <row r="286" spans="13:14">
      <c r="M286">
        <v>-0.67280048000000003</v>
      </c>
      <c r="N286">
        <v>28</v>
      </c>
    </row>
    <row r="287" spans="13:14">
      <c r="M287">
        <v>-0.66786139600000005</v>
      </c>
      <c r="N287">
        <v>28.1</v>
      </c>
    </row>
    <row r="288" spans="13:14">
      <c r="M288">
        <v>-0.66785499999999998</v>
      </c>
      <c r="N288">
        <v>28.2</v>
      </c>
    </row>
    <row r="289" spans="13:14">
      <c r="M289">
        <v>-0.66460350400000001</v>
      </c>
      <c r="N289">
        <v>28.3</v>
      </c>
    </row>
    <row r="290" spans="13:14">
      <c r="M290">
        <v>-0.66337875199999996</v>
      </c>
      <c r="N290">
        <v>28.4</v>
      </c>
    </row>
    <row r="291" spans="13:14">
      <c r="M291">
        <v>-0.65689048000000005</v>
      </c>
      <c r="N291">
        <v>28.5</v>
      </c>
    </row>
    <row r="292" spans="13:14">
      <c r="M292">
        <v>-0.65614165599999996</v>
      </c>
      <c r="N292">
        <v>28.6</v>
      </c>
    </row>
    <row r="293" spans="13:14">
      <c r="M293">
        <v>-0.65576781200000001</v>
      </c>
      <c r="N293">
        <v>28.7</v>
      </c>
    </row>
    <row r="294" spans="13:14">
      <c r="M294">
        <v>-0.65338516000000002</v>
      </c>
      <c r="N294">
        <v>28.8</v>
      </c>
    </row>
    <row r="295" spans="13:14">
      <c r="M295">
        <v>-0.65213264800000004</v>
      </c>
      <c r="N295">
        <v>28.9</v>
      </c>
    </row>
    <row r="296" spans="13:14">
      <c r="M296">
        <v>-0.65120619999999996</v>
      </c>
      <c r="N296">
        <v>29</v>
      </c>
    </row>
    <row r="297" spans="13:14">
      <c r="M297">
        <v>-0.65068261999999999</v>
      </c>
      <c r="N297">
        <v>29.1</v>
      </c>
    </row>
    <row r="298" spans="13:14">
      <c r="M298">
        <v>-0.64719102399999995</v>
      </c>
      <c r="N298">
        <v>29.2</v>
      </c>
    </row>
    <row r="299" spans="13:14">
      <c r="M299">
        <v>-0.64426539999999999</v>
      </c>
      <c r="N299">
        <v>29.3</v>
      </c>
    </row>
    <row r="300" spans="13:14">
      <c r="M300">
        <v>-0.64303900000000003</v>
      </c>
      <c r="N300">
        <v>29.4</v>
      </c>
    </row>
    <row r="301" spans="13:14">
      <c r="M301">
        <v>-0.63952034000000002</v>
      </c>
      <c r="N301">
        <v>29.5</v>
      </c>
    </row>
    <row r="302" spans="13:14">
      <c r="M302">
        <v>-0.63853675200000004</v>
      </c>
      <c r="N302">
        <v>29.6</v>
      </c>
    </row>
    <row r="303" spans="13:14">
      <c r="M303">
        <v>-0.63711126799999995</v>
      </c>
      <c r="N303">
        <v>29.7</v>
      </c>
    </row>
    <row r="304" spans="13:14">
      <c r="M304">
        <v>-0.63625950399999998</v>
      </c>
      <c r="N304">
        <v>29.8</v>
      </c>
    </row>
    <row r="305" spans="13:14">
      <c r="M305">
        <v>-0.635452036</v>
      </c>
      <c r="N305">
        <v>29.9</v>
      </c>
    </row>
    <row r="306" spans="13:14">
      <c r="M306">
        <v>-0.63385899999999995</v>
      </c>
      <c r="N306">
        <v>30</v>
      </c>
    </row>
    <row r="307" spans="13:14">
      <c r="M307">
        <v>-0.63199559999999999</v>
      </c>
      <c r="N307">
        <v>30.1</v>
      </c>
    </row>
    <row r="308" spans="13:14">
      <c r="M308">
        <v>-0.62906327200000001</v>
      </c>
      <c r="N308">
        <v>30.2</v>
      </c>
    </row>
    <row r="309" spans="13:14">
      <c r="M309">
        <v>-0.62766967200000001</v>
      </c>
      <c r="N309">
        <v>30.3</v>
      </c>
    </row>
    <row r="310" spans="13:14">
      <c r="M310">
        <v>-0.62519920799999995</v>
      </c>
      <c r="N310">
        <v>30.4</v>
      </c>
    </row>
    <row r="311" spans="13:14">
      <c r="M311">
        <v>-0.62282884000000005</v>
      </c>
      <c r="N311">
        <v>30.5</v>
      </c>
    </row>
    <row r="312" spans="13:14">
      <c r="M312">
        <v>-0.62015901600000001</v>
      </c>
      <c r="N312">
        <v>30.6</v>
      </c>
    </row>
    <row r="313" spans="13:14">
      <c r="M313">
        <v>-0.61800502000000002</v>
      </c>
      <c r="N313">
        <v>30.7</v>
      </c>
    </row>
    <row r="314" spans="13:14">
      <c r="M314">
        <v>-0.61464088800000005</v>
      </c>
      <c r="N314">
        <v>30.8</v>
      </c>
    </row>
    <row r="315" spans="13:14">
      <c r="M315">
        <v>-0.61420326400000003</v>
      </c>
      <c r="N315">
        <v>30.9</v>
      </c>
    </row>
    <row r="316" spans="13:14">
      <c r="M316">
        <v>-0.61316340000000003</v>
      </c>
      <c r="N316">
        <v>31</v>
      </c>
    </row>
    <row r="317" spans="13:14">
      <c r="M317">
        <v>-0.60870482400000003</v>
      </c>
      <c r="N317">
        <v>31.1</v>
      </c>
    </row>
    <row r="318" spans="13:14">
      <c r="M318">
        <v>-0.60461510399999996</v>
      </c>
      <c r="N318">
        <v>31.2</v>
      </c>
    </row>
    <row r="319" spans="13:14">
      <c r="M319">
        <v>-0.60150932800000001</v>
      </c>
      <c r="N319">
        <v>31.3</v>
      </c>
    </row>
    <row r="320" spans="13:14">
      <c r="M320">
        <v>-0.60072179199999998</v>
      </c>
      <c r="N320">
        <v>31.4</v>
      </c>
    </row>
    <row r="321" spans="13:14">
      <c r="M321">
        <v>-0.59840289999999996</v>
      </c>
      <c r="N321">
        <v>31.5</v>
      </c>
    </row>
    <row r="322" spans="13:14">
      <c r="M322">
        <v>-0.59523899999999996</v>
      </c>
      <c r="N322">
        <v>31.6</v>
      </c>
    </row>
    <row r="323" spans="13:14">
      <c r="M323">
        <v>-0.59336744399999997</v>
      </c>
      <c r="N323">
        <v>31.7</v>
      </c>
    </row>
    <row r="324" spans="13:14">
      <c r="M324">
        <v>-0.58917106399999997</v>
      </c>
      <c r="N324">
        <v>31.8</v>
      </c>
    </row>
    <row r="325" spans="13:14">
      <c r="M325">
        <v>-0.58830672799999995</v>
      </c>
      <c r="N325">
        <v>31.9</v>
      </c>
    </row>
    <row r="326" spans="13:14">
      <c r="M326">
        <v>-0.58642483999999995</v>
      </c>
      <c r="N326">
        <v>32</v>
      </c>
    </row>
    <row r="327" spans="13:14">
      <c r="M327">
        <v>-0.58242508000000004</v>
      </c>
      <c r="N327">
        <v>32.1</v>
      </c>
    </row>
    <row r="328" spans="13:14">
      <c r="M328">
        <v>-0.58181936000000001</v>
      </c>
      <c r="N328">
        <v>32.200000000000003</v>
      </c>
    </row>
    <row r="329" spans="13:14">
      <c r="M329">
        <v>-0.58145500000000006</v>
      </c>
      <c r="N329">
        <v>32.299999999999997</v>
      </c>
    </row>
    <row r="330" spans="13:14">
      <c r="M330">
        <v>-0.57936624000000003</v>
      </c>
      <c r="N330">
        <v>32.4</v>
      </c>
    </row>
    <row r="331" spans="13:14">
      <c r="M331">
        <v>-0.57799670000000003</v>
      </c>
      <c r="N331">
        <v>32.5</v>
      </c>
    </row>
    <row r="332" spans="13:14">
      <c r="M332">
        <v>-0.57775615199999997</v>
      </c>
      <c r="N332">
        <v>32.6</v>
      </c>
    </row>
    <row r="333" spans="13:14">
      <c r="M333">
        <v>-0.57766793599999999</v>
      </c>
      <c r="N333">
        <v>32.700000000000003</v>
      </c>
    </row>
    <row r="334" spans="13:14">
      <c r="M334">
        <v>-0.57685769600000003</v>
      </c>
      <c r="N334">
        <v>32.799999999999997</v>
      </c>
    </row>
    <row r="335" spans="13:14">
      <c r="M335">
        <v>-0.57627283200000001</v>
      </c>
      <c r="N335">
        <v>32.9</v>
      </c>
    </row>
    <row r="336" spans="13:14">
      <c r="M336">
        <v>-0.57585196000000005</v>
      </c>
      <c r="N336">
        <v>33</v>
      </c>
    </row>
    <row r="337" spans="13:14">
      <c r="M337">
        <v>-0.57498722400000002</v>
      </c>
      <c r="N337">
        <v>33.1</v>
      </c>
    </row>
    <row r="338" spans="13:14">
      <c r="M338">
        <v>-0.57282072799999995</v>
      </c>
      <c r="N338">
        <v>33.200000000000003</v>
      </c>
    </row>
    <row r="339" spans="13:14">
      <c r="M339">
        <v>-0.56899197599999995</v>
      </c>
      <c r="N339">
        <v>33.299999999999997</v>
      </c>
    </row>
    <row r="340" spans="13:14">
      <c r="M340">
        <v>-0.568193328</v>
      </c>
      <c r="N340">
        <v>33.4</v>
      </c>
    </row>
    <row r="341" spans="13:14">
      <c r="M341">
        <v>-0.56758874000000004</v>
      </c>
      <c r="N341">
        <v>33.5</v>
      </c>
    </row>
    <row r="342" spans="13:14">
      <c r="M342">
        <v>-0.56504078400000002</v>
      </c>
      <c r="N342">
        <v>33.6</v>
      </c>
    </row>
    <row r="343" spans="13:14">
      <c r="M343">
        <v>-0.56123996799999998</v>
      </c>
      <c r="N343">
        <v>33.700000000000003</v>
      </c>
    </row>
    <row r="344" spans="13:14">
      <c r="M344">
        <v>-0.55893099999999996</v>
      </c>
      <c r="N344">
        <v>33.799999999999997</v>
      </c>
    </row>
    <row r="345" spans="13:14">
      <c r="M345">
        <v>-0.55651273199999995</v>
      </c>
      <c r="N345">
        <v>33.9</v>
      </c>
    </row>
    <row r="346" spans="13:14">
      <c r="M346">
        <v>-0.55522199999999999</v>
      </c>
      <c r="N346">
        <v>34</v>
      </c>
    </row>
    <row r="347" spans="13:14">
      <c r="M347">
        <v>-0.55418006399999997</v>
      </c>
      <c r="N347">
        <v>34.1</v>
      </c>
    </row>
    <row r="348" spans="13:14">
      <c r="M348">
        <v>-0.55179416800000003</v>
      </c>
      <c r="N348">
        <v>34.200000000000003</v>
      </c>
    </row>
    <row r="349" spans="13:14">
      <c r="M349">
        <v>-0.54950170399999998</v>
      </c>
      <c r="N349">
        <v>34.299999999999997</v>
      </c>
    </row>
    <row r="350" spans="13:14">
      <c r="M350">
        <v>-0.54725237599999998</v>
      </c>
      <c r="N350">
        <v>34.4</v>
      </c>
    </row>
    <row r="351" spans="13:14">
      <c r="M351">
        <v>-0.54643936000000004</v>
      </c>
      <c r="N351">
        <v>34.5</v>
      </c>
    </row>
    <row r="352" spans="13:14">
      <c r="M352">
        <v>-0.53764247999999903</v>
      </c>
      <c r="N352">
        <v>34.6</v>
      </c>
    </row>
    <row r="353" spans="13:14">
      <c r="M353">
        <v>-0.536937</v>
      </c>
      <c r="N353">
        <v>34.700000000000003</v>
      </c>
    </row>
    <row r="354" spans="13:14">
      <c r="M354">
        <v>-0.53643933600000004</v>
      </c>
      <c r="N354">
        <v>34.799999999999997</v>
      </c>
    </row>
    <row r="355" spans="13:14">
      <c r="M355">
        <v>-0.53278776000000005</v>
      </c>
      <c r="N355">
        <v>34.9</v>
      </c>
    </row>
    <row r="356" spans="13:14">
      <c r="M356">
        <v>-0.53066519999999995</v>
      </c>
      <c r="N356">
        <v>35</v>
      </c>
    </row>
    <row r="357" spans="13:14">
      <c r="M357">
        <v>-0.53036763200000003</v>
      </c>
      <c r="N357">
        <v>35.1</v>
      </c>
    </row>
    <row r="358" spans="13:14">
      <c r="M358">
        <v>-0.52455553600000004</v>
      </c>
      <c r="N358">
        <v>35.200000000000003</v>
      </c>
    </row>
    <row r="359" spans="13:14">
      <c r="M359">
        <v>-0.52197101999999995</v>
      </c>
      <c r="N359">
        <v>35.299999999999997</v>
      </c>
    </row>
    <row r="360" spans="13:14">
      <c r="M360">
        <v>-0.51939767199999998</v>
      </c>
      <c r="N360">
        <v>35.4</v>
      </c>
    </row>
    <row r="361" spans="13:14">
      <c r="M361">
        <v>-0.51783807999999998</v>
      </c>
      <c r="N361">
        <v>35.5</v>
      </c>
    </row>
    <row r="362" spans="13:14">
      <c r="M362">
        <v>-0.51328799999999997</v>
      </c>
      <c r="N362">
        <v>35.6</v>
      </c>
    </row>
    <row r="363" spans="13:14">
      <c r="M363">
        <v>-0.51052566799999999</v>
      </c>
      <c r="N363">
        <v>35.700000000000003</v>
      </c>
    </row>
    <row r="364" spans="13:14">
      <c r="M364">
        <v>-0.50614848000000001</v>
      </c>
      <c r="N364">
        <v>35.799999999999997</v>
      </c>
    </row>
    <row r="365" spans="13:14">
      <c r="M365">
        <v>-0.50395919199999994</v>
      </c>
      <c r="N365">
        <v>35.9</v>
      </c>
    </row>
    <row r="366" spans="13:14">
      <c r="M366">
        <v>-0.50150499999999998</v>
      </c>
      <c r="N366">
        <v>36</v>
      </c>
    </row>
    <row r="367" spans="13:14">
      <c r="M367">
        <v>-0.5007703</v>
      </c>
      <c r="N367">
        <v>36.1</v>
      </c>
    </row>
    <row r="368" spans="13:14">
      <c r="M368">
        <v>-0.49936593600000001</v>
      </c>
      <c r="N368">
        <v>36.200000000000003</v>
      </c>
    </row>
    <row r="369" spans="13:14">
      <c r="M369">
        <v>-0.49744392799999998</v>
      </c>
      <c r="N369">
        <v>36.299999999999997</v>
      </c>
    </row>
    <row r="370" spans="13:14">
      <c r="M370">
        <v>-0.49547495200000002</v>
      </c>
      <c r="N370">
        <v>36.4</v>
      </c>
    </row>
    <row r="371" spans="13:14">
      <c r="M371">
        <v>-0.49051302000000002</v>
      </c>
      <c r="N371">
        <v>36.5</v>
      </c>
    </row>
    <row r="372" spans="13:14">
      <c r="M372">
        <v>-0.486034352</v>
      </c>
      <c r="N372">
        <v>36.6</v>
      </c>
    </row>
    <row r="373" spans="13:14">
      <c r="M373">
        <v>-0.48479943599999997</v>
      </c>
      <c r="N373">
        <v>36.700000000000003</v>
      </c>
    </row>
    <row r="374" spans="13:14">
      <c r="M374">
        <v>-0.48299560800000002</v>
      </c>
      <c r="N374">
        <v>36.799999999999997</v>
      </c>
    </row>
    <row r="375" spans="13:14">
      <c r="M375">
        <v>-0.48285985199999998</v>
      </c>
      <c r="N375">
        <v>36.9</v>
      </c>
    </row>
    <row r="376" spans="13:14">
      <c r="M376">
        <v>-0.48154784</v>
      </c>
      <c r="N376">
        <v>37</v>
      </c>
    </row>
    <row r="377" spans="13:14">
      <c r="M377">
        <v>-0.47615632000000002</v>
      </c>
      <c r="N377">
        <v>37.1</v>
      </c>
    </row>
    <row r="378" spans="13:14">
      <c r="M378">
        <v>-0.47475239200000002</v>
      </c>
      <c r="N378">
        <v>37.200000000000003</v>
      </c>
    </row>
    <row r="379" spans="13:14">
      <c r="M379">
        <v>-0.47060577599999998</v>
      </c>
      <c r="N379">
        <v>37.299999999999997</v>
      </c>
    </row>
    <row r="380" spans="13:14">
      <c r="M380">
        <v>-0.46956612800000003</v>
      </c>
      <c r="N380">
        <v>37.4</v>
      </c>
    </row>
    <row r="381" spans="13:14">
      <c r="M381">
        <v>-0.46797450000000002</v>
      </c>
      <c r="N381">
        <v>37.5</v>
      </c>
    </row>
    <row r="382" spans="13:14">
      <c r="M382">
        <v>-0.46566461599999998</v>
      </c>
      <c r="N382">
        <v>37.6</v>
      </c>
    </row>
    <row r="383" spans="13:14">
      <c r="M383">
        <v>-0.46253061200000001</v>
      </c>
      <c r="N383">
        <v>37.700000000000003</v>
      </c>
    </row>
    <row r="384" spans="13:14">
      <c r="M384">
        <v>-0.46106384</v>
      </c>
      <c r="N384">
        <v>37.799999999999997</v>
      </c>
    </row>
    <row r="385" spans="13:14">
      <c r="M385">
        <v>-0.45663772800000002</v>
      </c>
      <c r="N385">
        <v>37.9</v>
      </c>
    </row>
    <row r="386" spans="13:14">
      <c r="M386">
        <v>-0.45496767999999999</v>
      </c>
      <c r="N386">
        <v>38</v>
      </c>
    </row>
    <row r="387" spans="13:14">
      <c r="M387">
        <v>-0.45297398799999999</v>
      </c>
      <c r="N387">
        <v>38.1</v>
      </c>
    </row>
    <row r="388" spans="13:14">
      <c r="M388">
        <v>-0.44952488000000002</v>
      </c>
      <c r="N388">
        <v>38.200000000000003</v>
      </c>
    </row>
    <row r="389" spans="13:14">
      <c r="M389">
        <v>-0.44841199999999998</v>
      </c>
      <c r="N389">
        <v>38.299999999999997</v>
      </c>
    </row>
    <row r="390" spans="13:14">
      <c r="M390">
        <v>-0.44711829600000003</v>
      </c>
      <c r="N390">
        <v>38.4</v>
      </c>
    </row>
    <row r="391" spans="13:14">
      <c r="M391">
        <v>-0.44527307999999999</v>
      </c>
      <c r="N391">
        <v>38.5</v>
      </c>
    </row>
    <row r="392" spans="13:14">
      <c r="M392">
        <v>-0.44297186399999999</v>
      </c>
      <c r="N392">
        <v>38.6</v>
      </c>
    </row>
    <row r="393" spans="13:14">
      <c r="M393">
        <v>-0.44284815599999999</v>
      </c>
      <c r="N393">
        <v>38.700000000000003</v>
      </c>
    </row>
    <row r="394" spans="13:14">
      <c r="M394">
        <v>-0.44258225600000001</v>
      </c>
      <c r="N394">
        <v>38.799999999999997</v>
      </c>
    </row>
    <row r="395" spans="13:14">
      <c r="M395">
        <v>-0.44158171200000002</v>
      </c>
      <c r="N395">
        <v>38.9</v>
      </c>
    </row>
    <row r="396" spans="13:14">
      <c r="M396">
        <v>-0.43940699999999999</v>
      </c>
      <c r="N396">
        <v>39</v>
      </c>
    </row>
    <row r="397" spans="13:14">
      <c r="M397">
        <v>-0.43869860399999999</v>
      </c>
      <c r="N397">
        <v>39.1</v>
      </c>
    </row>
    <row r="398" spans="13:14">
      <c r="M398">
        <v>-0.43725101599999999</v>
      </c>
      <c r="N398">
        <v>39.200000000000003</v>
      </c>
    </row>
    <row r="399" spans="13:14">
      <c r="M399">
        <v>-0.435006436</v>
      </c>
      <c r="N399">
        <v>39.299999999999997</v>
      </c>
    </row>
    <row r="400" spans="13:14">
      <c r="M400">
        <v>-0.433833672</v>
      </c>
      <c r="N400">
        <v>39.4</v>
      </c>
    </row>
    <row r="401" spans="13:14">
      <c r="M401">
        <v>-0.43221678000000002</v>
      </c>
      <c r="N401">
        <v>39.5</v>
      </c>
    </row>
    <row r="402" spans="13:14">
      <c r="M402">
        <v>-0.432097864</v>
      </c>
      <c r="N402">
        <v>39.6</v>
      </c>
    </row>
    <row r="403" spans="13:14">
      <c r="M403">
        <v>-0.43190499999999998</v>
      </c>
      <c r="N403">
        <v>39.700000000000003</v>
      </c>
    </row>
    <row r="404" spans="13:14">
      <c r="M404">
        <v>-0.42582328800000002</v>
      </c>
      <c r="N404">
        <v>39.799999999999997</v>
      </c>
    </row>
    <row r="405" spans="13:14">
      <c r="M405">
        <v>-0.42383945200000001</v>
      </c>
      <c r="N405">
        <v>39.9</v>
      </c>
    </row>
    <row r="406" spans="13:14">
      <c r="M406">
        <v>-0.42178520000000003</v>
      </c>
      <c r="N406">
        <v>40</v>
      </c>
    </row>
    <row r="407" spans="13:14">
      <c r="M407">
        <v>-0.41792775599999998</v>
      </c>
      <c r="N407">
        <v>40.1</v>
      </c>
    </row>
    <row r="408" spans="13:14">
      <c r="M408">
        <v>-0.41573790399999999</v>
      </c>
      <c r="N408">
        <v>40.200000000000003</v>
      </c>
    </row>
    <row r="409" spans="13:14">
      <c r="M409">
        <v>-0.41369800000000001</v>
      </c>
      <c r="N409">
        <v>40.299999999999997</v>
      </c>
    </row>
    <row r="410" spans="13:14">
      <c r="M410">
        <v>-0.41145689600000002</v>
      </c>
      <c r="N410">
        <v>40.4</v>
      </c>
    </row>
    <row r="411" spans="13:14">
      <c r="M411">
        <v>-0.40947307999999999</v>
      </c>
      <c r="N411">
        <v>40.5</v>
      </c>
    </row>
    <row r="412" spans="13:14">
      <c r="M412">
        <v>-0.40810141599999999</v>
      </c>
      <c r="N412">
        <v>40.6</v>
      </c>
    </row>
    <row r="413" spans="13:14">
      <c r="M413">
        <v>-0.40308949199999999</v>
      </c>
      <c r="N413">
        <v>40.700000000000003</v>
      </c>
    </row>
    <row r="414" spans="13:14">
      <c r="M414">
        <v>-0.40037140799999998</v>
      </c>
      <c r="N414">
        <v>40.799999999999997</v>
      </c>
    </row>
    <row r="415" spans="13:14">
      <c r="M415">
        <v>-0.39926762399999999</v>
      </c>
      <c r="N415">
        <v>40.9</v>
      </c>
    </row>
    <row r="416" spans="13:14">
      <c r="M416">
        <v>-0.398034</v>
      </c>
      <c r="N416">
        <v>41</v>
      </c>
    </row>
    <row r="417" spans="13:14">
      <c r="M417">
        <v>-0.39667529200000001</v>
      </c>
      <c r="N417">
        <v>41.1</v>
      </c>
    </row>
    <row r="418" spans="13:14">
      <c r="M418">
        <v>-0.39326013599999998</v>
      </c>
      <c r="N418">
        <v>41.2</v>
      </c>
    </row>
    <row r="419" spans="13:14">
      <c r="M419">
        <v>-0.39044299999999998</v>
      </c>
      <c r="N419">
        <v>41.3</v>
      </c>
    </row>
    <row r="420" spans="13:14">
      <c r="M420">
        <v>-0.39018130400000001</v>
      </c>
      <c r="N420">
        <v>41.4</v>
      </c>
    </row>
    <row r="421" spans="13:14">
      <c r="M421">
        <v>-0.38904435999999998</v>
      </c>
      <c r="N421">
        <v>41.5</v>
      </c>
    </row>
    <row r="422" spans="13:14">
      <c r="M422">
        <v>-0.38557729600000001</v>
      </c>
      <c r="N422">
        <v>41.6</v>
      </c>
    </row>
    <row r="423" spans="13:14">
      <c r="M423">
        <v>-0.38344290800000003</v>
      </c>
      <c r="N423">
        <v>41.7</v>
      </c>
    </row>
    <row r="424" spans="13:14">
      <c r="M424">
        <v>-0.38252935199999999</v>
      </c>
      <c r="N424">
        <v>41.8</v>
      </c>
    </row>
    <row r="425" spans="13:14">
      <c r="M425">
        <v>-0.37876716799999999</v>
      </c>
      <c r="N425">
        <v>41.9</v>
      </c>
    </row>
    <row r="426" spans="13:14">
      <c r="M426">
        <v>-0.37860384000000002</v>
      </c>
      <c r="N426">
        <v>42</v>
      </c>
    </row>
    <row r="427" spans="13:14">
      <c r="M427">
        <v>-0.37510910800000002</v>
      </c>
      <c r="N427">
        <v>42.1</v>
      </c>
    </row>
    <row r="428" spans="13:14">
      <c r="M428">
        <v>-0.37203320000000001</v>
      </c>
      <c r="N428">
        <v>42.2</v>
      </c>
    </row>
    <row r="429" spans="13:14">
      <c r="M429">
        <v>-0.37051958400000001</v>
      </c>
      <c r="N429">
        <v>42.3</v>
      </c>
    </row>
    <row r="430" spans="13:14">
      <c r="M430">
        <v>-0.369020456</v>
      </c>
      <c r="N430">
        <v>42.4</v>
      </c>
    </row>
    <row r="431" spans="13:14">
      <c r="M431">
        <v>-0.36503989999999997</v>
      </c>
      <c r="N431">
        <v>42.5</v>
      </c>
    </row>
    <row r="432" spans="13:14">
      <c r="M432">
        <v>-0.36392748800000002</v>
      </c>
      <c r="N432">
        <v>42.6</v>
      </c>
    </row>
    <row r="433" spans="13:14">
      <c r="M433">
        <v>-0.36320628399999999</v>
      </c>
      <c r="N433">
        <v>42.7</v>
      </c>
    </row>
    <row r="434" spans="13:14">
      <c r="M434">
        <v>-0.35830144000000003</v>
      </c>
      <c r="N434">
        <v>42.8</v>
      </c>
    </row>
    <row r="435" spans="13:14">
      <c r="M435">
        <v>-0.35408371199999999</v>
      </c>
      <c r="N435">
        <v>42.9</v>
      </c>
    </row>
    <row r="436" spans="13:14">
      <c r="M436">
        <v>-0.35303904000000003</v>
      </c>
      <c r="N436">
        <v>43</v>
      </c>
    </row>
    <row r="437" spans="13:14">
      <c r="M437">
        <v>-0.34777630799999998</v>
      </c>
      <c r="N437">
        <v>43.1</v>
      </c>
    </row>
    <row r="438" spans="13:14">
      <c r="M438">
        <v>-0.34634367199999999</v>
      </c>
      <c r="N438">
        <v>43.2</v>
      </c>
    </row>
    <row r="439" spans="13:14">
      <c r="M439">
        <v>-0.34447301200000002</v>
      </c>
      <c r="N439">
        <v>43.3</v>
      </c>
    </row>
    <row r="440" spans="13:14">
      <c r="M440">
        <v>-0.34166796799999999</v>
      </c>
      <c r="N440">
        <v>43.4</v>
      </c>
    </row>
    <row r="441" spans="13:14">
      <c r="M441">
        <v>-0.34056132</v>
      </c>
      <c r="N441">
        <v>43.5</v>
      </c>
    </row>
    <row r="442" spans="13:14">
      <c r="M442">
        <v>-0.34012355999999999</v>
      </c>
      <c r="N442">
        <v>43.6</v>
      </c>
    </row>
    <row r="443" spans="13:14">
      <c r="M443">
        <v>-0.33749167600000002</v>
      </c>
      <c r="N443">
        <v>43.7</v>
      </c>
    </row>
    <row r="444" spans="13:14">
      <c r="M444">
        <v>-0.332824336</v>
      </c>
      <c r="N444">
        <v>43.8</v>
      </c>
    </row>
    <row r="445" spans="13:14">
      <c r="M445">
        <v>-0.32561348000000001</v>
      </c>
      <c r="N445">
        <v>43.9</v>
      </c>
    </row>
    <row r="446" spans="13:14">
      <c r="M446">
        <v>-0.32267940000000001</v>
      </c>
      <c r="N446">
        <v>44</v>
      </c>
    </row>
    <row r="447" spans="13:14">
      <c r="M447">
        <v>-0.32058700000000001</v>
      </c>
      <c r="N447">
        <v>44.1</v>
      </c>
    </row>
    <row r="448" spans="13:14">
      <c r="M448">
        <v>-0.31873663200000002</v>
      </c>
      <c r="N448">
        <v>44.2</v>
      </c>
    </row>
    <row r="449" spans="13:14">
      <c r="M449">
        <v>-0.31695994799999999</v>
      </c>
      <c r="N449">
        <v>44.3</v>
      </c>
    </row>
    <row r="450" spans="13:14">
      <c r="M450">
        <v>-0.31426266400000002</v>
      </c>
      <c r="N450">
        <v>44.4</v>
      </c>
    </row>
    <row r="451" spans="13:14">
      <c r="M451">
        <v>-0.31072109999999997</v>
      </c>
      <c r="N451">
        <v>44.5</v>
      </c>
    </row>
    <row r="452" spans="13:14">
      <c r="M452">
        <v>-0.30677553600000002</v>
      </c>
      <c r="N452">
        <v>44.6</v>
      </c>
    </row>
    <row r="453" spans="13:14">
      <c r="M453">
        <v>-0.30326075600000002</v>
      </c>
      <c r="N453">
        <v>44.7</v>
      </c>
    </row>
    <row r="454" spans="13:14">
      <c r="M454">
        <v>-0.30186777599999998</v>
      </c>
      <c r="N454">
        <v>44.8</v>
      </c>
    </row>
    <row r="455" spans="13:14">
      <c r="M455">
        <v>-0.30044132000000001</v>
      </c>
      <c r="N455">
        <v>44.9</v>
      </c>
    </row>
    <row r="456" spans="13:14">
      <c r="M456">
        <v>-0.29816720000000002</v>
      </c>
      <c r="N456">
        <v>45</v>
      </c>
    </row>
    <row r="457" spans="13:14">
      <c r="M457">
        <v>-0.29594569999999998</v>
      </c>
      <c r="N457">
        <v>45.1</v>
      </c>
    </row>
    <row r="458" spans="13:14">
      <c r="M458">
        <v>-0.29501738399999999</v>
      </c>
      <c r="N458">
        <v>45.2</v>
      </c>
    </row>
    <row r="459" spans="13:14">
      <c r="M459">
        <v>-0.294585924</v>
      </c>
      <c r="N459">
        <v>45.3</v>
      </c>
    </row>
    <row r="460" spans="13:14">
      <c r="M460">
        <v>-0.29147494400000001</v>
      </c>
      <c r="N460">
        <v>45.4</v>
      </c>
    </row>
    <row r="461" spans="13:14">
      <c r="M461">
        <v>-0.28964649999999997</v>
      </c>
      <c r="N461">
        <v>45.5</v>
      </c>
    </row>
    <row r="462" spans="13:14">
      <c r="M462">
        <v>-0.28479603199999998</v>
      </c>
      <c r="N462">
        <v>45.6</v>
      </c>
    </row>
    <row r="463" spans="13:14">
      <c r="M463">
        <v>-0.27819375200000002</v>
      </c>
      <c r="N463">
        <v>45.7</v>
      </c>
    </row>
    <row r="464" spans="13:14">
      <c r="M464">
        <v>-0.27739114399999998</v>
      </c>
      <c r="N464">
        <v>45.8</v>
      </c>
    </row>
    <row r="465" spans="13:14">
      <c r="M465">
        <v>-0.27664934800000002</v>
      </c>
      <c r="N465">
        <v>45.9</v>
      </c>
    </row>
    <row r="466" spans="13:14">
      <c r="M466">
        <v>-0.27450015999999999</v>
      </c>
      <c r="N466">
        <v>46</v>
      </c>
    </row>
    <row r="467" spans="13:14">
      <c r="M467">
        <v>-0.27096784800000001</v>
      </c>
      <c r="N467">
        <v>46.1</v>
      </c>
    </row>
    <row r="468" spans="13:14">
      <c r="M468">
        <v>-0.26798915200000001</v>
      </c>
      <c r="N468">
        <v>46.2</v>
      </c>
    </row>
    <row r="469" spans="13:14">
      <c r="M469">
        <v>-0.26614708799999998</v>
      </c>
      <c r="N469">
        <v>46.3</v>
      </c>
    </row>
    <row r="470" spans="13:14">
      <c r="M470">
        <v>-0.265394248</v>
      </c>
      <c r="N470">
        <v>46.4</v>
      </c>
    </row>
    <row r="471" spans="13:14">
      <c r="M471">
        <v>-0.26289862000000003</v>
      </c>
      <c r="N471">
        <v>46.5</v>
      </c>
    </row>
    <row r="472" spans="13:14">
      <c r="M472">
        <v>-0.26161050400000002</v>
      </c>
      <c r="N472">
        <v>46.6</v>
      </c>
    </row>
    <row r="473" spans="13:14">
      <c r="M473">
        <v>-0.25898668400000002</v>
      </c>
      <c r="N473">
        <v>46.7</v>
      </c>
    </row>
    <row r="474" spans="13:14">
      <c r="M474">
        <v>-0.25153099200000001</v>
      </c>
      <c r="N474">
        <v>46.8</v>
      </c>
    </row>
    <row r="475" spans="13:14">
      <c r="M475">
        <v>-0.24828732000000001</v>
      </c>
      <c r="N475">
        <v>46.9</v>
      </c>
    </row>
    <row r="476" spans="13:14">
      <c r="M476">
        <v>-0.24562007999999999</v>
      </c>
      <c r="N476">
        <v>47</v>
      </c>
    </row>
    <row r="477" spans="13:14">
      <c r="M477">
        <v>-0.24503856399999999</v>
      </c>
      <c r="N477">
        <v>47.1</v>
      </c>
    </row>
    <row r="478" spans="13:14">
      <c r="M478">
        <v>-0.24332300000000001</v>
      </c>
      <c r="N478">
        <v>47.2</v>
      </c>
    </row>
    <row r="479" spans="13:14">
      <c r="M479">
        <v>-0.24016499999999999</v>
      </c>
      <c r="N479">
        <v>47.3</v>
      </c>
    </row>
    <row r="480" spans="13:14">
      <c r="M480">
        <v>-0.237921928</v>
      </c>
      <c r="N480">
        <v>47.4</v>
      </c>
    </row>
    <row r="481" spans="13:14">
      <c r="M481">
        <v>-0.23604629999999999</v>
      </c>
      <c r="N481">
        <v>47.5</v>
      </c>
    </row>
    <row r="482" spans="13:14">
      <c r="M482">
        <v>-0.23268879200000001</v>
      </c>
      <c r="N482">
        <v>47.6</v>
      </c>
    </row>
    <row r="483" spans="13:14">
      <c r="M483">
        <v>-0.23113160399999999</v>
      </c>
      <c r="N483">
        <v>47.7</v>
      </c>
    </row>
    <row r="484" spans="13:14">
      <c r="M484">
        <v>-0.23019119199999999</v>
      </c>
      <c r="N484">
        <v>47.8</v>
      </c>
    </row>
    <row r="485" spans="13:14">
      <c r="M485">
        <v>-0.22988</v>
      </c>
      <c r="N485">
        <v>47.9</v>
      </c>
    </row>
    <row r="486" spans="13:14">
      <c r="M486">
        <v>-0.22973024</v>
      </c>
      <c r="N486">
        <v>48</v>
      </c>
    </row>
    <row r="487" spans="13:14">
      <c r="M487">
        <v>-0.22937154000000001</v>
      </c>
      <c r="N487">
        <v>48.1</v>
      </c>
    </row>
    <row r="488" spans="13:14">
      <c r="M488">
        <v>-0.22656193599999999</v>
      </c>
      <c r="N488">
        <v>48.2</v>
      </c>
    </row>
    <row r="489" spans="13:14">
      <c r="M489">
        <v>-0.22610106799999999</v>
      </c>
      <c r="N489">
        <v>48.3</v>
      </c>
    </row>
    <row r="490" spans="13:14">
      <c r="M490">
        <v>-0.223909896</v>
      </c>
      <c r="N490">
        <v>48.4</v>
      </c>
    </row>
    <row r="491" spans="13:14">
      <c r="M491">
        <v>-0.21892909999999999</v>
      </c>
      <c r="N491">
        <v>48.5</v>
      </c>
    </row>
    <row r="492" spans="13:14">
      <c r="M492">
        <v>-0.21605711999999999</v>
      </c>
      <c r="N492">
        <v>48.6</v>
      </c>
    </row>
    <row r="493" spans="13:14">
      <c r="M493">
        <v>-0.21325475999999999</v>
      </c>
      <c r="N493">
        <v>48.7</v>
      </c>
    </row>
    <row r="494" spans="13:14">
      <c r="M494">
        <v>-0.21049825599999999</v>
      </c>
      <c r="N494">
        <v>48.8</v>
      </c>
    </row>
    <row r="495" spans="13:14">
      <c r="M495">
        <v>-0.20889339200000001</v>
      </c>
      <c r="N495">
        <v>48.9</v>
      </c>
    </row>
    <row r="496" spans="13:14">
      <c r="M496">
        <v>-0.20674603999999999</v>
      </c>
      <c r="N496">
        <v>49</v>
      </c>
    </row>
    <row r="497" spans="13:14">
      <c r="M497">
        <v>-0.20600771600000001</v>
      </c>
      <c r="N497">
        <v>49.1</v>
      </c>
    </row>
    <row r="498" spans="13:14">
      <c r="M498">
        <v>-0.20420164800000001</v>
      </c>
      <c r="N498">
        <v>49.2</v>
      </c>
    </row>
    <row r="499" spans="13:14">
      <c r="M499">
        <v>-0.202520328</v>
      </c>
      <c r="N499">
        <v>49.3</v>
      </c>
    </row>
    <row r="500" spans="13:14">
      <c r="M500">
        <v>-0.20154466400000001</v>
      </c>
      <c r="N500">
        <v>49.4</v>
      </c>
    </row>
    <row r="501" spans="13:14">
      <c r="M501">
        <v>-0.19866654</v>
      </c>
      <c r="N501">
        <v>49.5</v>
      </c>
    </row>
    <row r="502" spans="13:14">
      <c r="M502">
        <v>-0.197380096</v>
      </c>
      <c r="N502">
        <v>49.6</v>
      </c>
    </row>
    <row r="503" spans="13:14">
      <c r="M503">
        <v>-0.195809868</v>
      </c>
      <c r="N503">
        <v>49.7</v>
      </c>
    </row>
    <row r="504" spans="13:14">
      <c r="M504">
        <v>-0.18646689599999999</v>
      </c>
      <c r="N504">
        <v>49.8</v>
      </c>
    </row>
    <row r="505" spans="13:14">
      <c r="M505">
        <v>-0.18320400000000001</v>
      </c>
      <c r="N505">
        <v>49.9</v>
      </c>
    </row>
    <row r="506" spans="13:14">
      <c r="M506">
        <v>-0.183203</v>
      </c>
      <c r="N506">
        <v>50</v>
      </c>
    </row>
    <row r="507" spans="13:14">
      <c r="M507">
        <v>-0.18169648399999999</v>
      </c>
      <c r="N507">
        <v>50.1</v>
      </c>
    </row>
    <row r="508" spans="13:14">
      <c r="M508">
        <v>-0.17889201599999999</v>
      </c>
      <c r="N508">
        <v>50.2</v>
      </c>
    </row>
    <row r="509" spans="13:14">
      <c r="M509">
        <v>-0.17724194800000001</v>
      </c>
      <c r="N509">
        <v>50.3</v>
      </c>
    </row>
    <row r="510" spans="13:14">
      <c r="M510">
        <v>-0.17490233599999999</v>
      </c>
      <c r="N510">
        <v>50.4</v>
      </c>
    </row>
    <row r="511" spans="13:14">
      <c r="M511">
        <v>-0.17262874</v>
      </c>
      <c r="N511">
        <v>50.5</v>
      </c>
    </row>
    <row r="512" spans="13:14">
      <c r="M512">
        <v>-0.16851197600000001</v>
      </c>
      <c r="N512">
        <v>50.6</v>
      </c>
    </row>
    <row r="513" spans="13:14">
      <c r="M513">
        <v>-0.168376952</v>
      </c>
      <c r="N513">
        <v>50.7</v>
      </c>
    </row>
    <row r="514" spans="13:14">
      <c r="M514">
        <v>-0.16581636799999999</v>
      </c>
      <c r="N514">
        <v>50.8</v>
      </c>
    </row>
    <row r="515" spans="13:14">
      <c r="M515">
        <v>-0.162309024</v>
      </c>
      <c r="N515">
        <v>50.9</v>
      </c>
    </row>
    <row r="516" spans="13:14">
      <c r="M516">
        <v>-0.16083807999999999</v>
      </c>
      <c r="N516">
        <v>51</v>
      </c>
    </row>
    <row r="517" spans="13:14">
      <c r="M517">
        <v>-0.16005842000000001</v>
      </c>
      <c r="N517">
        <v>51.1</v>
      </c>
    </row>
    <row r="518" spans="13:14">
      <c r="M518">
        <v>-0.15866939999999999</v>
      </c>
      <c r="N518">
        <v>51.2</v>
      </c>
    </row>
    <row r="519" spans="13:14">
      <c r="M519">
        <v>-0.15735221199999999</v>
      </c>
      <c r="N519">
        <v>51.3</v>
      </c>
    </row>
    <row r="520" spans="13:14">
      <c r="M520">
        <v>-0.149939032</v>
      </c>
      <c r="N520">
        <v>51.4</v>
      </c>
    </row>
    <row r="521" spans="13:14">
      <c r="M521">
        <v>-0.14739572000000001</v>
      </c>
      <c r="N521">
        <v>51.5</v>
      </c>
    </row>
    <row r="522" spans="13:14">
      <c r="M522">
        <v>-0.14557657600000001</v>
      </c>
      <c r="N522">
        <v>51.6</v>
      </c>
    </row>
    <row r="523" spans="13:14">
      <c r="M523">
        <v>-0.143413824</v>
      </c>
      <c r="N523">
        <v>51.7</v>
      </c>
    </row>
    <row r="524" spans="13:14">
      <c r="M524">
        <v>-0.14272304</v>
      </c>
      <c r="N524">
        <v>51.8</v>
      </c>
    </row>
    <row r="525" spans="13:14">
      <c r="M525">
        <v>-0.14241200000000001</v>
      </c>
      <c r="N525">
        <v>51.9</v>
      </c>
    </row>
    <row r="526" spans="13:14">
      <c r="M526">
        <v>-0.13864879999999999</v>
      </c>
      <c r="N526">
        <v>52</v>
      </c>
    </row>
    <row r="527" spans="13:14">
      <c r="M527">
        <v>-0.135640916</v>
      </c>
      <c r="N527">
        <v>52.1</v>
      </c>
    </row>
    <row r="528" spans="13:14">
      <c r="M528">
        <v>-0.13366348</v>
      </c>
      <c r="N528">
        <v>52.2</v>
      </c>
    </row>
    <row r="529" spans="13:14">
      <c r="M529">
        <v>-0.12765282</v>
      </c>
      <c r="N529">
        <v>52.3</v>
      </c>
    </row>
    <row r="530" spans="13:14">
      <c r="M530">
        <v>-0.12643099999999999</v>
      </c>
      <c r="N530">
        <v>52.4</v>
      </c>
    </row>
    <row r="531" spans="13:14">
      <c r="M531">
        <v>-0.1226188</v>
      </c>
      <c r="N531">
        <v>52.5</v>
      </c>
    </row>
    <row r="532" spans="13:14">
      <c r="M532">
        <v>-0.12031600000000001</v>
      </c>
      <c r="N532">
        <v>52.6</v>
      </c>
    </row>
    <row r="533" spans="13:14">
      <c r="M533">
        <v>-0.12031600000000001</v>
      </c>
      <c r="N533">
        <v>52.7</v>
      </c>
    </row>
    <row r="534" spans="13:14">
      <c r="M534">
        <v>-0.118614224</v>
      </c>
      <c r="N534">
        <v>52.8</v>
      </c>
    </row>
    <row r="535" spans="13:14">
      <c r="M535">
        <v>-0.114351568</v>
      </c>
      <c r="N535">
        <v>52.9</v>
      </c>
    </row>
    <row r="536" spans="13:14">
      <c r="M536">
        <v>-0.11297196</v>
      </c>
      <c r="N536">
        <v>53</v>
      </c>
    </row>
    <row r="537" spans="13:14">
      <c r="M537">
        <v>-0.11135835600000001</v>
      </c>
      <c r="N537">
        <v>53.1</v>
      </c>
    </row>
    <row r="538" spans="13:14">
      <c r="M538">
        <v>-0.10805344</v>
      </c>
      <c r="N538">
        <v>53.2</v>
      </c>
    </row>
    <row r="539" spans="13:14">
      <c r="M539">
        <v>-0.10382268</v>
      </c>
      <c r="N539">
        <v>53.3</v>
      </c>
    </row>
    <row r="540" spans="13:14">
      <c r="M540">
        <v>-9.9849151999999899E-2</v>
      </c>
      <c r="N540">
        <v>53.4</v>
      </c>
    </row>
    <row r="541" spans="13:14">
      <c r="M541">
        <v>-9.7406519999999996E-2</v>
      </c>
      <c r="N541">
        <v>53.5</v>
      </c>
    </row>
    <row r="542" spans="13:14">
      <c r="M542">
        <v>-9.5588407999999903E-2</v>
      </c>
      <c r="N542">
        <v>53.6</v>
      </c>
    </row>
    <row r="543" spans="13:14">
      <c r="M543">
        <v>-9.3281271999999901E-2</v>
      </c>
      <c r="N543">
        <v>53.7</v>
      </c>
    </row>
    <row r="544" spans="13:14">
      <c r="M544">
        <v>-8.8570535999999603E-2</v>
      </c>
      <c r="N544">
        <v>53.8</v>
      </c>
    </row>
    <row r="545" spans="13:14">
      <c r="M545">
        <v>-8.4390000000000007E-2</v>
      </c>
      <c r="N545">
        <v>53.9</v>
      </c>
    </row>
    <row r="546" spans="13:14">
      <c r="M546">
        <v>-8.1063599999999902E-2</v>
      </c>
      <c r="N546">
        <v>54</v>
      </c>
    </row>
    <row r="547" spans="13:14">
      <c r="M547">
        <v>-7.95203359999999E-2</v>
      </c>
      <c r="N547">
        <v>54.1</v>
      </c>
    </row>
    <row r="548" spans="13:14">
      <c r="M548">
        <v>-7.6745583999999797E-2</v>
      </c>
      <c r="N548">
        <v>54.2</v>
      </c>
    </row>
    <row r="549" spans="13:14">
      <c r="M549">
        <v>-7.5613208000000001E-2</v>
      </c>
      <c r="N549">
        <v>54.3</v>
      </c>
    </row>
    <row r="550" spans="13:14">
      <c r="M550">
        <v>-7.3694352000000005E-2</v>
      </c>
      <c r="N550">
        <v>54.4</v>
      </c>
    </row>
    <row r="551" spans="13:14">
      <c r="M551">
        <v>-7.0088860000000003E-2</v>
      </c>
      <c r="N551">
        <v>54.5</v>
      </c>
    </row>
    <row r="552" spans="13:14">
      <c r="M552">
        <v>-6.7095159999999904E-2</v>
      </c>
      <c r="N552">
        <v>54.6</v>
      </c>
    </row>
    <row r="553" spans="13:14">
      <c r="M553">
        <v>-6.1716591999999702E-2</v>
      </c>
      <c r="N553">
        <v>54.7</v>
      </c>
    </row>
    <row r="554" spans="13:14">
      <c r="M554">
        <v>-5.3673791999999797E-2</v>
      </c>
      <c r="N554">
        <v>54.8</v>
      </c>
    </row>
    <row r="555" spans="13:14">
      <c r="M555">
        <v>-5.0691003999999998E-2</v>
      </c>
      <c r="N555">
        <v>54.9</v>
      </c>
    </row>
    <row r="556" spans="13:14">
      <c r="M556">
        <v>-4.8371599999999897E-2</v>
      </c>
      <c r="N556">
        <v>55</v>
      </c>
    </row>
    <row r="557" spans="13:14">
      <c r="M557">
        <v>-4.7423276E-2</v>
      </c>
      <c r="N557">
        <v>55.1</v>
      </c>
    </row>
    <row r="558" spans="13:14">
      <c r="M558">
        <v>-4.2922511999999899E-2</v>
      </c>
      <c r="N558">
        <v>55.2</v>
      </c>
    </row>
    <row r="559" spans="13:14">
      <c r="M559">
        <v>-3.4521843999999503E-2</v>
      </c>
      <c r="N559">
        <v>55.3</v>
      </c>
    </row>
    <row r="560" spans="13:14">
      <c r="M560">
        <v>-3.0984223999999901E-2</v>
      </c>
      <c r="N560">
        <v>55.4</v>
      </c>
    </row>
    <row r="561" spans="13:14">
      <c r="M561">
        <v>-2.8086639999999798E-2</v>
      </c>
      <c r="N561">
        <v>55.5</v>
      </c>
    </row>
    <row r="562" spans="13:14">
      <c r="M562">
        <v>-2.5621319999999701E-2</v>
      </c>
      <c r="N562">
        <v>55.6</v>
      </c>
    </row>
    <row r="563" spans="13:14">
      <c r="M563">
        <v>-2.1696343999999899E-2</v>
      </c>
      <c r="N563">
        <v>55.7</v>
      </c>
    </row>
    <row r="564" spans="13:14">
      <c r="M564">
        <v>-1.9876383999999699E-2</v>
      </c>
      <c r="N564">
        <v>55.8</v>
      </c>
    </row>
    <row r="565" spans="13:14">
      <c r="M565">
        <v>-1.6850995999999899E-2</v>
      </c>
      <c r="N565">
        <v>55.9</v>
      </c>
    </row>
    <row r="566" spans="13:14">
      <c r="M566">
        <v>-1.4085399999999901E-2</v>
      </c>
      <c r="N566">
        <v>56</v>
      </c>
    </row>
    <row r="567" spans="13:14">
      <c r="M567">
        <v>-8.8249479999994301E-3</v>
      </c>
      <c r="N567">
        <v>56.1</v>
      </c>
    </row>
    <row r="568" spans="13:14">
      <c r="M568">
        <v>-4.99043999999986E-3</v>
      </c>
      <c r="N568">
        <v>56.2</v>
      </c>
    </row>
    <row r="569" spans="13:14">
      <c r="M569">
        <v>-2.5380079999999501E-3</v>
      </c>
      <c r="N569">
        <v>56.3</v>
      </c>
    </row>
    <row r="570" spans="13:14">
      <c r="M570">
        <v>7.0872000000219397E-5</v>
      </c>
      <c r="N570">
        <v>56.4</v>
      </c>
    </row>
    <row r="571" spans="13:14">
      <c r="M571">
        <v>3.10522000000006E-3</v>
      </c>
      <c r="N571">
        <v>56.5</v>
      </c>
    </row>
    <row r="572" spans="13:14">
      <c r="M572">
        <v>6.0817600000000896E-3</v>
      </c>
      <c r="N572">
        <v>56.6</v>
      </c>
    </row>
    <row r="573" spans="13:14">
      <c r="M573">
        <v>9.0001320000004294E-3</v>
      </c>
      <c r="N573">
        <v>56.7</v>
      </c>
    </row>
    <row r="574" spans="13:14">
      <c r="M574">
        <v>1.3274872000000101E-2</v>
      </c>
      <c r="N574">
        <v>56.8</v>
      </c>
    </row>
    <row r="575" spans="13:14">
      <c r="M575">
        <v>1.60390320000003E-2</v>
      </c>
      <c r="N575">
        <v>56.9</v>
      </c>
    </row>
    <row r="576" spans="13:14">
      <c r="M576">
        <v>1.7474440000000001E-2</v>
      </c>
      <c r="N576">
        <v>57</v>
      </c>
    </row>
    <row r="577" spans="13:14">
      <c r="M577">
        <v>2.1044492000000099E-2</v>
      </c>
      <c r="N577">
        <v>57.1</v>
      </c>
    </row>
    <row r="578" spans="13:14">
      <c r="M578">
        <v>2.27770400000002E-2</v>
      </c>
      <c r="N578">
        <v>57.2</v>
      </c>
    </row>
    <row r="579" spans="13:14">
      <c r="M579">
        <v>2.3621444000000099E-2</v>
      </c>
      <c r="N579">
        <v>57.3</v>
      </c>
    </row>
    <row r="580" spans="13:14">
      <c r="M580">
        <v>2.5095624000000101E-2</v>
      </c>
      <c r="N580">
        <v>57.4</v>
      </c>
    </row>
    <row r="581" spans="13:14">
      <c r="M581">
        <v>2.63252E-2</v>
      </c>
      <c r="N581">
        <v>57.5</v>
      </c>
    </row>
    <row r="582" spans="13:14">
      <c r="M582">
        <v>3.0159144000000599E-2</v>
      </c>
      <c r="N582">
        <v>57.6</v>
      </c>
    </row>
    <row r="583" spans="13:14">
      <c r="M583">
        <v>3.3097459999999898E-2</v>
      </c>
      <c r="N583">
        <v>57.7</v>
      </c>
    </row>
    <row r="584" spans="13:14">
      <c r="M584">
        <v>3.4746639999999898E-2</v>
      </c>
      <c r="N584">
        <v>57.8</v>
      </c>
    </row>
    <row r="585" spans="13:14">
      <c r="M585">
        <v>3.6973843999999999E-2</v>
      </c>
      <c r="N585">
        <v>57.9</v>
      </c>
    </row>
    <row r="586" spans="13:14">
      <c r="M586">
        <v>4.0178440000000003E-2</v>
      </c>
      <c r="N586">
        <v>58</v>
      </c>
    </row>
    <row r="587" spans="13:14">
      <c r="M587">
        <v>4.2063943999999798E-2</v>
      </c>
      <c r="N587">
        <v>58.1</v>
      </c>
    </row>
    <row r="588" spans="13:14">
      <c r="M588">
        <v>4.2932647999999997E-2</v>
      </c>
      <c r="N588">
        <v>58.2</v>
      </c>
    </row>
    <row r="589" spans="13:14">
      <c r="M589">
        <v>4.8726643999999597E-2</v>
      </c>
      <c r="N589">
        <v>58.3</v>
      </c>
    </row>
    <row r="590" spans="13:14">
      <c r="M590">
        <v>5.0146784E-2</v>
      </c>
      <c r="N590">
        <v>58.4</v>
      </c>
    </row>
    <row r="591" spans="13:14">
      <c r="M591">
        <v>5.0444000000000003E-2</v>
      </c>
      <c r="N591">
        <v>58.5</v>
      </c>
    </row>
    <row r="592" spans="13:14">
      <c r="M592">
        <v>5.2962727999999501E-2</v>
      </c>
      <c r="N592">
        <v>58.6</v>
      </c>
    </row>
    <row r="593" spans="13:14">
      <c r="M593">
        <v>6.5084971999999006E-2</v>
      </c>
      <c r="N593">
        <v>58.7</v>
      </c>
    </row>
    <row r="594" spans="13:14">
      <c r="M594">
        <v>6.791432E-2</v>
      </c>
      <c r="N594">
        <v>58.8</v>
      </c>
    </row>
    <row r="595" spans="13:14">
      <c r="M595">
        <v>6.9977075999999805E-2</v>
      </c>
      <c r="N595">
        <v>58.9</v>
      </c>
    </row>
    <row r="596" spans="13:14">
      <c r="M596">
        <v>7.6466400000000004E-2</v>
      </c>
      <c r="N596">
        <v>59</v>
      </c>
    </row>
    <row r="597" spans="13:14">
      <c r="M597">
        <v>7.8417704000000005E-2</v>
      </c>
      <c r="N597">
        <v>59.1</v>
      </c>
    </row>
    <row r="598" spans="13:14">
      <c r="M598">
        <v>8.3176E-2</v>
      </c>
      <c r="N598">
        <v>59.2</v>
      </c>
    </row>
    <row r="599" spans="13:14">
      <c r="M599">
        <v>8.3176E-2</v>
      </c>
      <c r="N599">
        <v>59.3</v>
      </c>
    </row>
    <row r="600" spans="13:14">
      <c r="M600">
        <v>8.5844479999999904E-2</v>
      </c>
      <c r="N600">
        <v>59.4</v>
      </c>
    </row>
    <row r="601" spans="13:14">
      <c r="M601">
        <v>8.6749000000000007E-2</v>
      </c>
      <c r="N601">
        <v>59.5</v>
      </c>
    </row>
    <row r="602" spans="13:14">
      <c r="M602">
        <v>8.7338280000000004E-2</v>
      </c>
      <c r="N602">
        <v>59.6</v>
      </c>
    </row>
    <row r="603" spans="13:14">
      <c r="M603">
        <v>8.9515039999999907E-2</v>
      </c>
      <c r="N603">
        <v>59.7</v>
      </c>
    </row>
    <row r="604" spans="13:14">
      <c r="M604">
        <v>9.2310415999999798E-2</v>
      </c>
      <c r="N604">
        <v>59.8</v>
      </c>
    </row>
    <row r="605" spans="13:14">
      <c r="M605">
        <v>9.3952556000000007E-2</v>
      </c>
      <c r="N605">
        <v>59.9</v>
      </c>
    </row>
    <row r="606" spans="13:14">
      <c r="M606">
        <v>9.6179000000000001E-2</v>
      </c>
      <c r="N606">
        <v>60</v>
      </c>
    </row>
    <row r="607" spans="13:14">
      <c r="M607">
        <v>9.7353488000000002E-2</v>
      </c>
      <c r="N607">
        <v>60.1</v>
      </c>
    </row>
    <row r="608" spans="13:14">
      <c r="M608">
        <v>0.100525456</v>
      </c>
      <c r="N608">
        <v>60.2</v>
      </c>
    </row>
    <row r="609" spans="13:14">
      <c r="M609">
        <v>0.103023</v>
      </c>
      <c r="N609">
        <v>60.3</v>
      </c>
    </row>
    <row r="610" spans="13:14">
      <c r="M610">
        <v>0.10703752800000001</v>
      </c>
      <c r="N610">
        <v>60.4</v>
      </c>
    </row>
    <row r="611" spans="13:14">
      <c r="M611">
        <v>0.11393472</v>
      </c>
      <c r="N611">
        <v>60.5</v>
      </c>
    </row>
    <row r="612" spans="13:14">
      <c r="M612">
        <v>0.115727576</v>
      </c>
      <c r="N612">
        <v>60.6</v>
      </c>
    </row>
    <row r="613" spans="13:14">
      <c r="M613">
        <v>0.122042384</v>
      </c>
      <c r="N613">
        <v>60.7</v>
      </c>
    </row>
    <row r="614" spans="13:14">
      <c r="M614">
        <v>0.126643336</v>
      </c>
      <c r="N614">
        <v>60.8</v>
      </c>
    </row>
    <row r="615" spans="13:14">
      <c r="M615">
        <v>0.13109253200000001</v>
      </c>
      <c r="N615">
        <v>60.9</v>
      </c>
    </row>
    <row r="616" spans="13:14">
      <c r="M616">
        <v>0.13328008</v>
      </c>
      <c r="N616">
        <v>61</v>
      </c>
    </row>
    <row r="617" spans="13:14">
      <c r="M617">
        <v>0.13404585599999999</v>
      </c>
      <c r="N617">
        <v>61.1</v>
      </c>
    </row>
    <row r="618" spans="13:14">
      <c r="M618">
        <v>0.135768096</v>
      </c>
      <c r="N618">
        <v>61.2</v>
      </c>
    </row>
    <row r="619" spans="13:14">
      <c r="M619">
        <v>0.13773739600000001</v>
      </c>
      <c r="N619">
        <v>61.3</v>
      </c>
    </row>
    <row r="620" spans="13:14">
      <c r="M620">
        <v>0.141854696</v>
      </c>
      <c r="N620">
        <v>61.4</v>
      </c>
    </row>
    <row r="621" spans="13:14">
      <c r="M621">
        <v>0.14643444</v>
      </c>
      <c r="N621">
        <v>61.5</v>
      </c>
    </row>
    <row r="622" spans="13:14">
      <c r="M622">
        <v>0.14691035999999999</v>
      </c>
      <c r="N622">
        <v>61.6</v>
      </c>
    </row>
    <row r="623" spans="13:14">
      <c r="M623">
        <v>0.15512236800000001</v>
      </c>
      <c r="N623">
        <v>61.7</v>
      </c>
    </row>
    <row r="624" spans="13:14">
      <c r="M624">
        <v>0.16367408</v>
      </c>
      <c r="N624">
        <v>61.8</v>
      </c>
    </row>
    <row r="625" spans="13:14">
      <c r="M625">
        <v>0.166506812</v>
      </c>
      <c r="N625">
        <v>61.9</v>
      </c>
    </row>
    <row r="626" spans="13:14">
      <c r="M626">
        <v>0.16810536000000001</v>
      </c>
      <c r="N626">
        <v>62</v>
      </c>
    </row>
    <row r="627" spans="13:14">
      <c r="M627">
        <v>0.16914794399999999</v>
      </c>
      <c r="N627">
        <v>62.1</v>
      </c>
    </row>
    <row r="628" spans="13:14">
      <c r="M628">
        <v>0.17167076000000001</v>
      </c>
      <c r="N628">
        <v>62.2</v>
      </c>
    </row>
    <row r="629" spans="13:14">
      <c r="M629">
        <v>0.17533654400000001</v>
      </c>
      <c r="N629">
        <v>62.3</v>
      </c>
    </row>
    <row r="630" spans="13:14">
      <c r="M630">
        <v>0.17843853600000001</v>
      </c>
      <c r="N630">
        <v>62.4</v>
      </c>
    </row>
    <row r="631" spans="13:14">
      <c r="M631">
        <v>0.18195649999999999</v>
      </c>
      <c r="N631">
        <v>62.5</v>
      </c>
    </row>
    <row r="632" spans="13:14">
      <c r="M632">
        <v>0.18382015199999999</v>
      </c>
      <c r="N632">
        <v>62.6</v>
      </c>
    </row>
    <row r="633" spans="13:14">
      <c r="M633">
        <v>0.184214144</v>
      </c>
      <c r="N633">
        <v>62.7</v>
      </c>
    </row>
    <row r="634" spans="13:14">
      <c r="M634">
        <v>0.185477056</v>
      </c>
      <c r="N634">
        <v>62.8</v>
      </c>
    </row>
    <row r="635" spans="13:14">
      <c r="M635">
        <v>0.189698636</v>
      </c>
      <c r="N635">
        <v>62.9</v>
      </c>
    </row>
    <row r="636" spans="13:14">
      <c r="M636">
        <v>0.19190188</v>
      </c>
      <c r="N636">
        <v>63</v>
      </c>
    </row>
    <row r="637" spans="13:14">
      <c r="M637">
        <v>0.19500832000000001</v>
      </c>
      <c r="N637">
        <v>63.1</v>
      </c>
    </row>
    <row r="638" spans="13:14">
      <c r="M638">
        <v>0.19644512</v>
      </c>
      <c r="N638">
        <v>63.2</v>
      </c>
    </row>
    <row r="639" spans="13:14">
      <c r="M639">
        <v>0.198815668</v>
      </c>
      <c r="N639">
        <v>63.3</v>
      </c>
    </row>
    <row r="640" spans="13:14">
      <c r="M640">
        <v>0.19972474400000001</v>
      </c>
      <c r="N640">
        <v>63.4</v>
      </c>
    </row>
    <row r="641" spans="13:14">
      <c r="M641">
        <v>0.20299023999999999</v>
      </c>
      <c r="N641">
        <v>63.5</v>
      </c>
    </row>
    <row r="642" spans="13:14">
      <c r="M642">
        <v>0.208548016</v>
      </c>
      <c r="N642">
        <v>63.6</v>
      </c>
    </row>
    <row r="643" spans="13:14">
      <c r="M643">
        <v>0.211363736</v>
      </c>
      <c r="N643">
        <v>63.7</v>
      </c>
    </row>
    <row r="644" spans="13:14">
      <c r="M644">
        <v>0.21528309600000001</v>
      </c>
      <c r="N644">
        <v>63.8</v>
      </c>
    </row>
    <row r="645" spans="13:14">
      <c r="M645">
        <v>0.21700700000000001</v>
      </c>
      <c r="N645">
        <v>63.9</v>
      </c>
    </row>
    <row r="646" spans="13:14">
      <c r="M646">
        <v>0.21700700000000001</v>
      </c>
      <c r="N646">
        <v>64</v>
      </c>
    </row>
    <row r="647" spans="13:14">
      <c r="M647">
        <v>0.21727474799999999</v>
      </c>
      <c r="N647">
        <v>64.099999999999994</v>
      </c>
    </row>
    <row r="648" spans="13:14">
      <c r="M648">
        <v>0.22198204799999999</v>
      </c>
      <c r="N648">
        <v>64.2</v>
      </c>
    </row>
    <row r="649" spans="13:14">
      <c r="M649">
        <v>0.22471575599999999</v>
      </c>
      <c r="N649">
        <v>64.3</v>
      </c>
    </row>
    <row r="650" spans="13:14">
      <c r="M650">
        <v>0.22632452</v>
      </c>
      <c r="N650">
        <v>64.400000000000006</v>
      </c>
    </row>
    <row r="651" spans="13:14">
      <c r="M651">
        <v>0.23204437999999999</v>
      </c>
      <c r="N651">
        <v>64.5</v>
      </c>
    </row>
    <row r="652" spans="13:14">
      <c r="M652">
        <v>0.23337276000000001</v>
      </c>
      <c r="N652">
        <v>64.599999999999994</v>
      </c>
    </row>
    <row r="653" spans="13:14">
      <c r="M653">
        <v>0.2376635</v>
      </c>
      <c r="N653">
        <v>64.7</v>
      </c>
    </row>
    <row r="654" spans="13:14">
      <c r="M654">
        <v>0.23985000000000001</v>
      </c>
      <c r="N654">
        <v>64.8</v>
      </c>
    </row>
    <row r="655" spans="13:14">
      <c r="M655">
        <v>0.24287535599999999</v>
      </c>
      <c r="N655">
        <v>64.900000000000006</v>
      </c>
    </row>
    <row r="656" spans="13:14">
      <c r="M656">
        <v>0.24524080000000001</v>
      </c>
      <c r="N656">
        <v>65</v>
      </c>
    </row>
    <row r="657" spans="13:14">
      <c r="M657">
        <v>0.247789436</v>
      </c>
      <c r="N657">
        <v>65.099999999999994</v>
      </c>
    </row>
    <row r="658" spans="13:14">
      <c r="M658">
        <v>0.25181844799999997</v>
      </c>
      <c r="N658">
        <v>65.2</v>
      </c>
    </row>
    <row r="659" spans="13:14">
      <c r="M659">
        <v>0.25246929200000001</v>
      </c>
      <c r="N659">
        <v>65.3</v>
      </c>
    </row>
    <row r="660" spans="13:14">
      <c r="M660">
        <v>0.25587848800000002</v>
      </c>
      <c r="N660">
        <v>65.400000000000006</v>
      </c>
    </row>
    <row r="661" spans="13:14">
      <c r="M661">
        <v>0.26001592000000001</v>
      </c>
      <c r="N661">
        <v>65.5</v>
      </c>
    </row>
    <row r="662" spans="13:14">
      <c r="M662">
        <v>0.26242996800000001</v>
      </c>
      <c r="N662">
        <v>65.599999999999994</v>
      </c>
    </row>
    <row r="663" spans="13:14">
      <c r="M663">
        <v>0.26493550399999999</v>
      </c>
      <c r="N663">
        <v>65.7</v>
      </c>
    </row>
    <row r="664" spans="13:14">
      <c r="M664">
        <v>0.26556592000000001</v>
      </c>
      <c r="N664">
        <v>65.8</v>
      </c>
    </row>
    <row r="665" spans="13:14">
      <c r="M665">
        <v>0.267117624</v>
      </c>
      <c r="N665">
        <v>65.900000000000006</v>
      </c>
    </row>
    <row r="666" spans="13:14">
      <c r="M666">
        <v>0.26940219999999998</v>
      </c>
      <c r="N666">
        <v>66</v>
      </c>
    </row>
    <row r="667" spans="13:14">
      <c r="M667">
        <v>0.27224420399999999</v>
      </c>
      <c r="N667">
        <v>66.099999999999994</v>
      </c>
    </row>
    <row r="668" spans="13:14">
      <c r="M668">
        <v>0.27620125600000001</v>
      </c>
      <c r="N668">
        <v>66.2</v>
      </c>
    </row>
    <row r="669" spans="13:14">
      <c r="M669">
        <v>0.277090856</v>
      </c>
      <c r="N669">
        <v>66.3</v>
      </c>
    </row>
    <row r="670" spans="13:14">
      <c r="M670">
        <v>0.27866261599999997</v>
      </c>
      <c r="N670">
        <v>66.400000000000006</v>
      </c>
    </row>
    <row r="671" spans="13:14">
      <c r="M671">
        <v>0.27900806</v>
      </c>
      <c r="N671">
        <v>66.5</v>
      </c>
    </row>
    <row r="672" spans="13:14">
      <c r="M672">
        <v>0.282477264000001</v>
      </c>
      <c r="N672">
        <v>66.599999999999994</v>
      </c>
    </row>
    <row r="673" spans="13:14">
      <c r="M673">
        <v>0.284947008</v>
      </c>
      <c r="N673">
        <v>66.7</v>
      </c>
    </row>
    <row r="674" spans="13:14">
      <c r="M674">
        <v>0.29179121600000002</v>
      </c>
      <c r="N674">
        <v>66.8</v>
      </c>
    </row>
    <row r="675" spans="13:14">
      <c r="M675">
        <v>0.29587560400000001</v>
      </c>
      <c r="N675">
        <v>66.900000000000006</v>
      </c>
    </row>
    <row r="676" spans="13:14">
      <c r="M676">
        <v>0.3006838</v>
      </c>
      <c r="N676">
        <v>67</v>
      </c>
    </row>
    <row r="677" spans="13:14">
      <c r="M677">
        <v>0.305700692</v>
      </c>
      <c r="N677">
        <v>67.099999999999994</v>
      </c>
    </row>
    <row r="678" spans="13:14">
      <c r="M678">
        <v>0.30735400000000002</v>
      </c>
      <c r="N678">
        <v>67.2</v>
      </c>
    </row>
    <row r="679" spans="13:14">
      <c r="M679">
        <v>0.31095618000000003</v>
      </c>
      <c r="N679">
        <v>67.3</v>
      </c>
    </row>
    <row r="680" spans="13:14">
      <c r="M680">
        <v>0.31462568800000001</v>
      </c>
      <c r="N680">
        <v>67.400000000000006</v>
      </c>
    </row>
    <row r="681" spans="13:14">
      <c r="M681">
        <v>0.32023889999999999</v>
      </c>
      <c r="N681">
        <v>67.5</v>
      </c>
    </row>
    <row r="682" spans="13:14">
      <c r="M682">
        <v>0.32040015199999999</v>
      </c>
      <c r="N682">
        <v>67.599999999999994</v>
      </c>
    </row>
    <row r="683" spans="13:14">
      <c r="M683">
        <v>0.32198569599999999</v>
      </c>
      <c r="N683">
        <v>67.7</v>
      </c>
    </row>
    <row r="684" spans="13:14">
      <c r="M684">
        <v>0.32742399999999999</v>
      </c>
      <c r="N684">
        <v>67.8</v>
      </c>
    </row>
    <row r="685" spans="13:14">
      <c r="M685">
        <v>0.33049115600000001</v>
      </c>
      <c r="N685">
        <v>67.900000000000006</v>
      </c>
    </row>
    <row r="686" spans="13:14">
      <c r="M686">
        <v>0.33907039999999999</v>
      </c>
      <c r="N686">
        <v>68</v>
      </c>
    </row>
    <row r="687" spans="13:14">
      <c r="M687">
        <v>0.34316512399999999</v>
      </c>
      <c r="N687">
        <v>68.099999999999994</v>
      </c>
    </row>
    <row r="688" spans="13:14">
      <c r="M688">
        <v>0.346061232</v>
      </c>
      <c r="N688">
        <v>68.2</v>
      </c>
    </row>
    <row r="689" spans="13:14">
      <c r="M689">
        <v>0.34955619200000099</v>
      </c>
      <c r="N689">
        <v>68.3</v>
      </c>
    </row>
    <row r="690" spans="13:14">
      <c r="M690">
        <v>0.35787728000000002</v>
      </c>
      <c r="N690">
        <v>68.400000000000006</v>
      </c>
    </row>
    <row r="691" spans="13:14">
      <c r="M691">
        <v>0.3585738</v>
      </c>
      <c r="N691">
        <v>68.5</v>
      </c>
    </row>
    <row r="692" spans="13:14">
      <c r="M692">
        <v>0.36100902400000001</v>
      </c>
      <c r="N692">
        <v>68.599999999999994</v>
      </c>
    </row>
    <row r="693" spans="13:14">
      <c r="M693">
        <v>0.366376908</v>
      </c>
      <c r="N693">
        <v>68.7</v>
      </c>
    </row>
    <row r="694" spans="13:14">
      <c r="M694">
        <v>0.36931819999999999</v>
      </c>
      <c r="N694">
        <v>68.8</v>
      </c>
    </row>
    <row r="695" spans="13:14">
      <c r="M695">
        <v>0.37486873200000098</v>
      </c>
      <c r="N695">
        <v>68.900000000000006</v>
      </c>
    </row>
    <row r="696" spans="13:14">
      <c r="M696">
        <v>0.38093300000000002</v>
      </c>
      <c r="N696">
        <v>69</v>
      </c>
    </row>
    <row r="697" spans="13:14">
      <c r="M697">
        <v>0.38341179199999997</v>
      </c>
      <c r="N697">
        <v>69.099999999999994</v>
      </c>
    </row>
    <row r="698" spans="13:14">
      <c r="M698">
        <v>0.38878567200000003</v>
      </c>
      <c r="N698">
        <v>69.2</v>
      </c>
    </row>
    <row r="699" spans="13:14">
      <c r="M699">
        <v>0.39301358400000003</v>
      </c>
      <c r="N699">
        <v>69.3</v>
      </c>
    </row>
    <row r="700" spans="13:14">
      <c r="M700">
        <v>0.394951</v>
      </c>
      <c r="N700">
        <v>69.400000000000006</v>
      </c>
    </row>
    <row r="701" spans="13:14">
      <c r="M701">
        <v>0.40059692000000002</v>
      </c>
      <c r="N701">
        <v>69.5</v>
      </c>
    </row>
    <row r="702" spans="13:14">
      <c r="M702">
        <v>0.40253292000000002</v>
      </c>
      <c r="N702">
        <v>69.599999999999994</v>
      </c>
    </row>
    <row r="703" spans="13:14">
      <c r="M703">
        <v>0.40660181200000001</v>
      </c>
      <c r="N703">
        <v>69.7</v>
      </c>
    </row>
    <row r="704" spans="13:14">
      <c r="M704">
        <v>0.40832431200000002</v>
      </c>
      <c r="N704">
        <v>69.8</v>
      </c>
    </row>
    <row r="705" spans="13:14">
      <c r="M705">
        <v>0.40935390399999999</v>
      </c>
      <c r="N705">
        <v>69.900000000000006</v>
      </c>
    </row>
    <row r="706" spans="13:14">
      <c r="M706">
        <v>0.41031420000000002</v>
      </c>
      <c r="N706">
        <v>70</v>
      </c>
    </row>
    <row r="707" spans="13:14">
      <c r="M707">
        <v>0.41282723999999998</v>
      </c>
      <c r="N707">
        <v>70.099999999999994</v>
      </c>
    </row>
    <row r="708" spans="13:14">
      <c r="M708">
        <v>0.41688802400000002</v>
      </c>
      <c r="N708">
        <v>70.2</v>
      </c>
    </row>
    <row r="709" spans="13:14">
      <c r="M709">
        <v>0.42121714800000098</v>
      </c>
      <c r="N709">
        <v>70.3</v>
      </c>
    </row>
    <row r="710" spans="13:14">
      <c r="M710">
        <v>0.42772912000000002</v>
      </c>
      <c r="N710">
        <v>70.400000000000006</v>
      </c>
    </row>
    <row r="711" spans="13:14">
      <c r="M711">
        <v>0.42867692000000002</v>
      </c>
      <c r="N711">
        <v>70.5</v>
      </c>
    </row>
    <row r="712" spans="13:14">
      <c r="M712">
        <v>0.43120666399999902</v>
      </c>
      <c r="N712">
        <v>70.599999999999994</v>
      </c>
    </row>
    <row r="713" spans="13:14">
      <c r="M713">
        <v>0.43540048399999998</v>
      </c>
      <c r="N713">
        <v>70.7</v>
      </c>
    </row>
    <row r="714" spans="13:14">
      <c r="M714">
        <v>0.44097097600000001</v>
      </c>
      <c r="N714">
        <v>70.8</v>
      </c>
    </row>
    <row r="715" spans="13:14">
      <c r="M715">
        <v>0.44190916000000002</v>
      </c>
      <c r="N715">
        <v>70.900000000000006</v>
      </c>
    </row>
    <row r="716" spans="13:14">
      <c r="M716">
        <v>0.44364784000000002</v>
      </c>
      <c r="N716">
        <v>71</v>
      </c>
    </row>
    <row r="717" spans="13:14">
      <c r="M717">
        <v>0.44449593199999998</v>
      </c>
      <c r="N717">
        <v>71.099999999999994</v>
      </c>
    </row>
    <row r="718" spans="13:14">
      <c r="M718">
        <v>0.448108752</v>
      </c>
      <c r="N718">
        <v>71.2</v>
      </c>
    </row>
    <row r="719" spans="13:14">
      <c r="M719">
        <v>0.455633652</v>
      </c>
      <c r="N719">
        <v>71.3</v>
      </c>
    </row>
    <row r="720" spans="13:14">
      <c r="M720">
        <v>0.46021082400000002</v>
      </c>
      <c r="N720">
        <v>71.400000000000006</v>
      </c>
    </row>
    <row r="721" spans="13:14">
      <c r="M721">
        <v>0.464003</v>
      </c>
      <c r="N721">
        <v>71.5</v>
      </c>
    </row>
    <row r="722" spans="13:14">
      <c r="M722">
        <v>0.468557008</v>
      </c>
      <c r="N722">
        <v>71.599999999999994</v>
      </c>
    </row>
    <row r="723" spans="13:14">
      <c r="M723">
        <v>0.47055788399999998</v>
      </c>
      <c r="N723">
        <v>71.7</v>
      </c>
    </row>
    <row r="724" spans="13:14">
      <c r="M724">
        <v>0.47224781599999999</v>
      </c>
      <c r="N724">
        <v>71.8</v>
      </c>
    </row>
    <row r="725" spans="13:14">
      <c r="M725">
        <v>0.47484009599999999</v>
      </c>
      <c r="N725">
        <v>71.900000000000006</v>
      </c>
    </row>
    <row r="726" spans="13:14">
      <c r="M726">
        <v>0.47595515999999999</v>
      </c>
      <c r="N726">
        <v>72</v>
      </c>
    </row>
    <row r="727" spans="13:14">
      <c r="M727">
        <v>0.47632229999999998</v>
      </c>
      <c r="N727">
        <v>72.099999999999994</v>
      </c>
    </row>
    <row r="728" spans="13:14">
      <c r="M728">
        <v>0.48512750399999999</v>
      </c>
      <c r="N728">
        <v>72.2</v>
      </c>
    </row>
    <row r="729" spans="13:14">
      <c r="M729">
        <v>0.49260371200000003</v>
      </c>
      <c r="N729">
        <v>72.3</v>
      </c>
    </row>
    <row r="730" spans="13:14">
      <c r="M730">
        <v>0.49674028799999997</v>
      </c>
      <c r="N730">
        <v>72.400000000000006</v>
      </c>
    </row>
    <row r="731" spans="13:14">
      <c r="M731">
        <v>0.49960280000000001</v>
      </c>
      <c r="N731">
        <v>72.5</v>
      </c>
    </row>
    <row r="732" spans="13:14">
      <c r="M732">
        <v>0.50383777600000001</v>
      </c>
      <c r="N732">
        <v>72.599999999999994</v>
      </c>
    </row>
    <row r="733" spans="13:14">
      <c r="M733">
        <v>0.50841092399999899</v>
      </c>
      <c r="N733">
        <v>72.7</v>
      </c>
    </row>
    <row r="734" spans="13:14">
      <c r="M734">
        <v>0.51591215199999996</v>
      </c>
      <c r="N734">
        <v>72.8</v>
      </c>
    </row>
    <row r="735" spans="13:14">
      <c r="M735">
        <v>0.51797268399999996</v>
      </c>
      <c r="N735">
        <v>72.900000000000006</v>
      </c>
    </row>
    <row r="736" spans="13:14">
      <c r="M736">
        <v>0.52075431999999999</v>
      </c>
      <c r="N736">
        <v>73</v>
      </c>
    </row>
    <row r="737" spans="13:14">
      <c r="M737">
        <v>0.52134648800000005</v>
      </c>
      <c r="N737">
        <v>73.099999999999994</v>
      </c>
    </row>
    <row r="738" spans="13:14">
      <c r="M738">
        <v>0.52506762399999996</v>
      </c>
      <c r="N738">
        <v>73.2</v>
      </c>
    </row>
    <row r="739" spans="13:14">
      <c r="M739">
        <v>0.52922562799999895</v>
      </c>
      <c r="N739">
        <v>73.3</v>
      </c>
    </row>
    <row r="740" spans="13:14">
      <c r="M740">
        <v>0.53712036799999996</v>
      </c>
      <c r="N740">
        <v>73.400000000000006</v>
      </c>
    </row>
    <row r="741" spans="13:14">
      <c r="M741">
        <v>0.53957975999999996</v>
      </c>
      <c r="N741">
        <v>73.5</v>
      </c>
    </row>
    <row r="742" spans="13:14">
      <c r="M742">
        <v>0.54368973600000003</v>
      </c>
      <c r="N742">
        <v>73.599999999999994</v>
      </c>
    </row>
    <row r="743" spans="13:14">
      <c r="M743">
        <v>0.54471505600000003</v>
      </c>
      <c r="N743">
        <v>73.7</v>
      </c>
    </row>
    <row r="744" spans="13:14">
      <c r="M744">
        <v>0.54896927200000001</v>
      </c>
      <c r="N744">
        <v>73.8</v>
      </c>
    </row>
    <row r="745" spans="13:14">
      <c r="M745">
        <v>0.55532718000000003</v>
      </c>
      <c r="N745">
        <v>73.900000000000006</v>
      </c>
    </row>
    <row r="746" spans="13:14">
      <c r="M746">
        <v>0.56050679999999997</v>
      </c>
      <c r="N746">
        <v>74</v>
      </c>
    </row>
    <row r="747" spans="13:14">
      <c r="M747">
        <v>0.56414724000000005</v>
      </c>
      <c r="N747">
        <v>74.099999999999994</v>
      </c>
    </row>
    <row r="748" spans="13:14">
      <c r="M748">
        <v>0.57186493600000099</v>
      </c>
      <c r="N748">
        <v>74.2</v>
      </c>
    </row>
    <row r="749" spans="13:14">
      <c r="M749">
        <v>0.57916208000000002</v>
      </c>
      <c r="N749">
        <v>74.3</v>
      </c>
    </row>
    <row r="750" spans="13:14">
      <c r="M750">
        <v>0.57976238400000002</v>
      </c>
      <c r="N750">
        <v>74.400000000000006</v>
      </c>
    </row>
    <row r="751" spans="13:14">
      <c r="M751">
        <v>0.58022936000000003</v>
      </c>
      <c r="N751">
        <v>74.5</v>
      </c>
    </row>
    <row r="752" spans="13:14">
      <c r="M752">
        <v>0.58227859999999998</v>
      </c>
      <c r="N752">
        <v>74.599999999999994</v>
      </c>
    </row>
    <row r="753" spans="13:14">
      <c r="M753">
        <v>0.58272186400000003</v>
      </c>
      <c r="N753">
        <v>74.7</v>
      </c>
    </row>
    <row r="754" spans="13:14">
      <c r="M754">
        <v>0.58537218400000002</v>
      </c>
      <c r="N754">
        <v>74.8</v>
      </c>
    </row>
    <row r="755" spans="13:14">
      <c r="M755">
        <v>0.59189654399999903</v>
      </c>
      <c r="N755">
        <v>74.900000000000006</v>
      </c>
    </row>
    <row r="756" spans="13:14">
      <c r="M756">
        <v>0.59695500000000001</v>
      </c>
      <c r="N756">
        <v>75</v>
      </c>
    </row>
    <row r="757" spans="13:14">
      <c r="M757">
        <v>0.59792984400000004</v>
      </c>
      <c r="N757">
        <v>75.099999999999994</v>
      </c>
    </row>
    <row r="758" spans="13:14">
      <c r="M758">
        <v>0.60028194400000001</v>
      </c>
      <c r="N758">
        <v>75.2</v>
      </c>
    </row>
    <row r="759" spans="13:14">
      <c r="M759">
        <v>0.60309056000000005</v>
      </c>
      <c r="N759">
        <v>75.3</v>
      </c>
    </row>
    <row r="760" spans="13:14">
      <c r="M760">
        <v>0.60807540000000004</v>
      </c>
      <c r="N760">
        <v>75.400000000000006</v>
      </c>
    </row>
    <row r="761" spans="13:14">
      <c r="M761">
        <v>0.61563281999999997</v>
      </c>
      <c r="N761">
        <v>75.5</v>
      </c>
    </row>
    <row r="762" spans="13:14">
      <c r="M762">
        <v>0.62290559999999995</v>
      </c>
      <c r="N762">
        <v>75.599999999999994</v>
      </c>
    </row>
    <row r="763" spans="13:14">
      <c r="M763">
        <v>0.62703230400000098</v>
      </c>
      <c r="N763">
        <v>75.7</v>
      </c>
    </row>
    <row r="764" spans="13:14">
      <c r="M764">
        <v>0.63365647999999997</v>
      </c>
      <c r="N764">
        <v>75.8</v>
      </c>
    </row>
    <row r="765" spans="13:14">
      <c r="M765">
        <v>0.63627966000000002</v>
      </c>
      <c r="N765">
        <v>75.900000000000006</v>
      </c>
    </row>
    <row r="766" spans="13:14">
      <c r="M766">
        <v>0.63758828000000001</v>
      </c>
      <c r="N766">
        <v>76</v>
      </c>
    </row>
    <row r="767" spans="13:14">
      <c r="M767">
        <v>0.63980717200000004</v>
      </c>
      <c r="N767">
        <v>76.099999999999994</v>
      </c>
    </row>
    <row r="768" spans="13:14">
      <c r="M768">
        <v>0.64344444000000001</v>
      </c>
      <c r="N768">
        <v>76.2</v>
      </c>
    </row>
    <row r="769" spans="13:14">
      <c r="M769">
        <v>0.64615127999999999</v>
      </c>
      <c r="N769">
        <v>76.3</v>
      </c>
    </row>
    <row r="770" spans="13:14">
      <c r="M770">
        <v>0.65691269599999902</v>
      </c>
      <c r="N770">
        <v>76.400000000000006</v>
      </c>
    </row>
    <row r="771" spans="13:14">
      <c r="M771">
        <v>0.65955640000000004</v>
      </c>
      <c r="N771">
        <v>76.5</v>
      </c>
    </row>
    <row r="772" spans="13:14">
      <c r="M772">
        <v>0.66863935200000002</v>
      </c>
      <c r="N772">
        <v>76.599999999999994</v>
      </c>
    </row>
    <row r="773" spans="13:14">
      <c r="M773">
        <v>0.67526681600000005</v>
      </c>
      <c r="N773">
        <v>76.7</v>
      </c>
    </row>
    <row r="774" spans="13:14">
      <c r="M774">
        <v>0.67889259999999996</v>
      </c>
      <c r="N774">
        <v>76.8</v>
      </c>
    </row>
    <row r="775" spans="13:14">
      <c r="M775">
        <v>0.68462514799999996</v>
      </c>
      <c r="N775">
        <v>76.900000000000006</v>
      </c>
    </row>
    <row r="776" spans="13:14">
      <c r="M776">
        <v>0.68964912</v>
      </c>
      <c r="N776">
        <v>77</v>
      </c>
    </row>
    <row r="777" spans="13:14">
      <c r="M777">
        <v>0.69157962799999995</v>
      </c>
      <c r="N777">
        <v>77.099999999999994</v>
      </c>
    </row>
    <row r="778" spans="13:14">
      <c r="M778">
        <v>0.69259943199999996</v>
      </c>
      <c r="N778">
        <v>77.2</v>
      </c>
    </row>
    <row r="779" spans="13:14">
      <c r="M779">
        <v>0.69536268000000001</v>
      </c>
      <c r="N779">
        <v>77.3</v>
      </c>
    </row>
    <row r="780" spans="13:14">
      <c r="M780">
        <v>0.697766632</v>
      </c>
      <c r="N780">
        <v>77.400000000000006</v>
      </c>
    </row>
    <row r="781" spans="13:14">
      <c r="M781">
        <v>0.70280529999999997</v>
      </c>
      <c r="N781">
        <v>77.5</v>
      </c>
    </row>
    <row r="782" spans="13:14">
      <c r="M782">
        <v>0.70765521600000003</v>
      </c>
      <c r="N782">
        <v>77.599999999999994</v>
      </c>
    </row>
    <row r="783" spans="13:14">
      <c r="M783">
        <v>0.70980139200000003</v>
      </c>
      <c r="N783">
        <v>77.7</v>
      </c>
    </row>
    <row r="784" spans="13:14">
      <c r="M784">
        <v>0.71261734399999999</v>
      </c>
      <c r="N784">
        <v>77.8</v>
      </c>
    </row>
    <row r="785" spans="13:14">
      <c r="M785">
        <v>0.72093147599999996</v>
      </c>
      <c r="N785">
        <v>77.900000000000006</v>
      </c>
    </row>
    <row r="786" spans="13:14">
      <c r="M786">
        <v>0.72815744000000004</v>
      </c>
      <c r="N786">
        <v>78</v>
      </c>
    </row>
    <row r="787" spans="13:14">
      <c r="M787">
        <v>0.72946677199999999</v>
      </c>
      <c r="N787">
        <v>78.099999999999994</v>
      </c>
    </row>
    <row r="788" spans="13:14">
      <c r="M788">
        <v>0.73208859999999998</v>
      </c>
      <c r="N788">
        <v>78.2</v>
      </c>
    </row>
    <row r="789" spans="13:14">
      <c r="M789">
        <v>0.734334716</v>
      </c>
      <c r="N789">
        <v>78.3</v>
      </c>
    </row>
    <row r="790" spans="13:14">
      <c r="M790">
        <v>0.74000208000000001</v>
      </c>
      <c r="N790">
        <v>78.400000000000006</v>
      </c>
    </row>
    <row r="791" spans="13:14">
      <c r="M791">
        <v>0.75292097999999996</v>
      </c>
      <c r="N791">
        <v>78.5</v>
      </c>
    </row>
    <row r="792" spans="13:14">
      <c r="M792">
        <v>0.75472829600000002</v>
      </c>
      <c r="N792">
        <v>78.599999999999994</v>
      </c>
    </row>
    <row r="793" spans="13:14">
      <c r="M793">
        <v>0.75502499999999995</v>
      </c>
      <c r="N793">
        <v>78.7</v>
      </c>
    </row>
    <row r="794" spans="13:14">
      <c r="M794">
        <v>0.75509791199999998</v>
      </c>
      <c r="N794">
        <v>78.8</v>
      </c>
    </row>
    <row r="795" spans="13:14">
      <c r="M795">
        <v>0.75656075199999995</v>
      </c>
      <c r="N795">
        <v>78.900000000000006</v>
      </c>
    </row>
    <row r="796" spans="13:14">
      <c r="M796">
        <v>0.76143879999999997</v>
      </c>
      <c r="N796">
        <v>79</v>
      </c>
    </row>
    <row r="797" spans="13:14">
      <c r="M797">
        <v>0.76277551200000004</v>
      </c>
      <c r="N797">
        <v>79.099999999999994</v>
      </c>
    </row>
    <row r="798" spans="13:14">
      <c r="M798">
        <v>0.76465987999999996</v>
      </c>
      <c r="N798">
        <v>79.2</v>
      </c>
    </row>
    <row r="799" spans="13:14">
      <c r="M799">
        <v>0.77332946800000002</v>
      </c>
      <c r="N799">
        <v>79.3</v>
      </c>
    </row>
    <row r="800" spans="13:14">
      <c r="M800">
        <v>0.77393941600000005</v>
      </c>
      <c r="N800">
        <v>79.400000000000006</v>
      </c>
    </row>
    <row r="801" spans="13:14">
      <c r="M801">
        <v>0.77764268000000003</v>
      </c>
      <c r="N801">
        <v>79.5</v>
      </c>
    </row>
    <row r="802" spans="13:14">
      <c r="M802">
        <v>0.78381319999999999</v>
      </c>
      <c r="N802">
        <v>79.599999999999994</v>
      </c>
    </row>
    <row r="803" spans="13:14">
      <c r="M803">
        <v>0.78842114799999996</v>
      </c>
      <c r="N803">
        <v>79.7</v>
      </c>
    </row>
    <row r="804" spans="13:14">
      <c r="M804">
        <v>0.79022360000000003</v>
      </c>
      <c r="N804">
        <v>79.8</v>
      </c>
    </row>
    <row r="805" spans="13:14">
      <c r="M805">
        <v>0.79090700000000003</v>
      </c>
      <c r="N805">
        <v>79.900000000000006</v>
      </c>
    </row>
    <row r="806" spans="13:14">
      <c r="M806">
        <v>0.79635900000000004</v>
      </c>
      <c r="N806">
        <v>80</v>
      </c>
    </row>
    <row r="807" spans="13:14">
      <c r="M807">
        <v>0.79822642799999999</v>
      </c>
      <c r="N807">
        <v>80.099999999999994</v>
      </c>
    </row>
    <row r="808" spans="13:14">
      <c r="M808">
        <v>0.79920791999999996</v>
      </c>
      <c r="N808">
        <v>80.2</v>
      </c>
    </row>
    <row r="809" spans="13:14">
      <c r="M809">
        <v>0.80124782800000005</v>
      </c>
      <c r="N809">
        <v>80.3</v>
      </c>
    </row>
    <row r="810" spans="13:14">
      <c r="M810">
        <v>0.80412948800000095</v>
      </c>
      <c r="N810">
        <v>80.400000000000006</v>
      </c>
    </row>
    <row r="811" spans="13:14">
      <c r="M811">
        <v>0.81020086000000002</v>
      </c>
      <c r="N811">
        <v>80.5</v>
      </c>
    </row>
    <row r="812" spans="13:14">
      <c r="M812">
        <v>0.81447657600000001</v>
      </c>
      <c r="N812">
        <v>80.599999999999994</v>
      </c>
    </row>
    <row r="813" spans="13:14">
      <c r="M813">
        <v>0.82041737600000098</v>
      </c>
      <c r="N813">
        <v>80.7</v>
      </c>
    </row>
    <row r="814" spans="13:14">
      <c r="M814">
        <v>0.822969536</v>
      </c>
      <c r="N814">
        <v>80.8</v>
      </c>
    </row>
    <row r="815" spans="13:14">
      <c r="M815">
        <v>0.82643092399999996</v>
      </c>
      <c r="N815">
        <v>80.900000000000006</v>
      </c>
    </row>
    <row r="816" spans="13:14">
      <c r="M816">
        <v>0.82864204000000097</v>
      </c>
      <c r="N816">
        <v>81</v>
      </c>
    </row>
    <row r="817" spans="13:14">
      <c r="M817">
        <v>0.83571599600000002</v>
      </c>
      <c r="N817">
        <v>81.099999999999994</v>
      </c>
    </row>
    <row r="818" spans="13:14">
      <c r="M818">
        <v>0.839212768</v>
      </c>
      <c r="N818">
        <v>81.2</v>
      </c>
    </row>
    <row r="819" spans="13:14">
      <c r="M819">
        <v>0.84187411200000095</v>
      </c>
      <c r="N819">
        <v>81.3</v>
      </c>
    </row>
    <row r="820" spans="13:14">
      <c r="M820">
        <v>0.84455733600000005</v>
      </c>
      <c r="N820">
        <v>81.400000000000006</v>
      </c>
    </row>
    <row r="821" spans="13:14">
      <c r="M821">
        <v>0.84865798000000003</v>
      </c>
      <c r="N821">
        <v>81.5</v>
      </c>
    </row>
    <row r="822" spans="13:14">
      <c r="M822">
        <v>0.85119124000000002</v>
      </c>
      <c r="N822">
        <v>81.599999999999994</v>
      </c>
    </row>
    <row r="823" spans="13:14">
      <c r="M823">
        <v>0.85554196400000004</v>
      </c>
      <c r="N823">
        <v>81.7</v>
      </c>
    </row>
    <row r="824" spans="13:14">
      <c r="M824">
        <v>0.86287494399999998</v>
      </c>
      <c r="N824">
        <v>81.8</v>
      </c>
    </row>
    <row r="825" spans="13:14">
      <c r="M825">
        <v>0.86777228799999995</v>
      </c>
      <c r="N825">
        <v>81.900000000000006</v>
      </c>
    </row>
    <row r="826" spans="13:14">
      <c r="M826">
        <v>0.87535487999999995</v>
      </c>
      <c r="N826">
        <v>82</v>
      </c>
    </row>
    <row r="827" spans="13:14">
      <c r="M827">
        <v>0.87855287599999998</v>
      </c>
      <c r="N827">
        <v>82.1</v>
      </c>
    </row>
    <row r="828" spans="13:14">
      <c r="M828">
        <v>0.88024892799999999</v>
      </c>
      <c r="N828">
        <v>82.2</v>
      </c>
    </row>
    <row r="829" spans="13:14">
      <c r="M829">
        <v>0.88161848399999998</v>
      </c>
      <c r="N829">
        <v>82.3</v>
      </c>
    </row>
    <row r="830" spans="13:14">
      <c r="M830">
        <v>0.88308666400000002</v>
      </c>
      <c r="N830">
        <v>82.4</v>
      </c>
    </row>
    <row r="831" spans="13:14">
      <c r="M831">
        <v>0.88455040000000096</v>
      </c>
      <c r="N831">
        <v>82.5</v>
      </c>
    </row>
    <row r="832" spans="13:14">
      <c r="M832">
        <v>0.888656840000001</v>
      </c>
      <c r="N832">
        <v>82.6</v>
      </c>
    </row>
    <row r="833" spans="13:14">
      <c r="M833">
        <v>0.89059523600000001</v>
      </c>
      <c r="N833">
        <v>82.7</v>
      </c>
    </row>
    <row r="834" spans="13:14">
      <c r="M834">
        <v>0.89820928800000099</v>
      </c>
      <c r="N834">
        <v>82.8</v>
      </c>
    </row>
    <row r="835" spans="13:14">
      <c r="M835">
        <v>0.91354915600000297</v>
      </c>
      <c r="N835">
        <v>82.9</v>
      </c>
    </row>
    <row r="836" spans="13:14">
      <c r="M836">
        <v>0.91916496000000003</v>
      </c>
      <c r="N836">
        <v>83</v>
      </c>
    </row>
    <row r="837" spans="13:14">
      <c r="M837">
        <v>0.92163378399999996</v>
      </c>
      <c r="N837">
        <v>83.1</v>
      </c>
    </row>
    <row r="838" spans="13:14">
      <c r="M838">
        <v>0.92406768800000105</v>
      </c>
      <c r="N838">
        <v>83.2</v>
      </c>
    </row>
    <row r="839" spans="13:14">
      <c r="M839">
        <v>0.93182553599999995</v>
      </c>
      <c r="N839">
        <v>83.3</v>
      </c>
    </row>
    <row r="840" spans="13:14">
      <c r="M840">
        <v>0.94327658399999903</v>
      </c>
      <c r="N840">
        <v>83.4</v>
      </c>
    </row>
    <row r="841" spans="13:14">
      <c r="M841">
        <v>0.95126500000000003</v>
      </c>
      <c r="N841">
        <v>83.5</v>
      </c>
    </row>
    <row r="842" spans="13:14">
      <c r="M842">
        <v>0.95313859999999995</v>
      </c>
      <c r="N842">
        <v>83.6</v>
      </c>
    </row>
    <row r="843" spans="13:14">
      <c r="M843">
        <v>0.954511</v>
      </c>
      <c r="N843">
        <v>83.7</v>
      </c>
    </row>
    <row r="844" spans="13:14">
      <c r="M844">
        <v>0.95553057600000002</v>
      </c>
      <c r="N844">
        <v>83.8</v>
      </c>
    </row>
    <row r="845" spans="13:14">
      <c r="M845">
        <v>0.95824958800000004</v>
      </c>
      <c r="N845">
        <v>83.9</v>
      </c>
    </row>
    <row r="846" spans="13:14">
      <c r="M846">
        <v>0.96008568000000005</v>
      </c>
      <c r="N846">
        <v>84</v>
      </c>
    </row>
    <row r="847" spans="13:14">
      <c r="M847">
        <v>0.96486570800000004</v>
      </c>
      <c r="N847">
        <v>84.1</v>
      </c>
    </row>
    <row r="848" spans="13:14">
      <c r="M848">
        <v>0.96916481600000004</v>
      </c>
      <c r="N848">
        <v>84.2</v>
      </c>
    </row>
    <row r="849" spans="13:14">
      <c r="M849">
        <v>0.97357529200000004</v>
      </c>
      <c r="N849">
        <v>84.3</v>
      </c>
    </row>
    <row r="850" spans="13:14">
      <c r="M850">
        <v>0.97775584800000004</v>
      </c>
      <c r="N850">
        <v>84.4</v>
      </c>
    </row>
    <row r="851" spans="13:14">
      <c r="M851">
        <v>0.98581901999999999</v>
      </c>
      <c r="N851">
        <v>84.5</v>
      </c>
    </row>
    <row r="852" spans="13:14">
      <c r="M852">
        <v>1.0008709119999999</v>
      </c>
      <c r="N852">
        <v>84.6</v>
      </c>
    </row>
    <row r="853" spans="13:14">
      <c r="M853">
        <v>1.0146281399999999</v>
      </c>
      <c r="N853">
        <v>84.7</v>
      </c>
    </row>
    <row r="854" spans="13:14">
      <c r="M854">
        <v>1.022076384</v>
      </c>
      <c r="N854">
        <v>84.8</v>
      </c>
    </row>
    <row r="855" spans="13:14">
      <c r="M855">
        <v>1.0296830960000001</v>
      </c>
      <c r="N855">
        <v>84.9</v>
      </c>
    </row>
    <row r="856" spans="13:14">
      <c r="M856">
        <v>1.0322028000000001</v>
      </c>
      <c r="N856">
        <v>85</v>
      </c>
    </row>
    <row r="857" spans="13:14">
      <c r="M857">
        <v>1.037643468</v>
      </c>
      <c r="N857">
        <v>85.1</v>
      </c>
    </row>
    <row r="858" spans="13:14">
      <c r="M858">
        <v>1.051053488</v>
      </c>
      <c r="N858">
        <v>85.2</v>
      </c>
    </row>
    <row r="859" spans="13:14">
      <c r="M859">
        <v>1.0683154159999999</v>
      </c>
      <c r="N859">
        <v>85.3</v>
      </c>
    </row>
    <row r="860" spans="13:14">
      <c r="M860">
        <v>1.086836688</v>
      </c>
      <c r="N860">
        <v>85.4</v>
      </c>
    </row>
    <row r="861" spans="13:14">
      <c r="M861">
        <v>1.09096438</v>
      </c>
      <c r="N861">
        <v>85.5</v>
      </c>
    </row>
    <row r="862" spans="13:14">
      <c r="M862">
        <v>1.0994311999999999</v>
      </c>
      <c r="N862">
        <v>85.6</v>
      </c>
    </row>
    <row r="863" spans="13:14">
      <c r="M863">
        <v>1.105393056</v>
      </c>
      <c r="N863">
        <v>85.7</v>
      </c>
    </row>
    <row r="864" spans="13:14">
      <c r="M864">
        <v>1.106653128</v>
      </c>
      <c r="N864">
        <v>85.8</v>
      </c>
    </row>
    <row r="865" spans="13:14">
      <c r="M865">
        <v>1.108601784</v>
      </c>
      <c r="N865">
        <v>85.9</v>
      </c>
    </row>
    <row r="866" spans="13:14">
      <c r="M866">
        <v>1.1132436800000001</v>
      </c>
      <c r="N866">
        <v>86</v>
      </c>
    </row>
    <row r="867" spans="13:14">
      <c r="M867">
        <v>1.1163339640000001</v>
      </c>
      <c r="N867">
        <v>86.1</v>
      </c>
    </row>
    <row r="868" spans="13:14">
      <c r="M868">
        <v>1.1289154880000001</v>
      </c>
      <c r="N868">
        <v>86.2</v>
      </c>
    </row>
    <row r="869" spans="13:14">
      <c r="M869">
        <v>1.135861912</v>
      </c>
      <c r="N869">
        <v>86.3</v>
      </c>
    </row>
    <row r="870" spans="13:14">
      <c r="M870">
        <v>1.1503412159999999</v>
      </c>
      <c r="N870">
        <v>86.4</v>
      </c>
    </row>
    <row r="871" spans="13:14">
      <c r="M871">
        <v>1.15988146</v>
      </c>
      <c r="N871">
        <v>86.5</v>
      </c>
    </row>
    <row r="872" spans="13:14">
      <c r="M872">
        <v>1.16747808</v>
      </c>
      <c r="N872">
        <v>86.6</v>
      </c>
    </row>
    <row r="873" spans="13:14">
      <c r="M873">
        <v>1.180154224</v>
      </c>
      <c r="N873">
        <v>86.7</v>
      </c>
    </row>
    <row r="874" spans="13:14">
      <c r="M874">
        <v>1.1877073440000001</v>
      </c>
      <c r="N874">
        <v>86.8</v>
      </c>
    </row>
    <row r="875" spans="13:14">
      <c r="M875">
        <v>1.19237836</v>
      </c>
      <c r="N875">
        <v>86.9</v>
      </c>
    </row>
    <row r="876" spans="13:14">
      <c r="M876">
        <v>1.1962790000000001</v>
      </c>
      <c r="N876">
        <v>87</v>
      </c>
    </row>
    <row r="877" spans="13:14">
      <c r="M877">
        <v>1.203561468</v>
      </c>
      <c r="N877">
        <v>87.1</v>
      </c>
    </row>
    <row r="878" spans="13:14">
      <c r="M878">
        <v>1.212155616</v>
      </c>
      <c r="N878">
        <v>87.2</v>
      </c>
    </row>
    <row r="879" spans="13:14">
      <c r="M879">
        <v>1.2211207559999999</v>
      </c>
      <c r="N879">
        <v>87.3</v>
      </c>
    </row>
    <row r="880" spans="13:14">
      <c r="M880">
        <v>1.230623016</v>
      </c>
      <c r="N880">
        <v>87.4</v>
      </c>
    </row>
    <row r="881" spans="13:14">
      <c r="M881">
        <v>1.2410935000000001</v>
      </c>
      <c r="N881">
        <v>87.5</v>
      </c>
    </row>
    <row r="882" spans="13:14">
      <c r="M882">
        <v>1.2509667280000001</v>
      </c>
      <c r="N882">
        <v>87.6</v>
      </c>
    </row>
    <row r="883" spans="13:14">
      <c r="M883">
        <v>1.26108306</v>
      </c>
      <c r="N883">
        <v>87.7</v>
      </c>
    </row>
    <row r="884" spans="13:14">
      <c r="M884">
        <v>1.2645236879999999</v>
      </c>
      <c r="N884">
        <v>87.8</v>
      </c>
    </row>
    <row r="885" spans="13:14">
      <c r="M885">
        <v>1.266973468</v>
      </c>
      <c r="N885">
        <v>87.9</v>
      </c>
    </row>
    <row r="886" spans="13:14">
      <c r="M886">
        <v>1.2795441599999999</v>
      </c>
      <c r="N886">
        <v>88</v>
      </c>
    </row>
    <row r="887" spans="13:14">
      <c r="M887">
        <v>1.2849561119999999</v>
      </c>
      <c r="N887">
        <v>88.1</v>
      </c>
    </row>
    <row r="888" spans="13:14">
      <c r="M888">
        <v>1.2939682320000001</v>
      </c>
      <c r="N888">
        <v>88.2</v>
      </c>
    </row>
    <row r="889" spans="13:14">
      <c r="M889">
        <v>1.2973744920000001</v>
      </c>
      <c r="N889">
        <v>88.3</v>
      </c>
    </row>
    <row r="890" spans="13:14">
      <c r="M890">
        <v>1.300843288</v>
      </c>
      <c r="N890">
        <v>88.4</v>
      </c>
    </row>
    <row r="891" spans="13:14">
      <c r="M891">
        <v>1.3080764199999999</v>
      </c>
      <c r="N891">
        <v>88.5</v>
      </c>
    </row>
    <row r="892" spans="13:14">
      <c r="M892">
        <v>1.320278088</v>
      </c>
      <c r="N892">
        <v>88.6</v>
      </c>
    </row>
    <row r="893" spans="13:14">
      <c r="M893">
        <v>1.3241556160000001</v>
      </c>
      <c r="N893">
        <v>88.7</v>
      </c>
    </row>
    <row r="894" spans="13:14">
      <c r="M894">
        <v>1.326591232</v>
      </c>
      <c r="N894">
        <v>88.8</v>
      </c>
    </row>
    <row r="895" spans="13:14">
      <c r="M895">
        <v>1.333414952</v>
      </c>
      <c r="N895">
        <v>88.9</v>
      </c>
    </row>
    <row r="896" spans="13:14">
      <c r="M896">
        <v>1.3399829999999999</v>
      </c>
      <c r="N896">
        <v>89</v>
      </c>
    </row>
    <row r="897" spans="13:14">
      <c r="M897">
        <v>1.363142568</v>
      </c>
      <c r="N897">
        <v>89.1</v>
      </c>
    </row>
    <row r="898" spans="13:14">
      <c r="M898">
        <v>1.366931224</v>
      </c>
      <c r="N898">
        <v>89.2</v>
      </c>
    </row>
    <row r="899" spans="13:14">
      <c r="M899">
        <v>1.3683240080000001</v>
      </c>
      <c r="N899">
        <v>89.3</v>
      </c>
    </row>
    <row r="900" spans="13:14">
      <c r="M900">
        <v>1.3697561680000001</v>
      </c>
      <c r="N900">
        <v>89.4</v>
      </c>
    </row>
    <row r="901" spans="13:14">
      <c r="M901">
        <v>1.3727674999999999</v>
      </c>
      <c r="N901">
        <v>89.5</v>
      </c>
    </row>
    <row r="902" spans="13:14">
      <c r="M902">
        <v>1.3757329359999999</v>
      </c>
      <c r="N902">
        <v>89.6</v>
      </c>
    </row>
    <row r="903" spans="13:14">
      <c r="M903">
        <v>1.3805548480000001</v>
      </c>
      <c r="N903">
        <v>89.7</v>
      </c>
    </row>
    <row r="904" spans="13:14">
      <c r="M904">
        <v>1.3920933360000001</v>
      </c>
      <c r="N904">
        <v>89.8</v>
      </c>
    </row>
    <row r="905" spans="13:14">
      <c r="M905">
        <v>1.398655156</v>
      </c>
      <c r="N905">
        <v>89.9</v>
      </c>
    </row>
    <row r="906" spans="13:14">
      <c r="M906">
        <v>1.405486</v>
      </c>
      <c r="N906">
        <v>90</v>
      </c>
    </row>
    <row r="907" spans="13:14">
      <c r="M907">
        <v>1.4198563040000001</v>
      </c>
      <c r="N907">
        <v>90.1</v>
      </c>
    </row>
    <row r="908" spans="13:14">
      <c r="M908">
        <v>1.427335488</v>
      </c>
      <c r="N908">
        <v>90.2</v>
      </c>
    </row>
    <row r="909" spans="13:14">
      <c r="M909">
        <v>1.4342773440000001</v>
      </c>
      <c r="N909">
        <v>90.3</v>
      </c>
    </row>
    <row r="910" spans="13:14">
      <c r="M910">
        <v>1.460128632</v>
      </c>
      <c r="N910">
        <v>90.4</v>
      </c>
    </row>
    <row r="911" spans="13:14">
      <c r="M911">
        <v>1.4634679399999999</v>
      </c>
      <c r="N911">
        <v>90.5</v>
      </c>
    </row>
    <row r="912" spans="13:14">
      <c r="M912">
        <v>1.4855432239999999</v>
      </c>
      <c r="N912">
        <v>90.6</v>
      </c>
    </row>
    <row r="913" spans="13:14">
      <c r="M913">
        <v>1.498486368</v>
      </c>
      <c r="N913">
        <v>90.7</v>
      </c>
    </row>
    <row r="914" spans="13:14">
      <c r="M914">
        <v>1.5170530799999999</v>
      </c>
      <c r="N914">
        <v>90.8</v>
      </c>
    </row>
    <row r="915" spans="13:14">
      <c r="M915">
        <v>1.5325603560000001</v>
      </c>
      <c r="N915">
        <v>90.9</v>
      </c>
    </row>
    <row r="916" spans="13:14">
      <c r="M916">
        <v>1.54714704</v>
      </c>
      <c r="N916">
        <v>91</v>
      </c>
    </row>
    <row r="917" spans="13:14">
      <c r="M917">
        <v>1.5605417159999999</v>
      </c>
      <c r="N917">
        <v>91.1</v>
      </c>
    </row>
    <row r="918" spans="13:14">
      <c r="M918">
        <v>1.574962</v>
      </c>
      <c r="N918">
        <v>91.2</v>
      </c>
    </row>
    <row r="919" spans="13:14">
      <c r="M919">
        <v>1.57942882</v>
      </c>
      <c r="N919">
        <v>91.3</v>
      </c>
    </row>
    <row r="920" spans="13:14">
      <c r="M920">
        <v>1.587146832</v>
      </c>
      <c r="N920">
        <v>91.4</v>
      </c>
    </row>
    <row r="921" spans="13:14">
      <c r="M921">
        <v>1.5956375199999999</v>
      </c>
      <c r="N921">
        <v>91.5</v>
      </c>
    </row>
    <row r="922" spans="13:14">
      <c r="M922">
        <v>1.5999160960000001</v>
      </c>
      <c r="N922">
        <v>91.6</v>
      </c>
    </row>
    <row r="923" spans="13:14">
      <c r="M923">
        <v>1.6080688480000001</v>
      </c>
      <c r="N923">
        <v>91.7</v>
      </c>
    </row>
    <row r="924" spans="13:14">
      <c r="M924">
        <v>1.6293532479999999</v>
      </c>
      <c r="N924">
        <v>91.8</v>
      </c>
    </row>
    <row r="925" spans="13:14">
      <c r="M925">
        <v>1.6338897640000001</v>
      </c>
      <c r="N925">
        <v>91.9</v>
      </c>
    </row>
    <row r="926" spans="13:14">
      <c r="M926">
        <v>1.63539904</v>
      </c>
      <c r="N926">
        <v>92</v>
      </c>
    </row>
    <row r="927" spans="13:14">
      <c r="M927">
        <v>1.647473196</v>
      </c>
      <c r="N927">
        <v>92.1</v>
      </c>
    </row>
    <row r="928" spans="13:14">
      <c r="M928">
        <v>1.650317992</v>
      </c>
      <c r="N928">
        <v>92.2</v>
      </c>
    </row>
    <row r="929" spans="13:14">
      <c r="M929">
        <v>1.652461</v>
      </c>
      <c r="N929">
        <v>92.3</v>
      </c>
    </row>
    <row r="930" spans="13:14">
      <c r="M930">
        <v>1.6591416720000001</v>
      </c>
      <c r="N930">
        <v>92.4</v>
      </c>
    </row>
    <row r="931" spans="13:14">
      <c r="M931">
        <v>1.6695395</v>
      </c>
      <c r="N931">
        <v>92.5</v>
      </c>
    </row>
    <row r="932" spans="13:14">
      <c r="M932">
        <v>1.680265712</v>
      </c>
      <c r="N932">
        <v>92.6</v>
      </c>
    </row>
    <row r="933" spans="13:14">
      <c r="M933">
        <v>1.6920658719999999</v>
      </c>
      <c r="N933">
        <v>92.7</v>
      </c>
    </row>
    <row r="934" spans="13:14">
      <c r="M934">
        <v>1.69839224</v>
      </c>
      <c r="N934">
        <v>92.8</v>
      </c>
    </row>
    <row r="935" spans="13:14">
      <c r="M935">
        <v>1.7237746119999999</v>
      </c>
      <c r="N935">
        <v>92.9</v>
      </c>
    </row>
    <row r="936" spans="13:14">
      <c r="M936">
        <v>1.73324104</v>
      </c>
      <c r="N936">
        <v>93</v>
      </c>
    </row>
    <row r="937" spans="13:14">
      <c r="M937">
        <v>1.737486256</v>
      </c>
      <c r="N937">
        <v>93.1</v>
      </c>
    </row>
    <row r="938" spans="13:14">
      <c r="M938">
        <v>1.7543946319999999</v>
      </c>
      <c r="N938">
        <v>93.2</v>
      </c>
    </row>
    <row r="939" spans="13:14">
      <c r="M939">
        <v>1.7712736600000001</v>
      </c>
      <c r="N939">
        <v>93.3</v>
      </c>
    </row>
    <row r="940" spans="13:14">
      <c r="M940">
        <v>1.775352992</v>
      </c>
      <c r="N940">
        <v>93.4</v>
      </c>
    </row>
    <row r="941" spans="13:14">
      <c r="M941">
        <v>1.7796552000000001</v>
      </c>
      <c r="N941">
        <v>93.5</v>
      </c>
    </row>
    <row r="942" spans="13:14">
      <c r="M942">
        <v>1.78885476</v>
      </c>
      <c r="N942">
        <v>93.6</v>
      </c>
    </row>
    <row r="943" spans="13:14">
      <c r="M943">
        <v>1.7910269320000001</v>
      </c>
      <c r="N943">
        <v>93.7</v>
      </c>
    </row>
    <row r="944" spans="13:14">
      <c r="M944">
        <v>1.7987580480000001</v>
      </c>
      <c r="N944">
        <v>93.8</v>
      </c>
    </row>
    <row r="945" spans="13:14">
      <c r="M945">
        <v>1.8059848519999999</v>
      </c>
      <c r="N945">
        <v>93.9</v>
      </c>
    </row>
    <row r="946" spans="13:14">
      <c r="M946">
        <v>1.8132215599999999</v>
      </c>
      <c r="N946">
        <v>94</v>
      </c>
    </row>
    <row r="947" spans="13:14">
      <c r="M947">
        <v>1.820757572</v>
      </c>
      <c r="N947">
        <v>94.1</v>
      </c>
    </row>
    <row r="948" spans="13:14">
      <c r="M948">
        <v>1.8371262960000001</v>
      </c>
      <c r="N948">
        <v>94.2</v>
      </c>
    </row>
    <row r="949" spans="13:14">
      <c r="M949">
        <v>1.8385244999999999</v>
      </c>
      <c r="N949">
        <v>94.3</v>
      </c>
    </row>
    <row r="950" spans="13:14">
      <c r="M950">
        <v>1.863702848</v>
      </c>
      <c r="N950">
        <v>94.4</v>
      </c>
    </row>
    <row r="951" spans="13:14">
      <c r="M951">
        <v>1.89444726</v>
      </c>
      <c r="N951">
        <v>94.5</v>
      </c>
    </row>
    <row r="952" spans="13:14">
      <c r="M952">
        <v>1.903738232</v>
      </c>
      <c r="N952">
        <v>94.6</v>
      </c>
    </row>
    <row r="953" spans="13:14">
      <c r="M953">
        <v>1.916047528</v>
      </c>
      <c r="N953">
        <v>94.7</v>
      </c>
    </row>
    <row r="954" spans="13:14">
      <c r="M954">
        <v>1.9333005679999999</v>
      </c>
      <c r="N954">
        <v>94.8</v>
      </c>
    </row>
    <row r="955" spans="13:14">
      <c r="M955">
        <v>1.942735436</v>
      </c>
      <c r="N955">
        <v>94.9</v>
      </c>
    </row>
    <row r="956" spans="13:14">
      <c r="M956">
        <v>1.9695772</v>
      </c>
      <c r="N956">
        <v>95</v>
      </c>
    </row>
    <row r="957" spans="13:14">
      <c r="M957">
        <v>1.9910350999999999</v>
      </c>
      <c r="N957">
        <v>95.1</v>
      </c>
    </row>
    <row r="958" spans="13:14">
      <c r="M958">
        <v>1.9946160719999999</v>
      </c>
      <c r="N958">
        <v>95.2</v>
      </c>
    </row>
    <row r="959" spans="13:14">
      <c r="M959">
        <v>2.0013477279999998</v>
      </c>
      <c r="N959">
        <v>95.3</v>
      </c>
    </row>
    <row r="960" spans="13:14">
      <c r="M960">
        <v>2.0109208079999998</v>
      </c>
      <c r="N960">
        <v>95.4</v>
      </c>
    </row>
    <row r="961" spans="13:14">
      <c r="M961">
        <v>2.0133987200000001</v>
      </c>
      <c r="N961">
        <v>95.5</v>
      </c>
    </row>
    <row r="962" spans="13:14">
      <c r="M962">
        <v>2.0296147919999998</v>
      </c>
      <c r="N962">
        <v>95.6</v>
      </c>
    </row>
    <row r="963" spans="13:14">
      <c r="M963">
        <v>2.0418900080000002</v>
      </c>
      <c r="N963">
        <v>95.7</v>
      </c>
    </row>
    <row r="964" spans="13:14">
      <c r="M964">
        <v>2.051844048</v>
      </c>
      <c r="N964">
        <v>95.8</v>
      </c>
    </row>
    <row r="965" spans="13:14">
      <c r="M965">
        <v>2.0551676560000001</v>
      </c>
      <c r="N965">
        <v>95.9</v>
      </c>
    </row>
    <row r="966" spans="13:14">
      <c r="M966">
        <v>2.07946264</v>
      </c>
      <c r="N966">
        <v>96</v>
      </c>
    </row>
    <row r="967" spans="13:14">
      <c r="M967">
        <v>2.0810364720000001</v>
      </c>
      <c r="N967">
        <v>96.1</v>
      </c>
    </row>
    <row r="968" spans="13:14">
      <c r="M968">
        <v>2.0878218080000002</v>
      </c>
      <c r="N968">
        <v>96.2</v>
      </c>
    </row>
    <row r="969" spans="13:14">
      <c r="M969">
        <v>2.0982609280000002</v>
      </c>
      <c r="N969">
        <v>96.3</v>
      </c>
    </row>
    <row r="970" spans="13:14">
      <c r="M970">
        <v>2.1085558720000002</v>
      </c>
      <c r="N970">
        <v>96.4</v>
      </c>
    </row>
    <row r="971" spans="13:14">
      <c r="M971">
        <v>2.11026924</v>
      </c>
      <c r="N971">
        <v>96.5</v>
      </c>
    </row>
    <row r="972" spans="13:14">
      <c r="M972">
        <v>2.1144622000000002</v>
      </c>
      <c r="N972">
        <v>96.6</v>
      </c>
    </row>
    <row r="973" spans="13:14">
      <c r="M973">
        <v>2.1429109959999999</v>
      </c>
      <c r="N973">
        <v>96.7</v>
      </c>
    </row>
    <row r="974" spans="13:14">
      <c r="M974">
        <v>2.1806842639999999</v>
      </c>
      <c r="N974">
        <v>96.8</v>
      </c>
    </row>
    <row r="975" spans="13:14">
      <c r="M975">
        <v>2.1907321880000001</v>
      </c>
      <c r="N975">
        <v>96.9</v>
      </c>
    </row>
    <row r="976" spans="13:14">
      <c r="M976">
        <v>2.22382312</v>
      </c>
      <c r="N976">
        <v>97</v>
      </c>
    </row>
    <row r="977" spans="13:14">
      <c r="M977">
        <v>2.2518926079999901</v>
      </c>
      <c r="N977">
        <v>97.1</v>
      </c>
    </row>
    <row r="978" spans="13:14">
      <c r="M978">
        <v>2.3006959120000001</v>
      </c>
      <c r="N978">
        <v>97.2</v>
      </c>
    </row>
    <row r="979" spans="13:14">
      <c r="M979">
        <v>2.312584652</v>
      </c>
      <c r="N979">
        <v>97.3</v>
      </c>
    </row>
    <row r="980" spans="13:14">
      <c r="M980">
        <v>2.3192485280000001</v>
      </c>
      <c r="N980">
        <v>97.4</v>
      </c>
    </row>
    <row r="981" spans="13:14">
      <c r="M981">
        <v>2.3442440000000002</v>
      </c>
      <c r="N981">
        <v>97.5</v>
      </c>
    </row>
    <row r="982" spans="13:14">
      <c r="M982">
        <v>2.3486687759999998</v>
      </c>
      <c r="N982">
        <v>97.6</v>
      </c>
    </row>
    <row r="983" spans="13:14">
      <c r="M983">
        <v>2.3618835520000001</v>
      </c>
      <c r="N983">
        <v>97.7</v>
      </c>
    </row>
    <row r="984" spans="13:14">
      <c r="M984">
        <v>2.387199512</v>
      </c>
      <c r="N984">
        <v>97.8</v>
      </c>
    </row>
    <row r="985" spans="13:14">
      <c r="M985">
        <v>2.4012856560000002</v>
      </c>
      <c r="N985">
        <v>97.9</v>
      </c>
    </row>
    <row r="986" spans="13:14">
      <c r="M986">
        <v>2.4026877199999999</v>
      </c>
      <c r="N986">
        <v>98</v>
      </c>
    </row>
    <row r="987" spans="13:14">
      <c r="M987">
        <v>2.415203768</v>
      </c>
      <c r="N987">
        <v>98.1</v>
      </c>
    </row>
    <row r="988" spans="13:14">
      <c r="M988">
        <v>2.428039064</v>
      </c>
      <c r="N988">
        <v>98.2</v>
      </c>
    </row>
    <row r="989" spans="13:14">
      <c r="M989">
        <v>2.4632350600000001</v>
      </c>
      <c r="N989">
        <v>98.3</v>
      </c>
    </row>
    <row r="990" spans="13:14">
      <c r="M990">
        <v>2.47907856</v>
      </c>
      <c r="N990">
        <v>98.4</v>
      </c>
    </row>
    <row r="991" spans="13:14">
      <c r="M991">
        <v>2.4810531600000001</v>
      </c>
      <c r="N991">
        <v>98.5</v>
      </c>
    </row>
    <row r="992" spans="13:14">
      <c r="M992">
        <v>2.505967016</v>
      </c>
      <c r="N992">
        <v>98.6</v>
      </c>
    </row>
    <row r="993" spans="13:14">
      <c r="M993">
        <v>2.5777858920000001</v>
      </c>
      <c r="N993">
        <v>98.7</v>
      </c>
    </row>
    <row r="994" spans="13:14">
      <c r="M994">
        <v>2.6305180720000001</v>
      </c>
      <c r="N994">
        <v>98.8</v>
      </c>
    </row>
    <row r="995" spans="13:14">
      <c r="M995">
        <v>2.6764986639999999</v>
      </c>
      <c r="N995">
        <v>98.9</v>
      </c>
    </row>
    <row r="996" spans="13:14">
      <c r="M996">
        <v>2.8159804799999999</v>
      </c>
      <c r="N996">
        <v>99</v>
      </c>
    </row>
    <row r="997" spans="13:14">
      <c r="M997">
        <v>2.8730233599999999</v>
      </c>
      <c r="N997">
        <v>99.1</v>
      </c>
    </row>
    <row r="998" spans="13:14">
      <c r="M998">
        <v>2.954945248</v>
      </c>
      <c r="N998">
        <v>99.2</v>
      </c>
    </row>
    <row r="999" spans="13:14">
      <c r="M999">
        <v>3.0008953119999999</v>
      </c>
      <c r="N999">
        <v>99.3</v>
      </c>
    </row>
    <row r="1000" spans="13:14">
      <c r="M1000">
        <v>3.0189317440000001</v>
      </c>
      <c r="N1000">
        <v>99.4</v>
      </c>
    </row>
    <row r="1001" spans="13:14">
      <c r="M1001">
        <v>3.1137495000000102</v>
      </c>
      <c r="N1001">
        <v>99.5</v>
      </c>
    </row>
    <row r="1002" spans="13:14">
      <c r="M1002">
        <v>3.210659792</v>
      </c>
      <c r="N1002">
        <v>99.6</v>
      </c>
    </row>
    <row r="1003" spans="13:14">
      <c r="M1003">
        <v>3.2433952079999999</v>
      </c>
      <c r="N1003">
        <v>99.7</v>
      </c>
    </row>
    <row r="1004" spans="13:14">
      <c r="M1004">
        <v>3.2998166400000102</v>
      </c>
      <c r="N1004">
        <v>99.8</v>
      </c>
    </row>
    <row r="1005" spans="13:14">
      <c r="M1005">
        <v>3.5238056599999901</v>
      </c>
      <c r="N1005">
        <v>99.9</v>
      </c>
    </row>
    <row r="1006" spans="13:14">
      <c r="M1006">
        <v>3.6958679999999999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B17" workbookViewId="0">
      <selection activeCell="G34" sqref="G34"/>
    </sheetView>
  </sheetViews>
  <sheetFormatPr baseColWidth="10" defaultRowHeight="15.5"/>
  <cols>
    <col min="1" max="1" width="10.6640625" customWidth="1"/>
    <col min="7" max="7" width="18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SQRT(TMTB!J6)</f>
        <v>0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TMTB!M6</f>
        <v>-2.2385410000000001</v>
      </c>
      <c r="M5">
        <f>TMTB!N6</f>
        <v>0</v>
      </c>
      <c r="O5">
        <f>ABS(L5-TMTB!$C$34)</f>
        <v>5.3448350392575623</v>
      </c>
      <c r="P5">
        <f>M5</f>
        <v>0</v>
      </c>
    </row>
    <row r="6" spans="1:16">
      <c r="A6" s="2" t="s">
        <v>28</v>
      </c>
      <c r="J6" s="5"/>
      <c r="L6">
        <f>TMTB!M7</f>
        <v>-2.0461779240000002</v>
      </c>
      <c r="M6">
        <f>TMTB!N7</f>
        <v>0.1</v>
      </c>
      <c r="O6">
        <f>ABS(L6-TMTB!$C$34)</f>
        <v>5.152471963257562</v>
      </c>
      <c r="P6">
        <f t="shared" ref="P6:P70" si="0">M6</f>
        <v>0.1</v>
      </c>
    </row>
    <row r="7" spans="1:16">
      <c r="J7" s="5"/>
      <c r="L7">
        <f>TMTB!M8</f>
        <v>-1.9523924560000001</v>
      </c>
      <c r="M7">
        <f>TMTB!N8</f>
        <v>0.2</v>
      </c>
      <c r="O7">
        <f>ABS(L7-TMTB!$C$34)</f>
        <v>5.0586864952575619</v>
      </c>
      <c r="P7">
        <f t="shared" si="0"/>
        <v>0.2</v>
      </c>
    </row>
    <row r="8" spans="1:16">
      <c r="A8" t="s">
        <v>16</v>
      </c>
      <c r="B8">
        <f>TMTB!C27</f>
        <v>85.922228760203694</v>
      </c>
      <c r="J8" s="5"/>
    </row>
    <row r="9" spans="1:16">
      <c r="J9" s="5"/>
      <c r="L9">
        <f>TMTB!M9</f>
        <v>-1.887435432</v>
      </c>
      <c r="M9">
        <f>TMTB!N9</f>
        <v>0.3</v>
      </c>
      <c r="O9">
        <f>ABS(L9-TMTB!$C$34)</f>
        <v>4.9937294712575619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TMTB!M10</f>
        <v>-1.8369312959999999</v>
      </c>
      <c r="M10">
        <f>TMTB!N10</f>
        <v>0.4</v>
      </c>
      <c r="O10">
        <f>ABS(L10-TMTB!$C$34)</f>
        <v>4.9432253352575621</v>
      </c>
      <c r="P10">
        <f t="shared" si="0"/>
        <v>0.4</v>
      </c>
    </row>
    <row r="11" spans="1:16">
      <c r="B11">
        <f>TMTA!J11</f>
        <v>0</v>
      </c>
      <c r="C11">
        <f>TMTA!I11</f>
        <v>0</v>
      </c>
      <c r="J11" s="5"/>
      <c r="L11">
        <f>TMTB!M11</f>
        <v>-1.7091080000000001</v>
      </c>
      <c r="M11">
        <f>TMTB!N11</f>
        <v>0.5</v>
      </c>
      <c r="O11">
        <f>ABS(L11-TMTB!$C$34)</f>
        <v>4.8154020392575614</v>
      </c>
      <c r="P11">
        <f t="shared" si="0"/>
        <v>0.5</v>
      </c>
    </row>
    <row r="12" spans="1:16">
      <c r="B12">
        <f>TMTA!J12</f>
        <v>0</v>
      </c>
      <c r="C12">
        <f>TMTA!I12</f>
        <v>0</v>
      </c>
      <c r="J12" s="5"/>
      <c r="L12">
        <f>TMTB!M12</f>
        <v>-1.6814740720000001</v>
      </c>
      <c r="M12">
        <f>TMTB!N12</f>
        <v>0.6</v>
      </c>
      <c r="O12">
        <f>ABS(L12-TMTB!$C$34)</f>
        <v>4.7877681112575621</v>
      </c>
      <c r="P12">
        <f t="shared" si="0"/>
        <v>0.6</v>
      </c>
    </row>
    <row r="13" spans="1:16">
      <c r="B13">
        <f>TMTA!J13</f>
        <v>0</v>
      </c>
      <c r="C13">
        <f>TMTA!I13</f>
        <v>0</v>
      </c>
      <c r="J13" s="5"/>
      <c r="L13">
        <f>TMTB!M13</f>
        <v>-1.6773826599999999</v>
      </c>
      <c r="M13">
        <f>TMTB!N13</f>
        <v>0.7</v>
      </c>
      <c r="O13">
        <f>ABS(L13-TMTB!$C$34)</f>
        <v>4.7836766992575619</v>
      </c>
      <c r="P13">
        <f t="shared" si="0"/>
        <v>0.7</v>
      </c>
    </row>
    <row r="14" spans="1:16">
      <c r="B14">
        <f>TMTA!J14</f>
        <v>0</v>
      </c>
      <c r="C14">
        <f>TMTA!I14</f>
        <v>0</v>
      </c>
      <c r="J14" s="5"/>
      <c r="L14">
        <f>TMTB!M14</f>
        <v>-1.6696848639999999</v>
      </c>
      <c r="M14">
        <f>TMTB!N14</f>
        <v>0.8</v>
      </c>
      <c r="O14">
        <f>ABS(L14-TMTB!$C$34)</f>
        <v>4.7759789032575615</v>
      </c>
      <c r="P14">
        <f t="shared" si="0"/>
        <v>0.8</v>
      </c>
    </row>
    <row r="15" spans="1:16">
      <c r="B15">
        <f>TMTA!J15</f>
        <v>0</v>
      </c>
      <c r="C15">
        <f>TMTA!I15</f>
        <v>0</v>
      </c>
      <c r="J15" s="5"/>
      <c r="L15">
        <f>TMTB!M15</f>
        <v>-1.62749448</v>
      </c>
      <c r="M15">
        <f>TMTB!N15</f>
        <v>0.9</v>
      </c>
      <c r="O15">
        <f>ABS(L15-TMTB!$C$34)</f>
        <v>4.7337885192575619</v>
      </c>
      <c r="P15">
        <f t="shared" si="0"/>
        <v>0.9</v>
      </c>
    </row>
    <row r="16" spans="1:16">
      <c r="B16">
        <f>TMTA!J16</f>
        <v>0</v>
      </c>
      <c r="C16">
        <f>TMTA!I16</f>
        <v>0</v>
      </c>
      <c r="J16" s="5"/>
      <c r="L16">
        <f>TMTB!M16</f>
        <v>-1.6214529600000001</v>
      </c>
      <c r="M16">
        <f>TMTB!N16</f>
        <v>1</v>
      </c>
      <c r="O16">
        <f>ABS(L16-TMTB!$C$34)</f>
        <v>4.7277469992575618</v>
      </c>
      <c r="P16">
        <f t="shared" si="0"/>
        <v>1</v>
      </c>
    </row>
    <row r="17" spans="1:16">
      <c r="B17">
        <f>TMTA!J17</f>
        <v>0</v>
      </c>
      <c r="C17">
        <f>TMTA!I17</f>
        <v>0</v>
      </c>
      <c r="J17" s="5"/>
      <c r="L17">
        <f>TMTB!M17</f>
        <v>-1.6186669279999999</v>
      </c>
      <c r="M17">
        <f>TMTB!N17</f>
        <v>1.1000000000000001</v>
      </c>
      <c r="O17">
        <f>ABS(L17-TMTB!$C$34)</f>
        <v>4.7249609672575614</v>
      </c>
      <c r="P17">
        <f t="shared" si="0"/>
        <v>1.1000000000000001</v>
      </c>
    </row>
    <row r="18" spans="1:16">
      <c r="B18">
        <f>TMTA!J18</f>
        <v>0</v>
      </c>
      <c r="C18">
        <f>TMTA!I18</f>
        <v>0</v>
      </c>
      <c r="J18" s="5"/>
      <c r="L18">
        <f>TMTB!M18</f>
        <v>-1.612593264</v>
      </c>
      <c r="M18">
        <f>TMTB!N18</f>
        <v>1.2</v>
      </c>
      <c r="O18">
        <f>ABS(L18-TMTB!$C$34)</f>
        <v>4.7188873032575618</v>
      </c>
      <c r="P18">
        <f t="shared" si="0"/>
        <v>1.2</v>
      </c>
    </row>
    <row r="19" spans="1:16">
      <c r="B19">
        <f>TMTA!J19</f>
        <v>0</v>
      </c>
      <c r="C19">
        <f>TMTA!I19</f>
        <v>0</v>
      </c>
      <c r="J19" s="5"/>
      <c r="L19">
        <f>TMTB!M19</f>
        <v>-1.6001841560000001</v>
      </c>
      <c r="M19">
        <f>TMTB!N19</f>
        <v>1.3</v>
      </c>
      <c r="O19">
        <f>ABS(L19-TMTB!$C$34)</f>
        <v>4.7064781952575618</v>
      </c>
      <c r="P19">
        <f t="shared" si="0"/>
        <v>1.3</v>
      </c>
    </row>
    <row r="20" spans="1:16">
      <c r="B20">
        <f>TMTA!J20</f>
        <v>0</v>
      </c>
      <c r="C20">
        <f>TMTA!I20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TMTB!M20</f>
        <v>-1.5956484719999999</v>
      </c>
      <c r="M20">
        <f>TMTB!N20</f>
        <v>1.4</v>
      </c>
      <c r="O20">
        <f>ABS(L20-TMTB!$C$34)</f>
        <v>4.7019425112575615</v>
      </c>
      <c r="P20">
        <f t="shared" si="0"/>
        <v>1.4</v>
      </c>
    </row>
    <row r="21" spans="1:16">
      <c r="B21">
        <f>TMTA!J21</f>
        <v>0</v>
      </c>
      <c r="C21">
        <f>TMTA!I21</f>
        <v>0</v>
      </c>
      <c r="E21" t="s">
        <v>38</v>
      </c>
      <c r="G21" s="21">
        <f>SQRT(G20)</f>
        <v>0</v>
      </c>
      <c r="J21" s="5"/>
      <c r="L21">
        <f>TMTB!M21</f>
        <v>-1.57163326</v>
      </c>
      <c r="M21">
        <f>TMTB!N21</f>
        <v>1.5</v>
      </c>
      <c r="O21">
        <f>ABS(L21-TMTB!$C$34)</f>
        <v>4.6779272992575613</v>
      </c>
      <c r="P21">
        <f t="shared" si="0"/>
        <v>1.5</v>
      </c>
    </row>
    <row r="22" spans="1:16">
      <c r="B22">
        <f>TMTA!J22</f>
        <v>0</v>
      </c>
      <c r="C22">
        <f>TMTA!I22</f>
        <v>0</v>
      </c>
      <c r="J22" s="5"/>
      <c r="L22">
        <f>TMTB!M22</f>
        <v>-1.5589819279999999</v>
      </c>
      <c r="M22">
        <f>TMTB!N22</f>
        <v>1.6</v>
      </c>
      <c r="O22">
        <f>ABS(L22-TMTB!$C$34)</f>
        <v>4.6652759672575614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TMTB!M23</f>
        <v>-1.5488665880000001</v>
      </c>
      <c r="M23">
        <f>TMTB!N23</f>
        <v>1.7</v>
      </c>
      <c r="O23">
        <f>ABS(L23-TMTB!$C$34)</f>
        <v>4.6551606272575619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TMTB!M24</f>
        <v>-1.541852064</v>
      </c>
      <c r="M24">
        <f>TMTB!N24</f>
        <v>1.8</v>
      </c>
      <c r="O24">
        <f>ABS(L24-TMTB!$C$34)</f>
        <v>4.6481461032575613</v>
      </c>
      <c r="P24">
        <f t="shared" si="0"/>
        <v>1.8</v>
      </c>
    </row>
    <row r="25" spans="1:16">
      <c r="A25" s="2" t="s">
        <v>27</v>
      </c>
      <c r="J25" s="5"/>
      <c r="L25">
        <f>TMTB!M25</f>
        <v>-1.5370987519999999</v>
      </c>
      <c r="M25">
        <f>TMTB!N25</f>
        <v>1.9</v>
      </c>
      <c r="O25">
        <f>ABS(L25-TMTB!$C$34)</f>
        <v>4.6433927912575612</v>
      </c>
      <c r="P25">
        <f t="shared" si="0"/>
        <v>1.9</v>
      </c>
    </row>
    <row r="26" spans="1:16">
      <c r="H26" s="1"/>
      <c r="J26" s="5"/>
      <c r="L26">
        <f>TMTB!M26</f>
        <v>-1.5321477999999999</v>
      </c>
      <c r="M26">
        <f>TMTB!N26</f>
        <v>2</v>
      </c>
      <c r="O26">
        <f>ABS(L26-TMTB!$C$34)</f>
        <v>4.6384418392575615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TMTB!M27</f>
        <v>-1.5294814640000001</v>
      </c>
      <c r="M27">
        <f>TMTB!N27</f>
        <v>2.1</v>
      </c>
      <c r="O27">
        <f>ABS(L27-TMTB!$C$34)</f>
        <v>4.6357755032575616</v>
      </c>
      <c r="P27">
        <f t="shared" si="0"/>
        <v>2.1</v>
      </c>
    </row>
    <row r="28" spans="1:16">
      <c r="A28" t="str">
        <f>TMTB!I27</f>
        <v>(Intercept)</v>
      </c>
      <c r="B28">
        <f>TMTB!J27</f>
        <v>-5260.0369924324004</v>
      </c>
      <c r="C28">
        <v>1</v>
      </c>
      <c r="D28">
        <f>B28*C28</f>
        <v>-5260.0369924324004</v>
      </c>
      <c r="J28" s="5"/>
      <c r="L28">
        <f>TMTB!M28</f>
        <v>-1.521875584</v>
      </c>
      <c r="M28">
        <f>TMTB!N28</f>
        <v>2.2000000000000002</v>
      </c>
      <c r="O28">
        <f>ABS(L28-TMTB!$C$34)</f>
        <v>4.6281696232575618</v>
      </c>
      <c r="P28">
        <f t="shared" si="0"/>
        <v>2.2000000000000002</v>
      </c>
    </row>
    <row r="29" spans="1:16">
      <c r="A29" t="str">
        <f>TMTB!I28</f>
        <v>Pred.Y</v>
      </c>
      <c r="B29">
        <f>TMTB!J28</f>
        <v>139.16956428517301</v>
      </c>
      <c r="C29">
        <f>B8</f>
        <v>85.922228760203694</v>
      </c>
      <c r="D29">
        <f t="shared" ref="D29:D33" si="1">B29*C29</f>
        <v>11957.759138968509</v>
      </c>
      <c r="J29" s="5"/>
      <c r="L29">
        <f>TMTB!M29</f>
        <v>-1.5112245440000001</v>
      </c>
      <c r="M29">
        <f>TMTB!N29</f>
        <v>2.2999999999999998</v>
      </c>
      <c r="O29">
        <f>ABS(L29-TMTB!$C$34)</f>
        <v>4.6175185832575618</v>
      </c>
      <c r="P29">
        <f t="shared" si="0"/>
        <v>2.2999999999999998</v>
      </c>
    </row>
    <row r="30" spans="1:16">
      <c r="A30" t="str">
        <f>TMTB!I29</f>
        <v>Pred.Y.2</v>
      </c>
      <c r="B30">
        <f>TMTB!J29</f>
        <v>-0.93209998190644805</v>
      </c>
      <c r="C30">
        <f>B8^2</f>
        <v>7382.6293951207745</v>
      </c>
      <c r="D30">
        <f t="shared" si="1"/>
        <v>-6881.3487256140852</v>
      </c>
      <c r="J30" s="5"/>
      <c r="L30">
        <f>TMTB!M30</f>
        <v>-1.5087379999999999</v>
      </c>
      <c r="M30">
        <f>TMTB!N30</f>
        <v>2.4</v>
      </c>
      <c r="O30">
        <f>ABS(L30-TMTB!$C$34)</f>
        <v>4.6150320392575619</v>
      </c>
      <c r="P30">
        <f t="shared" si="0"/>
        <v>2.4</v>
      </c>
    </row>
    <row r="31" spans="1:16">
      <c r="A31" t="str">
        <f>TMTB!I30</f>
        <v>Pred.Y.3</v>
      </c>
      <c r="B31">
        <f>TMTB!J30</f>
        <v>1.4956525216088599E-3</v>
      </c>
      <c r="C31">
        <f>B8^3</f>
        <v>634331.97173937142</v>
      </c>
      <c r="D31">
        <f t="shared" si="1"/>
        <v>948.74021306911095</v>
      </c>
      <c r="J31" s="5"/>
      <c r="L31">
        <f>TMTB!M31</f>
        <v>-1.4955962</v>
      </c>
      <c r="M31">
        <f>TMTB!N31</f>
        <v>2.5</v>
      </c>
      <c r="O31">
        <f>ABS(L31-TMTB!$C$34)</f>
        <v>4.6018902392575622</v>
      </c>
      <c r="P31">
        <f t="shared" si="0"/>
        <v>2.5</v>
      </c>
    </row>
    <row r="32" spans="1:16">
      <c r="A32">
        <f>TMTB!I31</f>
        <v>0</v>
      </c>
      <c r="B32">
        <f>TMTB!J31</f>
        <v>0</v>
      </c>
      <c r="C32">
        <f>B8^4</f>
        <v>54503216.785701334</v>
      </c>
      <c r="D32">
        <f t="shared" si="1"/>
        <v>0</v>
      </c>
      <c r="J32" s="5"/>
      <c r="L32">
        <f>TMTB!M32</f>
        <v>-1.48772492</v>
      </c>
      <c r="M32">
        <f>TMTB!N32</f>
        <v>2.6</v>
      </c>
      <c r="O32">
        <f>ABS(L32-TMTB!$C$34)</f>
        <v>4.5940189592575615</v>
      </c>
      <c r="P32">
        <f t="shared" si="0"/>
        <v>2.6</v>
      </c>
    </row>
    <row r="33" spans="1:16">
      <c r="A33">
        <f>TMTB!I32</f>
        <v>0</v>
      </c>
      <c r="B33">
        <f>TMTB!J32</f>
        <v>0</v>
      </c>
      <c r="C33">
        <f>B8^5</f>
        <v>4683037860.8280039</v>
      </c>
      <c r="D33">
        <f t="shared" si="1"/>
        <v>0</v>
      </c>
      <c r="J33" s="5"/>
      <c r="L33">
        <f>TMTB!M33</f>
        <v>-1.4843994039999999</v>
      </c>
      <c r="M33">
        <f>TMTB!N33</f>
        <v>2.7</v>
      </c>
      <c r="O33">
        <f>ABS(L33-TMTB!$C$34)</f>
        <v>4.5906934432575621</v>
      </c>
      <c r="P33">
        <f t="shared" si="0"/>
        <v>2.7</v>
      </c>
    </row>
    <row r="34" spans="1:16">
      <c r="G34" s="21">
        <f>SQRT(D35)</f>
        <v>27.660687518410217</v>
      </c>
      <c r="J34" s="5"/>
      <c r="L34">
        <f>TMTB!M34</f>
        <v>-1.4717070400000001</v>
      </c>
      <c r="M34">
        <f>TMTB!N34</f>
        <v>2.8</v>
      </c>
      <c r="O34">
        <f>ABS(L34-TMTB!$C$34)</f>
        <v>4.5780010792575618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765.11363399113475</v>
      </c>
      <c r="E35" s="18"/>
      <c r="F35" s="18"/>
      <c r="G35" s="18"/>
      <c r="H35" s="18"/>
      <c r="I35" s="18"/>
      <c r="J35" s="19"/>
      <c r="L35">
        <f>TMTB!M35</f>
        <v>-1.4637433399999999</v>
      </c>
      <c r="M35">
        <f>TMTB!N35</f>
        <v>2.9</v>
      </c>
      <c r="O35">
        <f>ABS(L35-TMTB!$C$34)</f>
        <v>4.5700373792575615</v>
      </c>
      <c r="P35">
        <f t="shared" si="0"/>
        <v>2.9</v>
      </c>
    </row>
    <row r="36" spans="1:16">
      <c r="J36" s="5"/>
      <c r="L36">
        <f>TMTB!M36</f>
        <v>-1.4569509599999999</v>
      </c>
      <c r="M36">
        <f>TMTB!N36</f>
        <v>3</v>
      </c>
      <c r="O36">
        <f>ABS(L36-TMTB!$C$34)</f>
        <v>4.5632449992575612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TMTB!M37</f>
        <v>-1.4531811240000001</v>
      </c>
      <c r="M37">
        <f>TMTB!N37</f>
        <v>3.1</v>
      </c>
      <c r="O37">
        <f>ABS(L37-TMTB!$C$34)</f>
        <v>4.5594751632575621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0</v>
      </c>
      <c r="E38" s="24"/>
      <c r="F38" s="24"/>
      <c r="G38" s="2" t="s">
        <v>21</v>
      </c>
      <c r="H38" s="2"/>
      <c r="I38" s="2">
        <f>IF(D41=1, G3+G21+G34, )</f>
        <v>27.660687518410217</v>
      </c>
      <c r="J38" s="5"/>
      <c r="L38">
        <f>TMTB!M38</f>
        <v>-1.447902072</v>
      </c>
      <c r="M38">
        <f>TMTB!N38</f>
        <v>3.2</v>
      </c>
      <c r="O38">
        <f>ABS(L38-TMTB!$C$34)</f>
        <v>4.5541961112575615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TMTB!M39</f>
        <v>-1.4430648720000001</v>
      </c>
      <c r="M39">
        <f>TMTB!N39</f>
        <v>3.3</v>
      </c>
      <c r="O39">
        <f>ABS(L39-TMTB!$C$34)</f>
        <v>4.5493589112575616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1</v>
      </c>
      <c r="E40" s="24"/>
      <c r="F40" s="24"/>
      <c r="J40" s="5"/>
      <c r="L40">
        <f>TMTB!M40</f>
        <v>-1.44091624</v>
      </c>
      <c r="M40">
        <f>TMTB!N40</f>
        <v>3.4</v>
      </c>
      <c r="O40">
        <f>ABS(L40-TMTB!$C$34)</f>
        <v>4.5472102792575617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TMTB!M41</f>
        <v>-1.43503398</v>
      </c>
      <c r="M41">
        <f>TMTB!N41</f>
        <v>3.5</v>
      </c>
      <c r="O41">
        <f>ABS(L41-TMTB!$C$34)</f>
        <v>4.5413280192575618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TMTB!M42</f>
        <v>-1.4253944080000001</v>
      </c>
      <c r="M42">
        <f>TMTB!N42</f>
        <v>3.6</v>
      </c>
      <c r="O42">
        <f>ABS(L42-TMTB!$C$34)</f>
        <v>4.5316884472575616</v>
      </c>
      <c r="P42">
        <f t="shared" si="0"/>
        <v>3.6</v>
      </c>
    </row>
    <row r="43" spans="1:16">
      <c r="A43" s="22"/>
      <c r="J43" s="5"/>
      <c r="L43">
        <f>TMTB!M43</f>
        <v>-1.4174005199999999</v>
      </c>
      <c r="M43">
        <f>TMTB!N43</f>
        <v>3.7</v>
      </c>
      <c r="O43">
        <f>ABS(L43-TMTB!$C$34)</f>
        <v>4.5236945592575619</v>
      </c>
      <c r="P43">
        <f t="shared" si="0"/>
        <v>3.7</v>
      </c>
    </row>
    <row r="44" spans="1:16">
      <c r="J44" s="5"/>
      <c r="L44">
        <f>TMTB!M44</f>
        <v>-1.4098425999999999</v>
      </c>
      <c r="M44">
        <f>TMTB!N44</f>
        <v>3.8</v>
      </c>
      <c r="O44">
        <f>ABS(L44-TMTB!$C$34)</f>
        <v>4.5161366392575619</v>
      </c>
      <c r="P44">
        <f t="shared" si="0"/>
        <v>3.8</v>
      </c>
    </row>
    <row r="45" spans="1:16">
      <c r="J45" s="5"/>
      <c r="L45">
        <f>TMTB!M45</f>
        <v>-1.3954569999999999</v>
      </c>
      <c r="M45">
        <f>TMTB!N45</f>
        <v>3.9</v>
      </c>
      <c r="O45">
        <f>ABS(L45-TMTB!$C$34)</f>
        <v>4.5017510392575613</v>
      </c>
      <c r="P45">
        <f t="shared" si="0"/>
        <v>3.9</v>
      </c>
    </row>
    <row r="46" spans="1:16">
      <c r="J46" s="5"/>
      <c r="L46">
        <f>TMTB!M46</f>
        <v>-1.3951401999999999</v>
      </c>
      <c r="M46">
        <f>TMTB!N46</f>
        <v>4</v>
      </c>
      <c r="O46">
        <f>ABS(L46-TMTB!$C$34)</f>
        <v>4.5014342392575619</v>
      </c>
      <c r="P46">
        <f t="shared" si="0"/>
        <v>4</v>
      </c>
    </row>
    <row r="47" spans="1:16">
      <c r="J47" s="5"/>
      <c r="L47">
        <f>TMTB!M47</f>
        <v>-1.3905804079999999</v>
      </c>
      <c r="M47">
        <f>TMTB!N47</f>
        <v>4.0999999999999996</v>
      </c>
      <c r="O47">
        <f>ABS(L47-TMTB!$C$34)</f>
        <v>4.4968744472575617</v>
      </c>
      <c r="P47">
        <f t="shared" si="0"/>
        <v>4.0999999999999996</v>
      </c>
    </row>
    <row r="48" spans="1:16">
      <c r="J48" s="5"/>
      <c r="L48">
        <f>TMTB!M48</f>
        <v>-1.3787263999999999</v>
      </c>
      <c r="M48">
        <f>TMTB!N48</f>
        <v>4.2</v>
      </c>
      <c r="O48">
        <f>ABS(L48-TMTB!$C$34)</f>
        <v>4.4850204392575614</v>
      </c>
      <c r="P48">
        <f t="shared" si="0"/>
        <v>4.2</v>
      </c>
    </row>
    <row r="49" spans="10:16">
      <c r="J49" s="5"/>
      <c r="L49">
        <f>TMTB!M49</f>
        <v>-1.3727787119999999</v>
      </c>
      <c r="M49">
        <f>TMTB!N49</f>
        <v>4.3</v>
      </c>
      <c r="O49">
        <f>ABS(L49-TMTB!$C$34)</f>
        <v>4.4790727512575614</v>
      </c>
      <c r="P49">
        <f t="shared" si="0"/>
        <v>4.3</v>
      </c>
    </row>
    <row r="50" spans="10:16">
      <c r="J50" s="5"/>
      <c r="L50">
        <f>TMTB!M50</f>
        <v>-1.3674192080000001</v>
      </c>
      <c r="M50">
        <f>TMTB!N50</f>
        <v>4.4000000000000004</v>
      </c>
      <c r="O50">
        <f>ABS(L50-TMTB!$C$34)</f>
        <v>4.473713247257562</v>
      </c>
      <c r="P50">
        <f t="shared" si="0"/>
        <v>4.4000000000000004</v>
      </c>
    </row>
    <row r="51" spans="10:16">
      <c r="J51" s="5"/>
      <c r="L51">
        <f>TMTB!M51</f>
        <v>-1.35913076</v>
      </c>
      <c r="M51">
        <f>TMTB!N51</f>
        <v>4.5</v>
      </c>
      <c r="O51">
        <f>ABS(L51-TMTB!$C$34)</f>
        <v>4.465424799257562</v>
      </c>
      <c r="P51">
        <f t="shared" si="0"/>
        <v>4.5</v>
      </c>
    </row>
    <row r="52" spans="10:16">
      <c r="J52" s="5"/>
      <c r="L52">
        <f>TMTB!M52</f>
        <v>-1.355730544</v>
      </c>
      <c r="M52">
        <f>TMTB!N52</f>
        <v>4.5999999999999996</v>
      </c>
      <c r="O52">
        <f>ABS(L52-TMTB!$C$34)</f>
        <v>4.4620245832575618</v>
      </c>
      <c r="P52">
        <f t="shared" si="0"/>
        <v>4.5999999999999996</v>
      </c>
    </row>
    <row r="53" spans="10:16">
      <c r="J53" s="5"/>
      <c r="L53">
        <f>TMTB!M53</f>
        <v>-1.3528171</v>
      </c>
      <c r="M53">
        <f>TMTB!N53</f>
        <v>4.7</v>
      </c>
      <c r="O53">
        <f>ABS(L53-TMTB!$C$34)</f>
        <v>4.459111139257562</v>
      </c>
      <c r="P53">
        <f t="shared" si="0"/>
        <v>4.7</v>
      </c>
    </row>
    <row r="54" spans="10:16">
      <c r="J54" s="5"/>
      <c r="L54">
        <f>TMTB!M54</f>
        <v>-1.3455068880000001</v>
      </c>
      <c r="M54">
        <f>TMTB!N54</f>
        <v>4.8</v>
      </c>
      <c r="O54">
        <f>ABS(L54-TMTB!$C$34)</f>
        <v>4.4518009272575618</v>
      </c>
      <c r="P54">
        <f t="shared" si="0"/>
        <v>4.8</v>
      </c>
    </row>
    <row r="55" spans="10:16">
      <c r="J55" s="5"/>
      <c r="L55">
        <f>TMTB!M55</f>
        <v>-1.340366408</v>
      </c>
      <c r="M55">
        <f>TMTB!N55</f>
        <v>4.9000000000000004</v>
      </c>
      <c r="O55">
        <f>ABS(L55-TMTB!$C$34)</f>
        <v>4.4466604472575622</v>
      </c>
      <c r="P55">
        <f t="shared" si="0"/>
        <v>4.9000000000000004</v>
      </c>
    </row>
    <row r="56" spans="10:16">
      <c r="J56" s="5"/>
      <c r="L56">
        <f>TMTB!M56</f>
        <v>-1.3314897999999999</v>
      </c>
      <c r="M56">
        <f>TMTB!N56</f>
        <v>5</v>
      </c>
      <c r="O56">
        <f>ABS(L56-TMTB!$C$34)</f>
        <v>4.4377838392575617</v>
      </c>
      <c r="P56">
        <f t="shared" si="0"/>
        <v>5</v>
      </c>
    </row>
    <row r="57" spans="10:16">
      <c r="J57" s="5"/>
      <c r="L57">
        <f>TMTB!M57</f>
        <v>-1.328943228</v>
      </c>
      <c r="M57">
        <f>TMTB!N57</f>
        <v>5.0999999999999996</v>
      </c>
      <c r="O57">
        <f>ABS(L57-TMTB!$C$34)</f>
        <v>4.4352372672575617</v>
      </c>
      <c r="P57">
        <f t="shared" si="0"/>
        <v>5.0999999999999996</v>
      </c>
    </row>
    <row r="58" spans="10:16">
      <c r="J58" s="5"/>
      <c r="L58">
        <f>TMTB!M58</f>
        <v>-1.323425616</v>
      </c>
      <c r="M58">
        <f>TMTB!N58</f>
        <v>5.2</v>
      </c>
      <c r="O58">
        <f>ABS(L58-TMTB!$C$34)</f>
        <v>4.4297196552575615</v>
      </c>
      <c r="P58">
        <f t="shared" si="0"/>
        <v>5.2</v>
      </c>
    </row>
    <row r="59" spans="10:16">
      <c r="J59" s="5"/>
      <c r="L59">
        <f>TMTB!M59</f>
        <v>-1.3196272760000001</v>
      </c>
      <c r="M59">
        <f>TMTB!N59</f>
        <v>5.3</v>
      </c>
      <c r="O59">
        <f>ABS(L59-TMTB!$C$34)</f>
        <v>4.425921315257562</v>
      </c>
      <c r="P59">
        <f t="shared" si="0"/>
        <v>5.3</v>
      </c>
    </row>
    <row r="60" spans="10:16">
      <c r="J60" s="5"/>
      <c r="L60">
        <f>TMTB!M60</f>
        <v>-1.314675088</v>
      </c>
      <c r="M60">
        <f>TMTB!N60</f>
        <v>5.4</v>
      </c>
      <c r="O60">
        <f>ABS(L60-TMTB!$C$34)</f>
        <v>4.4209691272575622</v>
      </c>
      <c r="P60">
        <f t="shared" si="0"/>
        <v>5.4</v>
      </c>
    </row>
    <row r="61" spans="10:16">
      <c r="J61" s="5"/>
      <c r="L61">
        <f>TMTB!M61</f>
        <v>-1.3004736800000001</v>
      </c>
      <c r="M61">
        <f>TMTB!N61</f>
        <v>5.5</v>
      </c>
      <c r="O61">
        <f>ABS(L61-TMTB!$C$34)</f>
        <v>4.4067677192575623</v>
      </c>
      <c r="P61">
        <f t="shared" si="0"/>
        <v>5.5</v>
      </c>
    </row>
    <row r="62" spans="10:16">
      <c r="J62" s="5"/>
      <c r="L62">
        <f>TMTB!M62</f>
        <v>-1.2962203999999999</v>
      </c>
      <c r="M62">
        <f>TMTB!N62</f>
        <v>5.6</v>
      </c>
      <c r="O62">
        <f>ABS(L62-TMTB!$C$34)</f>
        <v>4.4025144392575619</v>
      </c>
      <c r="P62">
        <f t="shared" si="0"/>
        <v>5.6</v>
      </c>
    </row>
    <row r="63" spans="10:16">
      <c r="J63" s="5"/>
      <c r="L63">
        <f>TMTB!M63</f>
        <v>-1.289306708</v>
      </c>
      <c r="M63">
        <f>TMTB!N63</f>
        <v>5.7</v>
      </c>
      <c r="O63">
        <f>ABS(L63-TMTB!$C$34)</f>
        <v>4.3956007472575616</v>
      </c>
      <c r="P63">
        <f t="shared" si="0"/>
        <v>5.7</v>
      </c>
    </row>
    <row r="64" spans="10:16">
      <c r="J64" s="5"/>
      <c r="L64">
        <f>TMTB!M64</f>
        <v>-1.2873895360000001</v>
      </c>
      <c r="M64">
        <f>TMTB!N64</f>
        <v>5.8</v>
      </c>
      <c r="O64">
        <f>ABS(L64-TMTB!$C$34)</f>
        <v>4.3936835752575618</v>
      </c>
      <c r="P64">
        <f t="shared" si="0"/>
        <v>5.8</v>
      </c>
    </row>
    <row r="65" spans="10:16">
      <c r="J65" s="5"/>
      <c r="L65">
        <f>TMTB!M65</f>
        <v>-1.2850382</v>
      </c>
      <c r="M65">
        <f>TMTB!N65</f>
        <v>5.9</v>
      </c>
      <c r="O65">
        <f>ABS(L65-TMTB!$C$34)</f>
        <v>4.3913322392575616</v>
      </c>
      <c r="P65">
        <f t="shared" si="0"/>
        <v>5.9</v>
      </c>
    </row>
    <row r="66" spans="10:16">
      <c r="J66" s="5"/>
      <c r="L66">
        <f>TMTB!M66</f>
        <v>-1.2820564800000001</v>
      </c>
      <c r="M66">
        <f>TMTB!N66</f>
        <v>6</v>
      </c>
      <c r="O66">
        <f>ABS(L66-TMTB!$C$34)</f>
        <v>4.3883505192575623</v>
      </c>
      <c r="P66">
        <f t="shared" si="0"/>
        <v>6</v>
      </c>
    </row>
    <row r="67" spans="10:16">
      <c r="J67" s="5"/>
      <c r="L67">
        <f>TMTB!M67</f>
        <v>-1.2734265680000001</v>
      </c>
      <c r="M67">
        <f>TMTB!N67</f>
        <v>6.1</v>
      </c>
      <c r="O67">
        <f>ABS(L67-TMTB!$C$34)</f>
        <v>4.3797206072575623</v>
      </c>
      <c r="P67">
        <f t="shared" si="0"/>
        <v>6.1</v>
      </c>
    </row>
    <row r="68" spans="10:16">
      <c r="J68" s="5"/>
      <c r="L68">
        <f>TMTB!M68</f>
        <v>-1.2531666239999999</v>
      </c>
      <c r="M68">
        <f>TMTB!N68</f>
        <v>6.2</v>
      </c>
      <c r="O68">
        <f>ABS(L68-TMTB!$C$34)</f>
        <v>4.3594606632575612</v>
      </c>
      <c r="P68">
        <f t="shared" si="0"/>
        <v>6.2</v>
      </c>
    </row>
    <row r="69" spans="10:16">
      <c r="J69" s="5"/>
      <c r="L69">
        <f>TMTB!M69</f>
        <v>-1.2524386999999999</v>
      </c>
      <c r="M69">
        <f>TMTB!N69</f>
        <v>6.3</v>
      </c>
      <c r="O69">
        <f>ABS(L69-TMTB!$C$34)</f>
        <v>4.3587327392575617</v>
      </c>
      <c r="P69">
        <f t="shared" si="0"/>
        <v>6.3</v>
      </c>
    </row>
    <row r="70" spans="10:16">
      <c r="J70" s="5"/>
      <c r="L70">
        <f>TMTB!M70</f>
        <v>-1.249606816</v>
      </c>
      <c r="M70">
        <f>TMTB!N70</f>
        <v>6.4</v>
      </c>
      <c r="O70">
        <f>ABS(L70-TMTB!$C$34)</f>
        <v>4.3559008552575618</v>
      </c>
      <c r="P70">
        <f t="shared" si="0"/>
        <v>6.4</v>
      </c>
    </row>
    <row r="71" spans="10:16">
      <c r="J71" s="5"/>
      <c r="L71">
        <f>TMTB!M71</f>
        <v>-1.2449479999999999</v>
      </c>
      <c r="M71">
        <f>TMTB!N71</f>
        <v>6.5</v>
      </c>
      <c r="O71">
        <f>ABS(L71-TMTB!$C$34)</f>
        <v>4.3512420392575617</v>
      </c>
      <c r="P71">
        <f t="shared" ref="P71:P134" si="2">M71</f>
        <v>6.5</v>
      </c>
    </row>
    <row r="72" spans="10:16">
      <c r="J72" s="5"/>
      <c r="L72">
        <f>TMTB!M72</f>
        <v>-1.2399369280000001</v>
      </c>
      <c r="M72">
        <f>TMTB!N72</f>
        <v>6.6</v>
      </c>
      <c r="O72">
        <f>ABS(L72-TMTB!$C$34)</f>
        <v>4.3462309672575614</v>
      </c>
      <c r="P72">
        <f t="shared" si="2"/>
        <v>6.6</v>
      </c>
    </row>
    <row r="73" spans="10:16">
      <c r="J73" s="5"/>
      <c r="L73">
        <f>TMTB!M73</f>
        <v>-1.2356916440000001</v>
      </c>
      <c r="M73">
        <f>TMTB!N73</f>
        <v>6.7</v>
      </c>
      <c r="O73">
        <f>ABS(L73-TMTB!$C$34)</f>
        <v>4.3419856832575618</v>
      </c>
      <c r="P73">
        <f t="shared" si="2"/>
        <v>6.7</v>
      </c>
    </row>
    <row r="74" spans="10:16">
      <c r="J74" s="5"/>
      <c r="L74">
        <f>TMTB!M74</f>
        <v>-1.2350641200000001</v>
      </c>
      <c r="M74">
        <f>TMTB!N74</f>
        <v>6.8</v>
      </c>
      <c r="O74">
        <f>ABS(L74-TMTB!$C$34)</f>
        <v>4.3413581592575614</v>
      </c>
      <c r="P74">
        <f t="shared" si="2"/>
        <v>6.8</v>
      </c>
    </row>
    <row r="75" spans="10:16">
      <c r="J75" s="5"/>
      <c r="L75">
        <f>TMTB!M75</f>
        <v>-1.225771948</v>
      </c>
      <c r="M75">
        <f>TMTB!N75</f>
        <v>6.9</v>
      </c>
      <c r="O75">
        <f>ABS(L75-TMTB!$C$34)</f>
        <v>4.332065987257562</v>
      </c>
      <c r="P75">
        <f t="shared" si="2"/>
        <v>6.9</v>
      </c>
    </row>
    <row r="76" spans="10:16">
      <c r="J76" s="5"/>
      <c r="L76">
        <f>TMTB!M76</f>
        <v>-1.2171429600000001</v>
      </c>
      <c r="M76">
        <f>TMTB!N76</f>
        <v>7</v>
      </c>
      <c r="O76">
        <f>ABS(L76-TMTB!$C$34)</f>
        <v>4.3234369992575621</v>
      </c>
      <c r="P76">
        <f t="shared" si="2"/>
        <v>7</v>
      </c>
    </row>
    <row r="77" spans="10:16">
      <c r="J77" s="5"/>
      <c r="L77">
        <f>TMTB!M77</f>
        <v>-1.21516662</v>
      </c>
      <c r="M77">
        <f>TMTB!N77</f>
        <v>7.1</v>
      </c>
      <c r="O77">
        <f>ABS(L77-TMTB!$C$34)</f>
        <v>4.3214606592575615</v>
      </c>
      <c r="P77">
        <f t="shared" si="2"/>
        <v>7.1</v>
      </c>
    </row>
    <row r="78" spans="10:16">
      <c r="J78" s="5"/>
      <c r="L78">
        <f>TMTB!M78</f>
        <v>-1.2135015280000001</v>
      </c>
      <c r="M78">
        <f>TMTB!N78</f>
        <v>7.2</v>
      </c>
      <c r="O78">
        <f>ABS(L78-TMTB!$C$34)</f>
        <v>4.3197955672575619</v>
      </c>
      <c r="P78">
        <f t="shared" si="2"/>
        <v>7.2</v>
      </c>
    </row>
    <row r="79" spans="10:16">
      <c r="J79" s="5"/>
      <c r="L79">
        <f>TMTB!M79</f>
        <v>-1.2041902360000001</v>
      </c>
      <c r="M79">
        <f>TMTB!N79</f>
        <v>7.3</v>
      </c>
      <c r="O79">
        <f>ABS(L79-TMTB!$C$34)</f>
        <v>4.3104842752575614</v>
      </c>
      <c r="P79">
        <f t="shared" si="2"/>
        <v>7.3</v>
      </c>
    </row>
    <row r="80" spans="10:16">
      <c r="J80" s="5"/>
      <c r="L80">
        <f>TMTB!M80</f>
        <v>-1.2012999600000001</v>
      </c>
      <c r="M80">
        <f>TMTB!N80</f>
        <v>7.4</v>
      </c>
      <c r="O80">
        <f>ABS(L80-TMTB!$C$34)</f>
        <v>4.3075939992575618</v>
      </c>
      <c r="P80">
        <f t="shared" si="2"/>
        <v>7.4</v>
      </c>
    </row>
    <row r="81" spans="10:16">
      <c r="J81" s="5"/>
      <c r="L81">
        <f>TMTB!M81</f>
        <v>-1.1986842</v>
      </c>
      <c r="M81">
        <f>TMTB!N81</f>
        <v>7.5</v>
      </c>
      <c r="O81">
        <f>ABS(L81-TMTB!$C$34)</f>
        <v>4.3049782392575615</v>
      </c>
      <c r="P81">
        <f t="shared" si="2"/>
        <v>7.5</v>
      </c>
    </row>
    <row r="82" spans="10:16">
      <c r="J82" s="5"/>
      <c r="L82">
        <f>TMTB!M82</f>
        <v>-1.19462508</v>
      </c>
      <c r="M82">
        <f>TMTB!N82</f>
        <v>7.6</v>
      </c>
      <c r="O82">
        <f>ABS(L82-TMTB!$C$34)</f>
        <v>4.3009191192575615</v>
      </c>
      <c r="P82">
        <f t="shared" si="2"/>
        <v>7.6</v>
      </c>
    </row>
    <row r="83" spans="10:16">
      <c r="J83" s="5"/>
      <c r="L83">
        <f>TMTB!M83</f>
        <v>-1.190695292</v>
      </c>
      <c r="M83">
        <f>TMTB!N83</f>
        <v>7.7</v>
      </c>
      <c r="O83">
        <f>ABS(L83-TMTB!$C$34)</f>
        <v>4.2969893312575618</v>
      </c>
      <c r="P83">
        <f t="shared" si="2"/>
        <v>7.7</v>
      </c>
    </row>
    <row r="84" spans="10:16">
      <c r="J84" s="5"/>
      <c r="L84">
        <f>TMTB!M84</f>
        <v>-1.183122376</v>
      </c>
      <c r="M84">
        <f>TMTB!N84</f>
        <v>7.8</v>
      </c>
      <c r="O84">
        <f>ABS(L84-TMTB!$C$34)</f>
        <v>4.2894164152575618</v>
      </c>
      <c r="P84">
        <f t="shared" si="2"/>
        <v>7.8</v>
      </c>
    </row>
    <row r="85" spans="10:16">
      <c r="J85" s="5"/>
      <c r="L85">
        <f>TMTB!M85</f>
        <v>-1.1771506359999999</v>
      </c>
      <c r="M85">
        <f>TMTB!N85</f>
        <v>7.9</v>
      </c>
      <c r="O85">
        <f>ABS(L85-TMTB!$C$34)</f>
        <v>4.2834446752575612</v>
      </c>
      <c r="P85">
        <f t="shared" si="2"/>
        <v>7.9</v>
      </c>
    </row>
    <row r="86" spans="10:16">
      <c r="J86" s="5"/>
      <c r="L86">
        <f>TMTB!M86</f>
        <v>-1.1757305600000001</v>
      </c>
      <c r="M86">
        <f>TMTB!N86</f>
        <v>8</v>
      </c>
      <c r="O86">
        <f>ABS(L86-TMTB!$C$34)</f>
        <v>4.2820245992575616</v>
      </c>
      <c r="P86">
        <f t="shared" si="2"/>
        <v>8</v>
      </c>
    </row>
    <row r="87" spans="10:16">
      <c r="J87" s="5"/>
      <c r="L87">
        <f>TMTB!M87</f>
        <v>-1.1746742320000001</v>
      </c>
      <c r="M87">
        <f>TMTB!N87</f>
        <v>8.1</v>
      </c>
      <c r="O87">
        <f>ABS(L87-TMTB!$C$34)</f>
        <v>4.2809682712575619</v>
      </c>
      <c r="P87">
        <f t="shared" si="2"/>
        <v>8.1</v>
      </c>
    </row>
    <row r="88" spans="10:16">
      <c r="J88" s="5"/>
      <c r="L88">
        <f>TMTB!M88</f>
        <v>-1.1707349199999999</v>
      </c>
      <c r="M88">
        <f>TMTB!N88</f>
        <v>8.1999999999999993</v>
      </c>
      <c r="O88">
        <f>ABS(L88-TMTB!$C$34)</f>
        <v>4.2770289592575619</v>
      </c>
      <c r="P88">
        <f t="shared" si="2"/>
        <v>8.1999999999999993</v>
      </c>
    </row>
    <row r="89" spans="10:16">
      <c r="J89" s="5"/>
      <c r="L89">
        <f>TMTB!M89</f>
        <v>-1.1681557359999999</v>
      </c>
      <c r="M89">
        <f>TMTB!N89</f>
        <v>8.3000000000000007</v>
      </c>
      <c r="O89">
        <f>ABS(L89-TMTB!$C$34)</f>
        <v>4.2744497752575619</v>
      </c>
      <c r="P89">
        <f t="shared" si="2"/>
        <v>8.3000000000000007</v>
      </c>
    </row>
    <row r="90" spans="10:16">
      <c r="J90" s="5"/>
      <c r="L90">
        <f>TMTB!M90</f>
        <v>-1.1678482800000001</v>
      </c>
      <c r="M90">
        <f>TMTB!N90</f>
        <v>8.4</v>
      </c>
      <c r="O90">
        <f>ABS(L90-TMTB!$C$34)</f>
        <v>4.2741423192575621</v>
      </c>
      <c r="P90">
        <f t="shared" si="2"/>
        <v>8.4</v>
      </c>
    </row>
    <row r="91" spans="10:16">
      <c r="J91" s="5"/>
      <c r="L91">
        <f>TMTB!M91</f>
        <v>-1.16594142</v>
      </c>
      <c r="M91">
        <f>TMTB!N91</f>
        <v>8.5</v>
      </c>
      <c r="O91">
        <f>ABS(L91-TMTB!$C$34)</f>
        <v>4.272235459257562</v>
      </c>
      <c r="P91">
        <f t="shared" si="2"/>
        <v>8.5</v>
      </c>
    </row>
    <row r="92" spans="10:16">
      <c r="J92" s="5"/>
      <c r="L92">
        <f>TMTB!M92</f>
        <v>-1.1631073439999999</v>
      </c>
      <c r="M92">
        <f>TMTB!N92</f>
        <v>8.6</v>
      </c>
      <c r="O92">
        <f>ABS(L92-TMTB!$C$34)</f>
        <v>4.2694013832575619</v>
      </c>
      <c r="P92">
        <f t="shared" si="2"/>
        <v>8.6</v>
      </c>
    </row>
    <row r="93" spans="10:16">
      <c r="J93" s="5"/>
      <c r="L93">
        <f>TMTB!M93</f>
        <v>-1.1608190599999999</v>
      </c>
      <c r="M93">
        <f>TMTB!N93</f>
        <v>8.6999999999999993</v>
      </c>
      <c r="O93">
        <f>ABS(L93-TMTB!$C$34)</f>
        <v>4.2671130992575614</v>
      </c>
      <c r="P93">
        <f t="shared" si="2"/>
        <v>8.6999999999999993</v>
      </c>
    </row>
    <row r="94" spans="10:16">
      <c r="J94" s="5"/>
      <c r="L94">
        <f>TMTB!M94</f>
        <v>-1.1590180000000001</v>
      </c>
      <c r="M94">
        <f>TMTB!N94</f>
        <v>8.8000000000000007</v>
      </c>
      <c r="O94">
        <f>ABS(L94-TMTB!$C$34)</f>
        <v>4.2653120392575623</v>
      </c>
      <c r="P94">
        <f t="shared" si="2"/>
        <v>8.8000000000000007</v>
      </c>
    </row>
    <row r="95" spans="10:16">
      <c r="J95" s="5"/>
      <c r="L95">
        <f>TMTB!M95</f>
        <v>-1.1584872719999999</v>
      </c>
      <c r="M95">
        <f>TMTB!N95</f>
        <v>8.9</v>
      </c>
      <c r="O95">
        <f>ABS(L95-TMTB!$C$34)</f>
        <v>4.2647813112575612</v>
      </c>
      <c r="P95">
        <f t="shared" si="2"/>
        <v>8.9</v>
      </c>
    </row>
    <row r="96" spans="10:16">
      <c r="J96" s="5"/>
      <c r="L96">
        <f>TMTB!M96</f>
        <v>-1.15635004</v>
      </c>
      <c r="M96">
        <f>TMTB!N96</f>
        <v>9</v>
      </c>
      <c r="O96">
        <f>ABS(L96-TMTB!$C$34)</f>
        <v>4.2626440792575622</v>
      </c>
      <c r="P96">
        <f t="shared" si="2"/>
        <v>9</v>
      </c>
    </row>
    <row r="97" spans="10:16">
      <c r="J97" s="5"/>
      <c r="L97">
        <f>TMTB!M97</f>
        <v>-1.1514153760000001</v>
      </c>
      <c r="M97">
        <f>TMTB!N97</f>
        <v>9.1</v>
      </c>
      <c r="O97">
        <f>ABS(L97-TMTB!$C$34)</f>
        <v>4.2577094152575619</v>
      </c>
      <c r="P97">
        <f t="shared" si="2"/>
        <v>9.1</v>
      </c>
    </row>
    <row r="98" spans="10:16">
      <c r="J98" s="5"/>
      <c r="L98">
        <f>TMTB!M98</f>
        <v>-1.148643624</v>
      </c>
      <c r="M98">
        <f>TMTB!N98</f>
        <v>9.1999999999999993</v>
      </c>
      <c r="O98">
        <f>ABS(L98-TMTB!$C$34)</f>
        <v>4.2549376632575617</v>
      </c>
      <c r="P98">
        <f t="shared" si="2"/>
        <v>9.1999999999999993</v>
      </c>
    </row>
    <row r="99" spans="10:16">
      <c r="J99" s="5"/>
      <c r="L99">
        <f>TMTB!M99</f>
        <v>-1.147252156</v>
      </c>
      <c r="M99">
        <f>TMTB!N99</f>
        <v>9.3000000000000007</v>
      </c>
      <c r="O99">
        <f>ABS(L99-TMTB!$C$34)</f>
        <v>4.2535461952575613</v>
      </c>
      <c r="P99">
        <f t="shared" si="2"/>
        <v>9.3000000000000007</v>
      </c>
    </row>
    <row r="100" spans="10:16">
      <c r="J100" s="5"/>
      <c r="L100">
        <f>TMTB!M100</f>
        <v>-1.1442257920000001</v>
      </c>
      <c r="M100">
        <f>TMTB!N100</f>
        <v>9.4</v>
      </c>
      <c r="O100">
        <f>ABS(L100-TMTB!$C$34)</f>
        <v>4.2505198312575621</v>
      </c>
      <c r="P100">
        <f t="shared" si="2"/>
        <v>9.4</v>
      </c>
    </row>
    <row r="101" spans="10:16">
      <c r="J101" s="5"/>
      <c r="L101">
        <f>TMTB!M101</f>
        <v>-1.1434556</v>
      </c>
      <c r="M101">
        <f>TMTB!N101</f>
        <v>9.5</v>
      </c>
      <c r="O101">
        <f>ABS(L101-TMTB!$C$34)</f>
        <v>4.249749639257562</v>
      </c>
      <c r="P101">
        <f t="shared" si="2"/>
        <v>9.5</v>
      </c>
    </row>
    <row r="102" spans="10:16">
      <c r="J102" s="5"/>
      <c r="L102">
        <f>TMTB!M102</f>
        <v>-1.1433530000000001</v>
      </c>
      <c r="M102">
        <f>TMTB!N102</f>
        <v>9.6</v>
      </c>
      <c r="O102">
        <f>ABS(L102-TMTB!$C$34)</f>
        <v>4.249647039257562</v>
      </c>
      <c r="P102">
        <f t="shared" si="2"/>
        <v>9.6</v>
      </c>
    </row>
    <row r="103" spans="10:16">
      <c r="J103" s="5"/>
      <c r="L103">
        <f>TMTB!M103</f>
        <v>-1.1398632399999999</v>
      </c>
      <c r="M103">
        <f>TMTB!N103</f>
        <v>9.6999999999999993</v>
      </c>
      <c r="O103">
        <f>ABS(L103-TMTB!$C$34)</f>
        <v>4.2461572792575613</v>
      </c>
      <c r="P103">
        <f t="shared" si="2"/>
        <v>9.6999999999999993</v>
      </c>
    </row>
    <row r="104" spans="10:16">
      <c r="J104" s="5"/>
      <c r="L104">
        <f>TMTB!M104</f>
        <v>-1.1376139679999999</v>
      </c>
      <c r="M104">
        <f>TMTB!N104</f>
        <v>9.8000000000000007</v>
      </c>
      <c r="O104">
        <f>ABS(L104-TMTB!$C$34)</f>
        <v>4.2439080072575619</v>
      </c>
      <c r="P104">
        <f t="shared" si="2"/>
        <v>9.8000000000000007</v>
      </c>
    </row>
    <row r="105" spans="10:16">
      <c r="J105" s="5"/>
      <c r="L105">
        <f>TMTB!M105</f>
        <v>-1.13466578</v>
      </c>
      <c r="M105">
        <f>TMTB!N105</f>
        <v>9.9</v>
      </c>
      <c r="O105">
        <f>ABS(L105-TMTB!$C$34)</f>
        <v>4.2409598192575615</v>
      </c>
      <c r="P105">
        <f t="shared" si="2"/>
        <v>9.9</v>
      </c>
    </row>
    <row r="106" spans="10:16">
      <c r="J106" s="5"/>
      <c r="L106">
        <f>TMTB!M106</f>
        <v>-1.1279790000000001</v>
      </c>
      <c r="M106">
        <f>TMTB!N106</f>
        <v>10</v>
      </c>
      <c r="O106">
        <f>ABS(L106-TMTB!$C$34)</f>
        <v>4.2342730392575616</v>
      </c>
      <c r="P106">
        <f t="shared" si="2"/>
        <v>10</v>
      </c>
    </row>
    <row r="107" spans="10:16">
      <c r="J107" s="5"/>
      <c r="L107">
        <f>TMTB!M107</f>
        <v>-1.125121196</v>
      </c>
      <c r="M107">
        <f>TMTB!N107</f>
        <v>10.1</v>
      </c>
      <c r="O107">
        <f>ABS(L107-TMTB!$C$34)</f>
        <v>4.231415235257562</v>
      </c>
      <c r="P107">
        <f t="shared" si="2"/>
        <v>10.1</v>
      </c>
    </row>
    <row r="108" spans="10:16">
      <c r="J108" s="5"/>
      <c r="L108">
        <f>TMTB!M108</f>
        <v>-1.1228832559999999</v>
      </c>
      <c r="M108">
        <f>TMTB!N108</f>
        <v>10.199999999999999</v>
      </c>
      <c r="O108">
        <f>ABS(L108-TMTB!$C$34)</f>
        <v>4.2291772952575615</v>
      </c>
      <c r="P108">
        <f t="shared" si="2"/>
        <v>10.199999999999999</v>
      </c>
    </row>
    <row r="109" spans="10:16">
      <c r="J109" s="5"/>
      <c r="L109">
        <f>TMTB!M109</f>
        <v>-1.122278208</v>
      </c>
      <c r="M109">
        <f>TMTB!N109</f>
        <v>10.3</v>
      </c>
      <c r="O109">
        <f>ABS(L109-TMTB!$C$34)</f>
        <v>4.2285722472575618</v>
      </c>
      <c r="P109">
        <f t="shared" si="2"/>
        <v>10.3</v>
      </c>
    </row>
    <row r="110" spans="10:16">
      <c r="J110" s="5"/>
      <c r="L110">
        <f>TMTB!M110</f>
        <v>-1.1216849280000001</v>
      </c>
      <c r="M110">
        <f>TMTB!N110</f>
        <v>10.4</v>
      </c>
      <c r="O110">
        <f>ABS(L110-TMTB!$C$34)</f>
        <v>4.2279789672575614</v>
      </c>
      <c r="P110">
        <f t="shared" si="2"/>
        <v>10.4</v>
      </c>
    </row>
    <row r="111" spans="10:16">
      <c r="J111" s="5"/>
      <c r="L111">
        <f>TMTB!M111</f>
        <v>-1.1147011600000001</v>
      </c>
      <c r="M111">
        <f>TMTB!N111</f>
        <v>10.5</v>
      </c>
      <c r="O111">
        <f>ABS(L111-TMTB!$C$34)</f>
        <v>4.2209951992575618</v>
      </c>
      <c r="P111">
        <f t="shared" si="2"/>
        <v>10.5</v>
      </c>
    </row>
    <row r="112" spans="10:16">
      <c r="J112" s="5"/>
      <c r="L112">
        <f>TMTB!M112</f>
        <v>-1.113273304</v>
      </c>
      <c r="M112">
        <f>TMTB!N112</f>
        <v>10.6</v>
      </c>
      <c r="O112">
        <f>ABS(L112-TMTB!$C$34)</f>
        <v>4.2195673432575616</v>
      </c>
      <c r="P112">
        <f t="shared" si="2"/>
        <v>10.6</v>
      </c>
    </row>
    <row r="113" spans="10:16">
      <c r="J113" s="5"/>
      <c r="L113">
        <f>TMTB!M113</f>
        <v>-1.11235858</v>
      </c>
      <c r="M113">
        <f>TMTB!N113</f>
        <v>10.7</v>
      </c>
      <c r="O113">
        <f>ABS(L113-TMTB!$C$34)</f>
        <v>4.2186526192575613</v>
      </c>
      <c r="P113">
        <f t="shared" si="2"/>
        <v>10.7</v>
      </c>
    </row>
    <row r="114" spans="10:16">
      <c r="J114" s="5"/>
      <c r="L114">
        <f>TMTB!M114</f>
        <v>-1.1093</v>
      </c>
      <c r="M114">
        <f>TMTB!N114</f>
        <v>10.8</v>
      </c>
      <c r="O114">
        <f>ABS(L114-TMTB!$C$34)</f>
        <v>4.2155940392575619</v>
      </c>
      <c r="P114">
        <f t="shared" si="2"/>
        <v>10.8</v>
      </c>
    </row>
    <row r="115" spans="10:16">
      <c r="J115" s="5"/>
      <c r="L115">
        <f>TMTB!M115</f>
        <v>-1.10828846</v>
      </c>
      <c r="M115">
        <f>TMTB!N115</f>
        <v>10.9</v>
      </c>
      <c r="O115">
        <f>ABS(L115-TMTB!$C$34)</f>
        <v>4.2145824992575616</v>
      </c>
      <c r="P115">
        <f t="shared" si="2"/>
        <v>10.9</v>
      </c>
    </row>
    <row r="116" spans="10:16">
      <c r="J116" s="5"/>
      <c r="L116">
        <f>TMTB!M116</f>
        <v>-1.1061108399999999</v>
      </c>
      <c r="M116">
        <f>TMTB!N116</f>
        <v>11</v>
      </c>
      <c r="O116">
        <f>ABS(L116-TMTB!$C$34)</f>
        <v>4.2124048792575621</v>
      </c>
      <c r="P116">
        <f t="shared" si="2"/>
        <v>11</v>
      </c>
    </row>
    <row r="117" spans="10:16">
      <c r="J117" s="5"/>
      <c r="L117">
        <f>TMTB!M117</f>
        <v>-1.105328876</v>
      </c>
      <c r="M117">
        <f>TMTB!N117</f>
        <v>11.1</v>
      </c>
      <c r="O117">
        <f>ABS(L117-TMTB!$C$34)</f>
        <v>4.2116229152575615</v>
      </c>
      <c r="P117">
        <f t="shared" si="2"/>
        <v>11.1</v>
      </c>
    </row>
    <row r="118" spans="10:16">
      <c r="J118" s="5"/>
      <c r="L118">
        <f>TMTB!M118</f>
        <v>-1.104557</v>
      </c>
      <c r="M118">
        <f>TMTB!N118</f>
        <v>11.2</v>
      </c>
      <c r="O118">
        <f>ABS(L118-TMTB!$C$34)</f>
        <v>4.2108510392575615</v>
      </c>
      <c r="P118">
        <f t="shared" si="2"/>
        <v>11.2</v>
      </c>
    </row>
    <row r="119" spans="10:16">
      <c r="J119" s="5"/>
      <c r="L119">
        <f>TMTB!M119</f>
        <v>-1.1036199600000001</v>
      </c>
      <c r="M119">
        <f>TMTB!N119</f>
        <v>11.3</v>
      </c>
      <c r="O119">
        <f>ABS(L119-TMTB!$C$34)</f>
        <v>4.2099139992575623</v>
      </c>
      <c r="P119">
        <f t="shared" si="2"/>
        <v>11.3</v>
      </c>
    </row>
    <row r="120" spans="10:16">
      <c r="J120" s="5"/>
      <c r="L120">
        <f>TMTB!M120</f>
        <v>-1.0979656719999999</v>
      </c>
      <c r="M120">
        <f>TMTB!N120</f>
        <v>11.4</v>
      </c>
      <c r="O120">
        <f>ABS(L120-TMTB!$C$34)</f>
        <v>4.2042597112575617</v>
      </c>
      <c r="P120">
        <f t="shared" si="2"/>
        <v>11.4</v>
      </c>
    </row>
    <row r="121" spans="10:16">
      <c r="J121" s="5"/>
      <c r="L121">
        <f>TMTB!M121</f>
        <v>-1.0944456</v>
      </c>
      <c r="M121">
        <f>TMTB!N121</f>
        <v>11.5</v>
      </c>
      <c r="O121">
        <f>ABS(L121-TMTB!$C$34)</f>
        <v>4.200739639257562</v>
      </c>
      <c r="P121">
        <f t="shared" si="2"/>
        <v>11.5</v>
      </c>
    </row>
    <row r="122" spans="10:16">
      <c r="J122" s="5"/>
      <c r="L122">
        <f>TMTB!M122</f>
        <v>-1.0908364479999999</v>
      </c>
      <c r="M122">
        <f>TMTB!N122</f>
        <v>11.6</v>
      </c>
      <c r="O122">
        <f>ABS(L122-TMTB!$C$34)</f>
        <v>4.1971304872575619</v>
      </c>
      <c r="P122">
        <f t="shared" si="2"/>
        <v>11.6</v>
      </c>
    </row>
    <row r="123" spans="10:16">
      <c r="J123" s="5"/>
      <c r="L123">
        <f>TMTB!M123</f>
        <v>-1.0888992319999999</v>
      </c>
      <c r="M123">
        <f>TMTB!N123</f>
        <v>11.7</v>
      </c>
      <c r="O123">
        <f>ABS(L123-TMTB!$C$34)</f>
        <v>4.1951932712575619</v>
      </c>
      <c r="P123">
        <f t="shared" si="2"/>
        <v>11.7</v>
      </c>
    </row>
    <row r="124" spans="10:16">
      <c r="J124" s="5"/>
      <c r="L124">
        <f>TMTB!M124</f>
        <v>-1.086590224</v>
      </c>
      <c r="M124">
        <f>TMTB!N124</f>
        <v>11.8</v>
      </c>
      <c r="O124">
        <f>ABS(L124-TMTB!$C$34)</f>
        <v>4.1928842632575618</v>
      </c>
      <c r="P124">
        <f t="shared" si="2"/>
        <v>11.8</v>
      </c>
    </row>
    <row r="125" spans="10:16">
      <c r="J125" s="5"/>
      <c r="L125">
        <f>TMTB!M125</f>
        <v>-1.078972528</v>
      </c>
      <c r="M125">
        <f>TMTB!N125</f>
        <v>11.9</v>
      </c>
      <c r="O125">
        <f>ABS(L125-TMTB!$C$34)</f>
        <v>4.1852665672575622</v>
      </c>
      <c r="P125">
        <f t="shared" si="2"/>
        <v>11.9</v>
      </c>
    </row>
    <row r="126" spans="10:16">
      <c r="J126" s="5"/>
      <c r="L126">
        <f>TMTB!M126</f>
        <v>-1.078862</v>
      </c>
      <c r="M126">
        <f>TMTB!N126</f>
        <v>12</v>
      </c>
      <c r="O126">
        <f>ABS(L126-TMTB!$C$34)</f>
        <v>4.1851560392575617</v>
      </c>
      <c r="P126">
        <f t="shared" si="2"/>
        <v>12</v>
      </c>
    </row>
    <row r="127" spans="10:16">
      <c r="J127" s="5"/>
      <c r="L127">
        <f>TMTB!M127</f>
        <v>-1.0700512639999999</v>
      </c>
      <c r="M127">
        <f>TMTB!N127</f>
        <v>12.1</v>
      </c>
      <c r="O127">
        <f>ABS(L127-TMTB!$C$34)</f>
        <v>4.1763453032575617</v>
      </c>
      <c r="P127">
        <f t="shared" si="2"/>
        <v>12.1</v>
      </c>
    </row>
    <row r="128" spans="10:16">
      <c r="J128" s="5"/>
      <c r="L128">
        <f>TMTB!M128</f>
        <v>-1.063900168</v>
      </c>
      <c r="M128">
        <f>TMTB!N128</f>
        <v>12.2</v>
      </c>
      <c r="O128">
        <f>ABS(L128-TMTB!$C$34)</f>
        <v>4.1701942072575617</v>
      </c>
      <c r="P128">
        <f t="shared" si="2"/>
        <v>12.2</v>
      </c>
    </row>
    <row r="129" spans="10:16">
      <c r="J129" s="5"/>
      <c r="L129">
        <f>TMTB!M129</f>
        <v>-1.061328032</v>
      </c>
      <c r="M129">
        <f>TMTB!N129</f>
        <v>12.3</v>
      </c>
      <c r="O129">
        <f>ABS(L129-TMTB!$C$34)</f>
        <v>4.1676220712575613</v>
      </c>
      <c r="P129">
        <f t="shared" si="2"/>
        <v>12.3</v>
      </c>
    </row>
    <row r="130" spans="10:16">
      <c r="J130" s="5"/>
      <c r="L130">
        <f>TMTB!M130</f>
        <v>-1.059467224</v>
      </c>
      <c r="M130">
        <f>TMTB!N130</f>
        <v>12.4</v>
      </c>
      <c r="O130">
        <f>ABS(L130-TMTB!$C$34)</f>
        <v>4.1657612632575614</v>
      </c>
      <c r="P130">
        <f t="shared" si="2"/>
        <v>12.4</v>
      </c>
    </row>
    <row r="131" spans="10:16">
      <c r="J131" s="5"/>
      <c r="L131">
        <f>TMTB!M131</f>
        <v>-1.0570755000000001</v>
      </c>
      <c r="M131">
        <f>TMTB!N131</f>
        <v>12.5</v>
      </c>
      <c r="O131">
        <f>ABS(L131-TMTB!$C$34)</f>
        <v>4.1633695392575616</v>
      </c>
      <c r="P131">
        <f t="shared" si="2"/>
        <v>12.5</v>
      </c>
    </row>
    <row r="132" spans="10:16">
      <c r="J132" s="5"/>
      <c r="L132">
        <f>TMTB!M132</f>
        <v>-1.0545347039999999</v>
      </c>
      <c r="M132">
        <f>TMTB!N132</f>
        <v>12.6</v>
      </c>
      <c r="O132">
        <f>ABS(L132-TMTB!$C$34)</f>
        <v>4.1608287432575617</v>
      </c>
      <c r="P132">
        <f t="shared" si="2"/>
        <v>12.6</v>
      </c>
    </row>
    <row r="133" spans="10:16">
      <c r="J133" s="5"/>
      <c r="L133">
        <f>TMTB!M133</f>
        <v>-1.051250324</v>
      </c>
      <c r="M133">
        <f>TMTB!N133</f>
        <v>12.7</v>
      </c>
      <c r="O133">
        <f>ABS(L133-TMTB!$C$34)</f>
        <v>4.1575443632575615</v>
      </c>
      <c r="P133">
        <f t="shared" si="2"/>
        <v>12.7</v>
      </c>
    </row>
    <row r="134" spans="10:16">
      <c r="J134" s="5"/>
      <c r="L134">
        <f>TMTB!M134</f>
        <v>-1.0488768159999999</v>
      </c>
      <c r="M134">
        <f>TMTB!N134</f>
        <v>12.8</v>
      </c>
      <c r="O134">
        <f>ABS(L134-TMTB!$C$34)</f>
        <v>4.1551708552575617</v>
      </c>
      <c r="P134">
        <f t="shared" si="2"/>
        <v>12.8</v>
      </c>
    </row>
    <row r="135" spans="10:16">
      <c r="J135" s="5"/>
      <c r="L135">
        <f>TMTB!M135</f>
        <v>-1.0461399039999999</v>
      </c>
      <c r="M135">
        <f>TMTB!N135</f>
        <v>12.9</v>
      </c>
      <c r="O135">
        <f>ABS(L135-TMTB!$C$34)</f>
        <v>4.1524339432575612</v>
      </c>
      <c r="P135">
        <f t="shared" ref="P135:P198" si="3">M135</f>
        <v>12.9</v>
      </c>
    </row>
    <row r="136" spans="10:16">
      <c r="J136" s="5"/>
      <c r="L136">
        <f>TMTB!M136</f>
        <v>-1.0428550400000001</v>
      </c>
      <c r="M136">
        <f>TMTB!N136</f>
        <v>13</v>
      </c>
      <c r="O136">
        <f>ABS(L136-TMTB!$C$34)</f>
        <v>4.1491490792575618</v>
      </c>
      <c r="P136">
        <f t="shared" si="3"/>
        <v>13</v>
      </c>
    </row>
    <row r="137" spans="10:16">
      <c r="J137" s="5"/>
      <c r="L137">
        <f>TMTB!M137</f>
        <v>-1.04231586</v>
      </c>
      <c r="M137">
        <f>TMTB!N137</f>
        <v>13.1</v>
      </c>
      <c r="O137">
        <f>ABS(L137-TMTB!$C$34)</f>
        <v>4.1486098992575613</v>
      </c>
      <c r="P137">
        <f t="shared" si="3"/>
        <v>13.1</v>
      </c>
    </row>
    <row r="138" spans="10:16">
      <c r="J138" s="5"/>
      <c r="L138">
        <f>TMTB!M138</f>
        <v>-1.040549832</v>
      </c>
      <c r="M138">
        <f>TMTB!N138</f>
        <v>13.2</v>
      </c>
      <c r="O138">
        <f>ABS(L138-TMTB!$C$34)</f>
        <v>4.1468438712575617</v>
      </c>
      <c r="P138">
        <f t="shared" si="3"/>
        <v>13.2</v>
      </c>
    </row>
    <row r="139" spans="10:16">
      <c r="J139" s="5"/>
      <c r="L139">
        <f>TMTB!M139</f>
        <v>-1.039495976</v>
      </c>
      <c r="M139">
        <f>TMTB!N139</f>
        <v>13.3</v>
      </c>
      <c r="O139">
        <f>ABS(L139-TMTB!$C$34)</f>
        <v>4.1457900152575622</v>
      </c>
      <c r="P139">
        <f t="shared" si="3"/>
        <v>13.3</v>
      </c>
    </row>
    <row r="140" spans="10:16">
      <c r="J140" s="5"/>
      <c r="L140">
        <f>TMTB!M140</f>
        <v>-1.03833424</v>
      </c>
      <c r="M140">
        <f>TMTB!N140</f>
        <v>13.4</v>
      </c>
      <c r="O140">
        <f>ABS(L140-TMTB!$C$34)</f>
        <v>4.1446282792575619</v>
      </c>
      <c r="P140">
        <f t="shared" si="3"/>
        <v>13.4</v>
      </c>
    </row>
    <row r="141" spans="10:16">
      <c r="J141" s="5"/>
      <c r="L141">
        <f>TMTB!M141</f>
        <v>-1.0372736</v>
      </c>
      <c r="M141">
        <f>TMTB!N141</f>
        <v>13.5</v>
      </c>
      <c r="O141">
        <f>ABS(L141-TMTB!$C$34)</f>
        <v>4.1435676392575616</v>
      </c>
      <c r="P141">
        <f t="shared" si="3"/>
        <v>13.5</v>
      </c>
    </row>
    <row r="142" spans="10:16">
      <c r="J142" s="5"/>
      <c r="L142">
        <f>TMTB!M142</f>
        <v>-1.03547572</v>
      </c>
      <c r="M142">
        <f>TMTB!N142</f>
        <v>13.6</v>
      </c>
      <c r="O142">
        <f>ABS(L142-TMTB!$C$34)</f>
        <v>4.1417697592575617</v>
      </c>
      <c r="P142">
        <f t="shared" si="3"/>
        <v>13.6</v>
      </c>
    </row>
    <row r="143" spans="10:16">
      <c r="J143" s="5"/>
      <c r="L143">
        <f>TMTB!M143</f>
        <v>-1.03256478</v>
      </c>
      <c r="M143">
        <f>TMTB!N143</f>
        <v>13.7</v>
      </c>
      <c r="O143">
        <f>ABS(L143-TMTB!$C$34)</f>
        <v>4.1388588192575622</v>
      </c>
      <c r="P143">
        <f t="shared" si="3"/>
        <v>13.7</v>
      </c>
    </row>
    <row r="144" spans="10:16">
      <c r="J144" s="5"/>
      <c r="L144">
        <f>TMTB!M144</f>
        <v>-1.032022848</v>
      </c>
      <c r="M144">
        <f>TMTB!N144</f>
        <v>13.8</v>
      </c>
      <c r="O144">
        <f>ABS(L144-TMTB!$C$34)</f>
        <v>4.1383168872575613</v>
      </c>
      <c r="P144">
        <f t="shared" si="3"/>
        <v>13.8</v>
      </c>
    </row>
    <row r="145" spans="10:16">
      <c r="J145" s="5"/>
      <c r="L145">
        <f>TMTB!M145</f>
        <v>-1.0285270399999999</v>
      </c>
      <c r="M145">
        <f>TMTB!N145</f>
        <v>13.9</v>
      </c>
      <c r="O145">
        <f>ABS(L145-TMTB!$C$34)</f>
        <v>4.1348210792575619</v>
      </c>
      <c r="P145">
        <f t="shared" si="3"/>
        <v>13.9</v>
      </c>
    </row>
    <row r="146" spans="10:16">
      <c r="J146" s="5"/>
      <c r="L146">
        <f>TMTB!M146</f>
        <v>-1.02784984</v>
      </c>
      <c r="M146">
        <f>TMTB!N146</f>
        <v>14</v>
      </c>
      <c r="O146">
        <f>ABS(L146-TMTB!$C$34)</f>
        <v>4.1341438792575618</v>
      </c>
      <c r="P146">
        <f t="shared" si="3"/>
        <v>14</v>
      </c>
    </row>
    <row r="147" spans="10:16">
      <c r="J147" s="5"/>
      <c r="L147">
        <f>TMTB!M147</f>
        <v>-1.027426</v>
      </c>
      <c r="M147">
        <f>TMTB!N147</f>
        <v>14.1</v>
      </c>
      <c r="O147">
        <f>ABS(L147-TMTB!$C$34)</f>
        <v>4.1337200392575619</v>
      </c>
      <c r="P147">
        <f t="shared" si="3"/>
        <v>14.1</v>
      </c>
    </row>
    <row r="148" spans="10:16">
      <c r="J148" s="5"/>
      <c r="L148">
        <f>TMTB!M148</f>
        <v>-1.0260872400000001</v>
      </c>
      <c r="M148">
        <f>TMTB!N148</f>
        <v>14.2</v>
      </c>
      <c r="O148">
        <f>ABS(L148-TMTB!$C$34)</f>
        <v>4.1323812792575616</v>
      </c>
      <c r="P148">
        <f t="shared" si="3"/>
        <v>14.2</v>
      </c>
    </row>
    <row r="149" spans="10:16">
      <c r="J149" s="5"/>
      <c r="L149">
        <f>TMTB!M149</f>
        <v>-1.024926204</v>
      </c>
      <c r="M149">
        <f>TMTB!N149</f>
        <v>14.3</v>
      </c>
      <c r="O149">
        <f>ABS(L149-TMTB!$C$34)</f>
        <v>4.1312202432575615</v>
      </c>
      <c r="P149">
        <f t="shared" si="3"/>
        <v>14.3</v>
      </c>
    </row>
    <row r="150" spans="10:16">
      <c r="J150" s="5"/>
      <c r="L150">
        <f>TMTB!M150</f>
        <v>-1.0222124800000001</v>
      </c>
      <c r="M150">
        <f>TMTB!N150</f>
        <v>14.4</v>
      </c>
      <c r="O150">
        <f>ABS(L150-TMTB!$C$34)</f>
        <v>4.1285065192575621</v>
      </c>
      <c r="P150">
        <f t="shared" si="3"/>
        <v>14.4</v>
      </c>
    </row>
    <row r="151" spans="10:16">
      <c r="J151" s="5"/>
      <c r="L151">
        <f>TMTB!M151</f>
        <v>-1.02067252</v>
      </c>
      <c r="M151">
        <f>TMTB!N151</f>
        <v>14.5</v>
      </c>
      <c r="O151">
        <f>ABS(L151-TMTB!$C$34)</f>
        <v>4.1269665592575615</v>
      </c>
      <c r="P151">
        <f t="shared" si="3"/>
        <v>14.5</v>
      </c>
    </row>
    <row r="152" spans="10:16">
      <c r="J152" s="5"/>
      <c r="L152">
        <f>TMTB!M152</f>
        <v>-1.01728464</v>
      </c>
      <c r="M152">
        <f>TMTB!N152</f>
        <v>14.6</v>
      </c>
      <c r="O152">
        <f>ABS(L152-TMTB!$C$34)</f>
        <v>4.1235786792575615</v>
      </c>
      <c r="P152">
        <f t="shared" si="3"/>
        <v>14.6</v>
      </c>
    </row>
    <row r="153" spans="10:16">
      <c r="J153" s="5"/>
      <c r="L153">
        <f>TMTB!M153</f>
        <v>-1.013844</v>
      </c>
      <c r="M153">
        <f>TMTB!N153</f>
        <v>14.7</v>
      </c>
      <c r="O153">
        <f>ABS(L153-TMTB!$C$34)</f>
        <v>4.1201380392575615</v>
      </c>
      <c r="P153">
        <f t="shared" si="3"/>
        <v>14.7</v>
      </c>
    </row>
    <row r="154" spans="10:16">
      <c r="J154" s="5"/>
      <c r="L154">
        <f>TMTB!M154</f>
        <v>-1.009368976</v>
      </c>
      <c r="M154">
        <f>TMTB!N154</f>
        <v>14.8</v>
      </c>
      <c r="O154">
        <f>ABS(L154-TMTB!$C$34)</f>
        <v>4.115663015257562</v>
      </c>
      <c r="P154">
        <f t="shared" si="3"/>
        <v>14.8</v>
      </c>
    </row>
    <row r="155" spans="10:16">
      <c r="J155" s="5"/>
      <c r="L155">
        <f>TMTB!M155</f>
        <v>-1.0084521479999999</v>
      </c>
      <c r="M155">
        <f>TMTB!N155</f>
        <v>14.9</v>
      </c>
      <c r="O155">
        <f>ABS(L155-TMTB!$C$34)</f>
        <v>4.1147461872575617</v>
      </c>
      <c r="P155">
        <f t="shared" si="3"/>
        <v>14.9</v>
      </c>
    </row>
    <row r="156" spans="10:16">
      <c r="J156" s="5"/>
      <c r="L156">
        <f>TMTB!M156</f>
        <v>-1.0041633999999999</v>
      </c>
      <c r="M156">
        <f>TMTB!N156</f>
        <v>15</v>
      </c>
      <c r="O156">
        <f>ABS(L156-TMTB!$C$34)</f>
        <v>4.1104574392575621</v>
      </c>
      <c r="P156">
        <f t="shared" si="3"/>
        <v>15</v>
      </c>
    </row>
    <row r="157" spans="10:16">
      <c r="J157" s="5"/>
      <c r="L157">
        <f>TMTB!M157</f>
        <v>-1.00139858</v>
      </c>
      <c r="M157">
        <f>TMTB!N157</f>
        <v>15.1</v>
      </c>
      <c r="O157">
        <f>ABS(L157-TMTB!$C$34)</f>
        <v>4.1076926192575618</v>
      </c>
      <c r="P157">
        <f t="shared" si="3"/>
        <v>15.1</v>
      </c>
    </row>
    <row r="158" spans="10:16">
      <c r="J158" s="5"/>
      <c r="L158">
        <f>TMTB!M158</f>
        <v>-0.99928908000000005</v>
      </c>
      <c r="M158">
        <f>TMTB!N158</f>
        <v>15.2</v>
      </c>
      <c r="O158">
        <f>ABS(L158-TMTB!$C$34)</f>
        <v>4.1055831192575614</v>
      </c>
      <c r="P158">
        <f t="shared" si="3"/>
        <v>15.2</v>
      </c>
    </row>
    <row r="159" spans="10:16">
      <c r="J159" s="5"/>
      <c r="L159">
        <f>TMTB!M159</f>
        <v>-0.99581667600000001</v>
      </c>
      <c r="M159">
        <f>TMTB!N159</f>
        <v>15.3</v>
      </c>
      <c r="O159">
        <f>ABS(L159-TMTB!$C$34)</f>
        <v>4.1021107152575613</v>
      </c>
      <c r="P159">
        <f t="shared" si="3"/>
        <v>15.3</v>
      </c>
    </row>
    <row r="160" spans="10:16">
      <c r="J160" s="5"/>
      <c r="L160">
        <f>TMTB!M160</f>
        <v>-0.99246804799999999</v>
      </c>
      <c r="M160">
        <f>TMTB!N160</f>
        <v>15.4</v>
      </c>
      <c r="O160">
        <f>ABS(L160-TMTB!$C$34)</f>
        <v>4.0987620872575619</v>
      </c>
      <c r="P160">
        <f t="shared" si="3"/>
        <v>15.4</v>
      </c>
    </row>
    <row r="161" spans="10:16">
      <c r="J161" s="5"/>
      <c r="L161">
        <f>TMTB!M161</f>
        <v>-0.98872192000000003</v>
      </c>
      <c r="M161">
        <f>TMTB!N161</f>
        <v>15.5</v>
      </c>
      <c r="O161">
        <f>ABS(L161-TMTB!$C$34)</f>
        <v>4.0950159592575615</v>
      </c>
      <c r="P161">
        <f t="shared" si="3"/>
        <v>15.5</v>
      </c>
    </row>
    <row r="162" spans="10:16">
      <c r="J162" s="5"/>
      <c r="L162">
        <f>TMTB!M162</f>
        <v>-0.98644158400000004</v>
      </c>
      <c r="M162">
        <f>TMTB!N162</f>
        <v>15.6</v>
      </c>
      <c r="O162">
        <f>ABS(L162-TMTB!$C$34)</f>
        <v>4.0927356232575622</v>
      </c>
      <c r="P162">
        <f t="shared" si="3"/>
        <v>15.6</v>
      </c>
    </row>
    <row r="163" spans="10:16">
      <c r="J163" s="5"/>
      <c r="L163">
        <f>TMTB!M163</f>
        <v>-0.98460045200000001</v>
      </c>
      <c r="M163">
        <f>TMTB!N163</f>
        <v>15.7</v>
      </c>
      <c r="O163">
        <f>ABS(L163-TMTB!$C$34)</f>
        <v>4.0908944912575613</v>
      </c>
      <c r="P163">
        <f t="shared" si="3"/>
        <v>15.7</v>
      </c>
    </row>
    <row r="164" spans="10:16">
      <c r="J164" s="5"/>
      <c r="L164">
        <f>TMTB!M164</f>
        <v>-0.98120483999999997</v>
      </c>
      <c r="M164">
        <f>TMTB!N164</f>
        <v>15.8</v>
      </c>
      <c r="O164">
        <f>ABS(L164-TMTB!$C$34)</f>
        <v>4.0874988792575619</v>
      </c>
      <c r="P164">
        <f t="shared" si="3"/>
        <v>15.8</v>
      </c>
    </row>
    <row r="165" spans="10:16">
      <c r="J165" s="5"/>
      <c r="L165">
        <f>TMTB!M165</f>
        <v>-0.97944337599999998</v>
      </c>
      <c r="M165">
        <f>TMTB!N165</f>
        <v>15.9</v>
      </c>
      <c r="O165">
        <f>ABS(L165-TMTB!$C$34)</f>
        <v>4.0857374152575616</v>
      </c>
      <c r="P165">
        <f t="shared" si="3"/>
        <v>15.9</v>
      </c>
    </row>
    <row r="166" spans="10:16">
      <c r="J166" s="5"/>
      <c r="L166">
        <f>TMTB!M166</f>
        <v>-0.97695748000000004</v>
      </c>
      <c r="M166">
        <f>TMTB!N166</f>
        <v>16</v>
      </c>
      <c r="O166">
        <f>ABS(L166-TMTB!$C$34)</f>
        <v>4.083251519257562</v>
      </c>
      <c r="P166">
        <f t="shared" si="3"/>
        <v>16</v>
      </c>
    </row>
    <row r="167" spans="10:16">
      <c r="J167" s="5"/>
      <c r="L167">
        <f>TMTB!M167</f>
        <v>-0.97507877600000004</v>
      </c>
      <c r="M167">
        <f>TMTB!N167</f>
        <v>16.100000000000001</v>
      </c>
      <c r="O167">
        <f>ABS(L167-TMTB!$C$34)</f>
        <v>4.0813728152575619</v>
      </c>
      <c r="P167">
        <f t="shared" si="3"/>
        <v>16.100000000000001</v>
      </c>
    </row>
    <row r="168" spans="10:16">
      <c r="J168" s="5"/>
      <c r="L168">
        <f>TMTB!M168</f>
        <v>-0.97050456799999996</v>
      </c>
      <c r="M168">
        <f>TMTB!N168</f>
        <v>16.2</v>
      </c>
      <c r="O168">
        <f>ABS(L168-TMTB!$C$34)</f>
        <v>4.0767986072575617</v>
      </c>
      <c r="P168">
        <f t="shared" si="3"/>
        <v>16.2</v>
      </c>
    </row>
    <row r="169" spans="10:16">
      <c r="J169" s="5"/>
      <c r="L169">
        <f>TMTB!M169</f>
        <v>-0.96687678399999999</v>
      </c>
      <c r="M169">
        <f>TMTB!N169</f>
        <v>16.3</v>
      </c>
      <c r="O169">
        <f>ABS(L169-TMTB!$C$34)</f>
        <v>4.0731708232575619</v>
      </c>
      <c r="P169">
        <f t="shared" si="3"/>
        <v>16.3</v>
      </c>
    </row>
    <row r="170" spans="10:16">
      <c r="J170" s="5"/>
      <c r="L170">
        <f>TMTB!M170</f>
        <v>-0.96315482399999996</v>
      </c>
      <c r="M170">
        <f>TMTB!N170</f>
        <v>16.399999999999999</v>
      </c>
      <c r="O170">
        <f>ABS(L170-TMTB!$C$34)</f>
        <v>4.0694488632575618</v>
      </c>
      <c r="P170">
        <f t="shared" si="3"/>
        <v>16.399999999999999</v>
      </c>
    </row>
    <row r="171" spans="10:16">
      <c r="J171" s="5"/>
      <c r="L171">
        <f>TMTB!M171</f>
        <v>-0.96227028000000003</v>
      </c>
      <c r="M171">
        <f>TMTB!N171</f>
        <v>16.5</v>
      </c>
      <c r="O171">
        <f>ABS(L171-TMTB!$C$34)</f>
        <v>4.068564319257562</v>
      </c>
      <c r="P171">
        <f t="shared" si="3"/>
        <v>16.5</v>
      </c>
    </row>
    <row r="172" spans="10:16">
      <c r="J172" s="5"/>
      <c r="L172">
        <f>TMTB!M172</f>
        <v>-0.95763284800000004</v>
      </c>
      <c r="M172">
        <f>TMTB!N172</f>
        <v>16.600000000000001</v>
      </c>
      <c r="O172">
        <f>ABS(L172-TMTB!$C$34)</f>
        <v>4.063926887257562</v>
      </c>
      <c r="P172">
        <f t="shared" si="3"/>
        <v>16.600000000000001</v>
      </c>
    </row>
    <row r="173" spans="10:16">
      <c r="J173" s="5"/>
      <c r="L173">
        <f>TMTB!M173</f>
        <v>-0.95520174000000002</v>
      </c>
      <c r="M173">
        <f>TMTB!N173</f>
        <v>16.7</v>
      </c>
      <c r="O173">
        <f>ABS(L173-TMTB!$C$34)</f>
        <v>4.0614957792575614</v>
      </c>
      <c r="P173">
        <f t="shared" si="3"/>
        <v>16.7</v>
      </c>
    </row>
    <row r="174" spans="10:16">
      <c r="J174" s="5"/>
      <c r="L174">
        <f>TMTB!M174</f>
        <v>-0.95308943999999995</v>
      </c>
      <c r="M174">
        <f>TMTB!N174</f>
        <v>16.8</v>
      </c>
      <c r="O174">
        <f>ABS(L174-TMTB!$C$34)</f>
        <v>4.059383479257562</v>
      </c>
      <c r="P174">
        <f t="shared" si="3"/>
        <v>16.8</v>
      </c>
    </row>
    <row r="175" spans="10:16">
      <c r="J175" s="5"/>
      <c r="L175">
        <f>TMTB!M175</f>
        <v>-0.94220256000000002</v>
      </c>
      <c r="M175">
        <f>TMTB!N175</f>
        <v>16.899999999999999</v>
      </c>
      <c r="O175">
        <f>ABS(L175-TMTB!$C$34)</f>
        <v>4.0484965992575619</v>
      </c>
      <c r="P175">
        <f t="shared" si="3"/>
        <v>16.899999999999999</v>
      </c>
    </row>
    <row r="176" spans="10:16">
      <c r="J176" s="5"/>
      <c r="L176">
        <f>TMTB!M176</f>
        <v>-0.93985675999999996</v>
      </c>
      <c r="M176">
        <f>TMTB!N176</f>
        <v>17</v>
      </c>
      <c r="O176">
        <f>ABS(L176-TMTB!$C$34)</f>
        <v>4.0461507992575614</v>
      </c>
      <c r="P176">
        <f t="shared" si="3"/>
        <v>17</v>
      </c>
    </row>
    <row r="177" spans="10:16">
      <c r="J177" s="5"/>
      <c r="L177">
        <f>TMTB!M177</f>
        <v>-0.93455394800000002</v>
      </c>
      <c r="M177">
        <f>TMTB!N177</f>
        <v>17.100000000000001</v>
      </c>
      <c r="O177">
        <f>ABS(L177-TMTB!$C$34)</f>
        <v>4.0408479872575622</v>
      </c>
      <c r="P177">
        <f t="shared" si="3"/>
        <v>17.100000000000001</v>
      </c>
    </row>
    <row r="178" spans="10:16">
      <c r="J178" s="5"/>
      <c r="L178">
        <f>TMTB!M178</f>
        <v>-0.93304184000000001</v>
      </c>
      <c r="M178">
        <f>TMTB!N178</f>
        <v>17.2</v>
      </c>
      <c r="O178">
        <f>ABS(L178-TMTB!$C$34)</f>
        <v>4.0393358792575622</v>
      </c>
      <c r="P178">
        <f t="shared" si="3"/>
        <v>17.2</v>
      </c>
    </row>
    <row r="179" spans="10:16">
      <c r="J179" s="5"/>
      <c r="L179">
        <f>TMTB!M179</f>
        <v>-0.93031256399999995</v>
      </c>
      <c r="M179">
        <f>TMTB!N179</f>
        <v>17.3</v>
      </c>
      <c r="O179">
        <f>ABS(L179-TMTB!$C$34)</f>
        <v>4.036606603257562</v>
      </c>
      <c r="P179">
        <f t="shared" si="3"/>
        <v>17.3</v>
      </c>
    </row>
    <row r="180" spans="10:16">
      <c r="J180" s="5"/>
      <c r="L180">
        <f>TMTB!M180</f>
        <v>-0.92894453600000004</v>
      </c>
      <c r="M180">
        <f>TMTB!N180</f>
        <v>17.399999999999999</v>
      </c>
      <c r="O180">
        <f>ABS(L180-TMTB!$C$34)</f>
        <v>4.0352385752575621</v>
      </c>
      <c r="P180">
        <f t="shared" si="3"/>
        <v>17.399999999999999</v>
      </c>
    </row>
    <row r="181" spans="10:16">
      <c r="J181" s="5"/>
      <c r="L181">
        <f>TMTB!M181</f>
        <v>-0.92860549999999997</v>
      </c>
      <c r="M181">
        <f>TMTB!N181</f>
        <v>17.5</v>
      </c>
      <c r="O181">
        <f>ABS(L181-TMTB!$C$34)</f>
        <v>4.0348995392575615</v>
      </c>
      <c r="P181">
        <f t="shared" si="3"/>
        <v>17.5</v>
      </c>
    </row>
    <row r="182" spans="10:16">
      <c r="J182" s="5"/>
      <c r="L182">
        <f>TMTB!M182</f>
        <v>-0.92765699999999995</v>
      </c>
      <c r="M182">
        <f>TMTB!N182</f>
        <v>17.600000000000001</v>
      </c>
      <c r="O182">
        <f>ABS(L182-TMTB!$C$34)</f>
        <v>4.0339510392575617</v>
      </c>
      <c r="P182">
        <f t="shared" si="3"/>
        <v>17.600000000000001</v>
      </c>
    </row>
    <row r="183" spans="10:16">
      <c r="J183" s="5"/>
      <c r="L183">
        <f>TMTB!M183</f>
        <v>-0.92765699999999995</v>
      </c>
      <c r="M183">
        <f>TMTB!N183</f>
        <v>17.7</v>
      </c>
      <c r="O183">
        <f>ABS(L183-TMTB!$C$34)</f>
        <v>4.0339510392575617</v>
      </c>
      <c r="P183">
        <f t="shared" si="3"/>
        <v>17.7</v>
      </c>
    </row>
    <row r="184" spans="10:16">
      <c r="J184" s="5"/>
      <c r="L184">
        <f>TMTB!M184</f>
        <v>-0.92668304000000001</v>
      </c>
      <c r="M184">
        <f>TMTB!N184</f>
        <v>17.8</v>
      </c>
      <c r="O184">
        <f>ABS(L184-TMTB!$C$34)</f>
        <v>4.0329770792575621</v>
      </c>
      <c r="P184">
        <f t="shared" si="3"/>
        <v>17.8</v>
      </c>
    </row>
    <row r="185" spans="10:16">
      <c r="J185" s="5"/>
      <c r="L185">
        <f>TMTB!M185</f>
        <v>-0.92005309599999996</v>
      </c>
      <c r="M185">
        <f>TMTB!N185</f>
        <v>17.899999999999999</v>
      </c>
      <c r="O185">
        <f>ABS(L185-TMTB!$C$34)</f>
        <v>4.0263471352575619</v>
      </c>
      <c r="P185">
        <f t="shared" si="3"/>
        <v>17.899999999999999</v>
      </c>
    </row>
    <row r="186" spans="10:16">
      <c r="J186" s="5"/>
      <c r="L186">
        <f>TMTB!M186</f>
        <v>-0.91747100000000004</v>
      </c>
      <c r="M186">
        <f>TMTB!N186</f>
        <v>18</v>
      </c>
      <c r="O186">
        <f>ABS(L186-TMTB!$C$34)</f>
        <v>4.0237650392575617</v>
      </c>
      <c r="P186">
        <f t="shared" si="3"/>
        <v>18</v>
      </c>
    </row>
    <row r="187" spans="10:16">
      <c r="J187" s="5"/>
      <c r="L187">
        <f>TMTB!M187</f>
        <v>-0.91673468000000002</v>
      </c>
      <c r="M187">
        <f>TMTB!N187</f>
        <v>18.100000000000001</v>
      </c>
      <c r="O187">
        <f>ABS(L187-TMTB!$C$34)</f>
        <v>4.023028719257562</v>
      </c>
      <c r="P187">
        <f t="shared" si="3"/>
        <v>18.100000000000001</v>
      </c>
    </row>
    <row r="188" spans="10:16">
      <c r="J188" s="5"/>
      <c r="L188">
        <f>TMTB!M188</f>
        <v>-0.91243976000000004</v>
      </c>
      <c r="M188">
        <f>TMTB!N188</f>
        <v>18.2</v>
      </c>
      <c r="O188">
        <f>ABS(L188-TMTB!$C$34)</f>
        <v>4.0187337992575616</v>
      </c>
      <c r="P188">
        <f t="shared" si="3"/>
        <v>18.2</v>
      </c>
    </row>
    <row r="189" spans="10:16">
      <c r="J189" s="5"/>
      <c r="L189">
        <f>TMTB!M189</f>
        <v>-0.909789564</v>
      </c>
      <c r="M189">
        <f>TMTB!N189</f>
        <v>18.3</v>
      </c>
      <c r="O189">
        <f>ABS(L189-TMTB!$C$34)</f>
        <v>4.0160836032575613</v>
      </c>
      <c r="P189">
        <f t="shared" si="3"/>
        <v>18.3</v>
      </c>
    </row>
    <row r="190" spans="10:16">
      <c r="J190" s="5"/>
      <c r="L190">
        <f>TMTB!M190</f>
        <v>-0.90779643200000004</v>
      </c>
      <c r="M190">
        <f>TMTB!N190</f>
        <v>18.399999999999999</v>
      </c>
      <c r="O190">
        <f>ABS(L190-TMTB!$C$34)</f>
        <v>4.0140904712575622</v>
      </c>
      <c r="P190">
        <f t="shared" si="3"/>
        <v>18.399999999999999</v>
      </c>
    </row>
    <row r="191" spans="10:16">
      <c r="J191" s="5"/>
      <c r="L191">
        <f>TMTB!M191</f>
        <v>-0.90578144000000005</v>
      </c>
      <c r="M191">
        <f>TMTB!N191</f>
        <v>18.5</v>
      </c>
      <c r="O191">
        <f>ABS(L191-TMTB!$C$34)</f>
        <v>4.0120754792575619</v>
      </c>
      <c r="P191">
        <f t="shared" si="3"/>
        <v>18.5</v>
      </c>
    </row>
    <row r="192" spans="10:16">
      <c r="J192" s="5"/>
      <c r="L192">
        <f>TMTB!M192</f>
        <v>-0.90172819999999998</v>
      </c>
      <c r="M192">
        <f>TMTB!N192</f>
        <v>18.600000000000001</v>
      </c>
      <c r="O192">
        <f>ABS(L192-TMTB!$C$34)</f>
        <v>4.0080222392575617</v>
      </c>
      <c r="P192">
        <f t="shared" si="3"/>
        <v>18.600000000000001</v>
      </c>
    </row>
    <row r="193" spans="10:16">
      <c r="J193" s="5"/>
      <c r="L193">
        <f>TMTB!M193</f>
        <v>-0.89935799599999999</v>
      </c>
      <c r="M193">
        <f>TMTB!N193</f>
        <v>18.7</v>
      </c>
      <c r="O193">
        <f>ABS(L193-TMTB!$C$34)</f>
        <v>4.0056520352575617</v>
      </c>
      <c r="P193">
        <f t="shared" si="3"/>
        <v>18.7</v>
      </c>
    </row>
    <row r="194" spans="10:16">
      <c r="J194" s="5"/>
      <c r="L194">
        <f>TMTB!M194</f>
        <v>-0.898702008</v>
      </c>
      <c r="M194">
        <f>TMTB!N194</f>
        <v>18.8</v>
      </c>
      <c r="O194">
        <f>ABS(L194-TMTB!$C$34)</f>
        <v>4.0049960472575616</v>
      </c>
      <c r="P194">
        <f t="shared" si="3"/>
        <v>18.8</v>
      </c>
    </row>
    <row r="195" spans="10:16">
      <c r="J195" s="5"/>
      <c r="L195">
        <f>TMTB!M195</f>
        <v>-0.89799124799999996</v>
      </c>
      <c r="M195">
        <f>TMTB!N195</f>
        <v>18.899999999999999</v>
      </c>
      <c r="O195">
        <f>ABS(L195-TMTB!$C$34)</f>
        <v>4.0042852872575621</v>
      </c>
      <c r="P195">
        <f t="shared" si="3"/>
        <v>18.899999999999999</v>
      </c>
    </row>
    <row r="196" spans="10:16">
      <c r="J196" s="5"/>
      <c r="L196">
        <f>TMTB!M196</f>
        <v>-0.89179308000000002</v>
      </c>
      <c r="M196">
        <f>TMTB!N196</f>
        <v>19</v>
      </c>
      <c r="O196">
        <f>ABS(L196-TMTB!$C$34)</f>
        <v>3.998087119257562</v>
      </c>
      <c r="P196">
        <f t="shared" si="3"/>
        <v>19</v>
      </c>
    </row>
    <row r="197" spans="10:16">
      <c r="J197" s="5"/>
      <c r="L197">
        <f>TMTB!M197</f>
        <v>-0.88788596799999997</v>
      </c>
      <c r="M197">
        <f>TMTB!N197</f>
        <v>19.100000000000001</v>
      </c>
      <c r="O197">
        <f>ABS(L197-TMTB!$C$34)</f>
        <v>3.9941800072575617</v>
      </c>
      <c r="P197">
        <f t="shared" si="3"/>
        <v>19.100000000000001</v>
      </c>
    </row>
    <row r="198" spans="10:16">
      <c r="J198" s="5"/>
      <c r="L198">
        <f>TMTB!M198</f>
        <v>-0.88635160800000001</v>
      </c>
      <c r="M198">
        <f>TMTB!N198</f>
        <v>19.2</v>
      </c>
      <c r="O198">
        <f>ABS(L198-TMTB!$C$34)</f>
        <v>3.9926456472575618</v>
      </c>
      <c r="P198">
        <f t="shared" si="3"/>
        <v>19.2</v>
      </c>
    </row>
    <row r="199" spans="10:16">
      <c r="J199" s="5"/>
      <c r="L199">
        <f>TMTB!M199</f>
        <v>-0.88299234800000004</v>
      </c>
      <c r="M199">
        <f>TMTB!N199</f>
        <v>19.3</v>
      </c>
      <c r="O199">
        <f>ABS(L199-TMTB!$C$34)</f>
        <v>3.9892863872575619</v>
      </c>
      <c r="P199">
        <f t="shared" ref="P199:P262" si="4">M199</f>
        <v>19.3</v>
      </c>
    </row>
    <row r="200" spans="10:16">
      <c r="J200" s="5"/>
      <c r="L200">
        <f>TMTB!M200</f>
        <v>-0.88041987200000005</v>
      </c>
      <c r="M200">
        <f>TMTB!N200</f>
        <v>19.399999999999999</v>
      </c>
      <c r="O200">
        <f>ABS(L200-TMTB!$C$34)</f>
        <v>3.9867139112575618</v>
      </c>
      <c r="P200">
        <f t="shared" si="4"/>
        <v>19.399999999999999</v>
      </c>
    </row>
    <row r="201" spans="10:16">
      <c r="J201" s="5"/>
      <c r="L201">
        <f>TMTB!M201</f>
        <v>-0.87672503999999996</v>
      </c>
      <c r="M201">
        <f>TMTB!N201</f>
        <v>19.5</v>
      </c>
      <c r="O201">
        <f>ABS(L201-TMTB!$C$34)</f>
        <v>3.9830190792575619</v>
      </c>
      <c r="P201">
        <f t="shared" si="4"/>
        <v>19.5</v>
      </c>
    </row>
    <row r="202" spans="10:16">
      <c r="J202" s="5"/>
      <c r="L202">
        <f>TMTB!M202</f>
        <v>-0.873987976</v>
      </c>
      <c r="M202">
        <f>TMTB!N202</f>
        <v>19.600000000000001</v>
      </c>
      <c r="O202">
        <f>ABS(L202-TMTB!$C$34)</f>
        <v>3.9802820152575618</v>
      </c>
      <c r="P202">
        <f t="shared" si="4"/>
        <v>19.600000000000001</v>
      </c>
    </row>
    <row r="203" spans="10:16">
      <c r="J203" s="5"/>
      <c r="L203">
        <f>TMTB!M203</f>
        <v>-0.87272165199999996</v>
      </c>
      <c r="M203">
        <f>TMTB!N203</f>
        <v>19.7</v>
      </c>
      <c r="O203">
        <f>ABS(L203-TMTB!$C$34)</f>
        <v>3.9790156912575618</v>
      </c>
      <c r="P203">
        <f t="shared" si="4"/>
        <v>19.7</v>
      </c>
    </row>
    <row r="204" spans="10:16">
      <c r="J204" s="5"/>
      <c r="L204">
        <f>TMTB!M204</f>
        <v>-0.87158015200000005</v>
      </c>
      <c r="M204">
        <f>TMTB!N204</f>
        <v>19.8</v>
      </c>
      <c r="O204">
        <f>ABS(L204-TMTB!$C$34)</f>
        <v>3.9778741912575617</v>
      </c>
      <c r="P204">
        <f t="shared" si="4"/>
        <v>19.8</v>
      </c>
    </row>
    <row r="205" spans="10:16">
      <c r="J205" s="5"/>
      <c r="L205">
        <f>TMTB!M205</f>
        <v>-0.865628536</v>
      </c>
      <c r="M205">
        <f>TMTB!N205</f>
        <v>19.899999999999999</v>
      </c>
      <c r="O205">
        <f>ABS(L205-TMTB!$C$34)</f>
        <v>3.9719225752575618</v>
      </c>
      <c r="P205">
        <f t="shared" si="4"/>
        <v>19.899999999999999</v>
      </c>
    </row>
    <row r="206" spans="10:16">
      <c r="J206" s="5"/>
      <c r="L206">
        <f>TMTB!M206</f>
        <v>-0.8635948</v>
      </c>
      <c r="M206">
        <f>TMTB!N206</f>
        <v>20</v>
      </c>
      <c r="O206">
        <f>ABS(L206-TMTB!$C$34)</f>
        <v>3.9698888392575618</v>
      </c>
      <c r="P206">
        <f t="shared" si="4"/>
        <v>20</v>
      </c>
    </row>
    <row r="207" spans="10:16">
      <c r="J207" s="5"/>
      <c r="L207">
        <f>TMTB!M207</f>
        <v>-0.85858006399999998</v>
      </c>
      <c r="M207">
        <f>TMTB!N207</f>
        <v>20.100000000000001</v>
      </c>
      <c r="O207">
        <f>ABS(L207-TMTB!$C$34)</f>
        <v>3.9648741032575616</v>
      </c>
      <c r="P207">
        <f t="shared" si="4"/>
        <v>20.100000000000001</v>
      </c>
    </row>
    <row r="208" spans="10:16">
      <c r="J208" s="5"/>
      <c r="L208">
        <f>TMTB!M208</f>
        <v>-0.85736218399999997</v>
      </c>
      <c r="M208">
        <f>TMTB!N208</f>
        <v>20.2</v>
      </c>
      <c r="O208">
        <f>ABS(L208-TMTB!$C$34)</f>
        <v>3.9636562232575616</v>
      </c>
      <c r="P208">
        <f t="shared" si="4"/>
        <v>20.2</v>
      </c>
    </row>
    <row r="209" spans="10:16">
      <c r="J209" s="5"/>
      <c r="L209">
        <f>TMTB!M209</f>
        <v>-0.85503702800000003</v>
      </c>
      <c r="M209">
        <f>TMTB!N209</f>
        <v>20.3</v>
      </c>
      <c r="O209">
        <f>ABS(L209-TMTB!$C$34)</f>
        <v>3.9613310672575617</v>
      </c>
      <c r="P209">
        <f t="shared" si="4"/>
        <v>20.3</v>
      </c>
    </row>
    <row r="210" spans="10:16">
      <c r="J210" s="5"/>
      <c r="L210">
        <f>TMTB!M210</f>
        <v>-0.85408841599999996</v>
      </c>
      <c r="M210">
        <f>TMTB!N210</f>
        <v>20.399999999999999</v>
      </c>
      <c r="O210">
        <f>ABS(L210-TMTB!$C$34)</f>
        <v>3.9603824552575615</v>
      </c>
      <c r="P210">
        <f t="shared" si="4"/>
        <v>20.399999999999999</v>
      </c>
    </row>
    <row r="211" spans="10:16">
      <c r="J211" s="5"/>
      <c r="L211">
        <f>TMTB!M211</f>
        <v>-0.85244730000000002</v>
      </c>
      <c r="M211">
        <f>TMTB!N211</f>
        <v>20.5</v>
      </c>
      <c r="O211">
        <f>ABS(L211-TMTB!$C$34)</f>
        <v>3.9587413392575619</v>
      </c>
      <c r="P211">
        <f t="shared" si="4"/>
        <v>20.5</v>
      </c>
    </row>
    <row r="212" spans="10:16">
      <c r="J212" s="5"/>
      <c r="L212">
        <f>TMTB!M212</f>
        <v>-0.85053204800000004</v>
      </c>
      <c r="M212">
        <f>TMTB!N212</f>
        <v>20.6</v>
      </c>
      <c r="O212">
        <f>ABS(L212-TMTB!$C$34)</f>
        <v>3.9568260872575616</v>
      </c>
      <c r="P212">
        <f t="shared" si="4"/>
        <v>20.6</v>
      </c>
    </row>
    <row r="213" spans="10:16">
      <c r="J213" s="5"/>
      <c r="L213">
        <f>TMTB!M213</f>
        <v>-0.84487884000000002</v>
      </c>
      <c r="M213">
        <f>TMTB!N213</f>
        <v>20.7</v>
      </c>
      <c r="O213">
        <f>ABS(L213-TMTB!$C$34)</f>
        <v>3.9511728792575616</v>
      </c>
      <c r="P213">
        <f t="shared" si="4"/>
        <v>20.7</v>
      </c>
    </row>
    <row r="214" spans="10:16">
      <c r="J214" s="5"/>
      <c r="L214">
        <f>TMTB!M214</f>
        <v>-0.843572184</v>
      </c>
      <c r="M214">
        <f>TMTB!N214</f>
        <v>20.8</v>
      </c>
      <c r="O214">
        <f>ABS(L214-TMTB!$C$34)</f>
        <v>3.9498662232575619</v>
      </c>
      <c r="P214">
        <f t="shared" si="4"/>
        <v>20.8</v>
      </c>
    </row>
    <row r="215" spans="10:16">
      <c r="J215" s="5"/>
      <c r="L215">
        <f>TMTB!M215</f>
        <v>-0.84057571200000003</v>
      </c>
      <c r="M215">
        <f>TMTB!N215</f>
        <v>20.9</v>
      </c>
      <c r="O215">
        <f>ABS(L215-TMTB!$C$34)</f>
        <v>3.9468697512575619</v>
      </c>
      <c r="P215">
        <f t="shared" si="4"/>
        <v>20.9</v>
      </c>
    </row>
    <row r="216" spans="10:16">
      <c r="J216" s="5"/>
      <c r="L216">
        <f>TMTB!M216</f>
        <v>-0.83890416000000001</v>
      </c>
      <c r="M216">
        <f>TMTB!N216</f>
        <v>21</v>
      </c>
      <c r="O216">
        <f>ABS(L216-TMTB!$C$34)</f>
        <v>3.945198199257562</v>
      </c>
      <c r="P216">
        <f t="shared" si="4"/>
        <v>21</v>
      </c>
    </row>
    <row r="217" spans="10:16">
      <c r="J217" s="5"/>
      <c r="L217">
        <f>TMTB!M217</f>
        <v>-0.83743502400000003</v>
      </c>
      <c r="M217">
        <f>TMTB!N217</f>
        <v>21.1</v>
      </c>
      <c r="O217">
        <f>ABS(L217-TMTB!$C$34)</f>
        <v>3.9437290632575617</v>
      </c>
      <c r="P217">
        <f t="shared" si="4"/>
        <v>21.1</v>
      </c>
    </row>
    <row r="218" spans="10:16">
      <c r="J218" s="5"/>
      <c r="L218">
        <f>TMTB!M218</f>
        <v>-0.83629900000000001</v>
      </c>
      <c r="M218">
        <f>TMTB!N218</f>
        <v>21.2</v>
      </c>
      <c r="O218">
        <f>ABS(L218-TMTB!$C$34)</f>
        <v>3.9425930392575617</v>
      </c>
      <c r="P218">
        <f t="shared" si="4"/>
        <v>21.2</v>
      </c>
    </row>
    <row r="219" spans="10:16">
      <c r="J219" s="5"/>
      <c r="L219">
        <f>TMTB!M219</f>
        <v>-0.83426888799999999</v>
      </c>
      <c r="M219">
        <f>TMTB!N219</f>
        <v>21.3</v>
      </c>
      <c r="O219">
        <f>ABS(L219-TMTB!$C$34)</f>
        <v>3.9405629272575617</v>
      </c>
      <c r="P219">
        <f t="shared" si="4"/>
        <v>21.3</v>
      </c>
    </row>
    <row r="220" spans="10:16">
      <c r="J220" s="5"/>
      <c r="L220">
        <f>TMTB!M220</f>
        <v>-0.83324800799999998</v>
      </c>
      <c r="M220">
        <f>TMTB!N220</f>
        <v>21.4</v>
      </c>
      <c r="O220">
        <f>ABS(L220-TMTB!$C$34)</f>
        <v>3.9395420472575617</v>
      </c>
      <c r="P220">
        <f t="shared" si="4"/>
        <v>21.4</v>
      </c>
    </row>
    <row r="221" spans="10:16">
      <c r="J221" s="5"/>
      <c r="L221">
        <f>TMTB!M221</f>
        <v>-0.83227039999999997</v>
      </c>
      <c r="M221">
        <f>TMTB!N221</f>
        <v>21.5</v>
      </c>
      <c r="O221">
        <f>ABS(L221-TMTB!$C$34)</f>
        <v>3.9385644392575618</v>
      </c>
      <c r="P221">
        <f t="shared" si="4"/>
        <v>21.5</v>
      </c>
    </row>
    <row r="222" spans="10:16">
      <c r="J222" s="5"/>
      <c r="L222">
        <f>TMTB!M222</f>
        <v>-0.83123097599999995</v>
      </c>
      <c r="M222">
        <f>TMTB!N222</f>
        <v>21.6</v>
      </c>
      <c r="O222">
        <f>ABS(L222-TMTB!$C$34)</f>
        <v>3.9375250152575618</v>
      </c>
      <c r="P222">
        <f t="shared" si="4"/>
        <v>21.6</v>
      </c>
    </row>
    <row r="223" spans="10:16">
      <c r="J223" s="5"/>
      <c r="L223">
        <f>TMTB!M223</f>
        <v>-0.82218845600000001</v>
      </c>
      <c r="M223">
        <f>TMTB!N223</f>
        <v>21.7</v>
      </c>
      <c r="O223">
        <f>ABS(L223-TMTB!$C$34)</f>
        <v>3.9284824952575619</v>
      </c>
      <c r="P223">
        <f t="shared" si="4"/>
        <v>21.7</v>
      </c>
    </row>
    <row r="224" spans="10:16">
      <c r="J224" s="5"/>
      <c r="L224">
        <f>TMTB!M224</f>
        <v>-0.81307914400000003</v>
      </c>
      <c r="M224">
        <f>TMTB!N224</f>
        <v>21.8</v>
      </c>
      <c r="O224">
        <f>ABS(L224-TMTB!$C$34)</f>
        <v>3.9193731832575618</v>
      </c>
      <c r="P224">
        <f t="shared" si="4"/>
        <v>21.8</v>
      </c>
    </row>
    <row r="225" spans="10:16">
      <c r="J225" s="5"/>
      <c r="L225">
        <f>TMTB!M225</f>
        <v>-0.81271899999999997</v>
      </c>
      <c r="M225">
        <f>TMTB!N225</f>
        <v>21.9</v>
      </c>
      <c r="O225">
        <f>ABS(L225-TMTB!$C$34)</f>
        <v>3.9190130392575617</v>
      </c>
      <c r="P225">
        <f t="shared" si="4"/>
        <v>21.9</v>
      </c>
    </row>
    <row r="226" spans="10:16">
      <c r="J226" s="5"/>
      <c r="L226">
        <f>TMTB!M226</f>
        <v>-0.81172540000000004</v>
      </c>
      <c r="M226">
        <f>TMTB!N226</f>
        <v>22</v>
      </c>
      <c r="O226">
        <f>ABS(L226-TMTB!$C$34)</f>
        <v>3.918019439257562</v>
      </c>
      <c r="P226">
        <f t="shared" si="4"/>
        <v>22</v>
      </c>
    </row>
    <row r="227" spans="10:16">
      <c r="J227" s="5"/>
      <c r="L227">
        <f>TMTB!M227</f>
        <v>-0.80775192799999995</v>
      </c>
      <c r="M227">
        <f>TMTB!N227</f>
        <v>22.1</v>
      </c>
      <c r="O227">
        <f>ABS(L227-TMTB!$C$34)</f>
        <v>3.9140459672575618</v>
      </c>
      <c r="P227">
        <f t="shared" si="4"/>
        <v>22.1</v>
      </c>
    </row>
    <row r="228" spans="10:16">
      <c r="J228" s="5"/>
      <c r="L228">
        <f>TMTB!M228</f>
        <v>-0.80560498400000002</v>
      </c>
      <c r="M228">
        <f>TMTB!N228</f>
        <v>22.2</v>
      </c>
      <c r="O228">
        <f>ABS(L228-TMTB!$C$34)</f>
        <v>3.9118990232575617</v>
      </c>
      <c r="P228">
        <f t="shared" si="4"/>
        <v>22.2</v>
      </c>
    </row>
    <row r="229" spans="10:16">
      <c r="J229" s="5"/>
      <c r="L229">
        <f>TMTB!M229</f>
        <v>-0.80466076799999997</v>
      </c>
      <c r="M229">
        <f>TMTB!N229</f>
        <v>22.3</v>
      </c>
      <c r="O229">
        <f>ABS(L229-TMTB!$C$34)</f>
        <v>3.9109548072575615</v>
      </c>
      <c r="P229">
        <f t="shared" si="4"/>
        <v>22.3</v>
      </c>
    </row>
    <row r="230" spans="10:16">
      <c r="J230" s="5"/>
      <c r="L230">
        <f>TMTB!M230</f>
        <v>-0.80270103999999998</v>
      </c>
      <c r="M230">
        <f>TMTB!N230</f>
        <v>22.4</v>
      </c>
      <c r="O230">
        <f>ABS(L230-TMTB!$C$34)</f>
        <v>3.9089950792575618</v>
      </c>
      <c r="P230">
        <f t="shared" si="4"/>
        <v>22.4</v>
      </c>
    </row>
    <row r="231" spans="10:16">
      <c r="J231" s="5"/>
      <c r="L231">
        <f>TMTB!M231</f>
        <v>-0.8016508</v>
      </c>
      <c r="M231">
        <f>TMTB!N231</f>
        <v>22.5</v>
      </c>
      <c r="O231">
        <f>ABS(L231-TMTB!$C$34)</f>
        <v>3.9079448392575618</v>
      </c>
      <c r="P231">
        <f t="shared" si="4"/>
        <v>22.5</v>
      </c>
    </row>
    <row r="232" spans="10:16">
      <c r="J232" s="5"/>
      <c r="L232">
        <f>TMTB!M232</f>
        <v>-0.80059371199999996</v>
      </c>
      <c r="M232">
        <f>TMTB!N232</f>
        <v>22.6</v>
      </c>
      <c r="O232">
        <f>ABS(L232-TMTB!$C$34)</f>
        <v>3.9068877512575617</v>
      </c>
      <c r="P232">
        <f t="shared" si="4"/>
        <v>22.6</v>
      </c>
    </row>
    <row r="233" spans="10:16">
      <c r="J233" s="5"/>
      <c r="L233">
        <f>TMTB!M233</f>
        <v>-0.79649292000000005</v>
      </c>
      <c r="M233">
        <f>TMTB!N233</f>
        <v>22.7</v>
      </c>
      <c r="O233">
        <f>ABS(L233-TMTB!$C$34)</f>
        <v>3.9027869592575617</v>
      </c>
      <c r="P233">
        <f t="shared" si="4"/>
        <v>22.7</v>
      </c>
    </row>
    <row r="234" spans="10:16">
      <c r="J234" s="5"/>
      <c r="L234">
        <f>TMTB!M234</f>
        <v>-0.79533098400000002</v>
      </c>
      <c r="M234">
        <f>TMTB!N234</f>
        <v>22.8</v>
      </c>
      <c r="O234">
        <f>ABS(L234-TMTB!$C$34)</f>
        <v>3.9016250232575618</v>
      </c>
      <c r="P234">
        <f t="shared" si="4"/>
        <v>22.8</v>
      </c>
    </row>
    <row r="235" spans="10:16">
      <c r="J235" s="5"/>
      <c r="L235">
        <f>TMTB!M235</f>
        <v>-0.79494387600000005</v>
      </c>
      <c r="M235">
        <f>TMTB!N235</f>
        <v>22.9</v>
      </c>
      <c r="O235">
        <f>ABS(L235-TMTB!$C$34)</f>
        <v>3.9012379152575618</v>
      </c>
      <c r="P235">
        <f t="shared" si="4"/>
        <v>22.9</v>
      </c>
    </row>
    <row r="236" spans="10:16">
      <c r="J236" s="5"/>
      <c r="L236">
        <f>TMTB!M236</f>
        <v>-0.79388232000000003</v>
      </c>
      <c r="M236">
        <f>TMTB!N236</f>
        <v>23</v>
      </c>
      <c r="O236">
        <f>ABS(L236-TMTB!$C$34)</f>
        <v>3.9001763592575616</v>
      </c>
      <c r="P236">
        <f t="shared" si="4"/>
        <v>23</v>
      </c>
    </row>
    <row r="237" spans="10:16">
      <c r="J237" s="5"/>
      <c r="L237">
        <f>TMTB!M237</f>
        <v>-0.78981870399999998</v>
      </c>
      <c r="M237">
        <f>TMTB!N237</f>
        <v>23.1</v>
      </c>
      <c r="O237">
        <f>ABS(L237-TMTB!$C$34)</f>
        <v>3.8961127432575617</v>
      </c>
      <c r="P237">
        <f t="shared" si="4"/>
        <v>23.1</v>
      </c>
    </row>
    <row r="238" spans="10:16">
      <c r="J238" s="5"/>
      <c r="L238">
        <f>TMTB!M238</f>
        <v>-0.78397193600000004</v>
      </c>
      <c r="M238">
        <f>TMTB!N238</f>
        <v>23.2</v>
      </c>
      <c r="O238">
        <f>ABS(L238-TMTB!$C$34)</f>
        <v>3.8902659752575617</v>
      </c>
      <c r="P238">
        <f t="shared" si="4"/>
        <v>23.2</v>
      </c>
    </row>
    <row r="239" spans="10:16">
      <c r="J239" s="5"/>
      <c r="L239">
        <f>TMTB!M239</f>
        <v>-0.78064867599999999</v>
      </c>
      <c r="M239">
        <f>TMTB!N239</f>
        <v>23.3</v>
      </c>
      <c r="O239">
        <f>ABS(L239-TMTB!$C$34)</f>
        <v>3.886942715257562</v>
      </c>
      <c r="P239">
        <f t="shared" si="4"/>
        <v>23.3</v>
      </c>
    </row>
    <row r="240" spans="10:16">
      <c r="J240" s="5"/>
      <c r="L240">
        <f>TMTB!M240</f>
        <v>-0.77881719199999999</v>
      </c>
      <c r="M240">
        <f>TMTB!N240</f>
        <v>23.4</v>
      </c>
      <c r="O240">
        <f>ABS(L240-TMTB!$C$34)</f>
        <v>3.8851112312575617</v>
      </c>
      <c r="P240">
        <f t="shared" si="4"/>
        <v>23.4</v>
      </c>
    </row>
    <row r="241" spans="10:16">
      <c r="J241" s="5"/>
      <c r="L241">
        <f>TMTB!M241</f>
        <v>-0.77702578</v>
      </c>
      <c r="M241">
        <f>TMTB!N241</f>
        <v>23.5</v>
      </c>
      <c r="O241">
        <f>ABS(L241-TMTB!$C$34)</f>
        <v>3.8833198192575615</v>
      </c>
      <c r="P241">
        <f t="shared" si="4"/>
        <v>23.5</v>
      </c>
    </row>
    <row r="242" spans="10:16">
      <c r="J242" s="5"/>
      <c r="L242">
        <f>TMTB!M242</f>
        <v>-0.77565197600000002</v>
      </c>
      <c r="M242">
        <f>TMTB!N242</f>
        <v>23.6</v>
      </c>
      <c r="O242">
        <f>ABS(L242-TMTB!$C$34)</f>
        <v>3.8819460152575616</v>
      </c>
      <c r="P242">
        <f t="shared" si="4"/>
        <v>23.6</v>
      </c>
    </row>
    <row r="243" spans="10:16">
      <c r="J243" s="5"/>
      <c r="L243">
        <f>TMTB!M243</f>
        <v>-0.77471351600000005</v>
      </c>
      <c r="M243">
        <f>TMTB!N243</f>
        <v>23.7</v>
      </c>
      <c r="O243">
        <f>ABS(L243-TMTB!$C$34)</f>
        <v>3.881007555257562</v>
      </c>
      <c r="P243">
        <f t="shared" si="4"/>
        <v>23.7</v>
      </c>
    </row>
    <row r="244" spans="10:16">
      <c r="J244" s="5"/>
      <c r="L244">
        <f>TMTB!M244</f>
        <v>-0.77433600000000002</v>
      </c>
      <c r="M244">
        <f>TMTB!N244</f>
        <v>23.8</v>
      </c>
      <c r="O244">
        <f>ABS(L244-TMTB!$C$34)</f>
        <v>3.8806300392575617</v>
      </c>
      <c r="P244">
        <f t="shared" si="4"/>
        <v>23.8</v>
      </c>
    </row>
    <row r="245" spans="10:16">
      <c r="J245" s="5"/>
      <c r="L245">
        <f>TMTB!M245</f>
        <v>-0.77284074000000003</v>
      </c>
      <c r="M245">
        <f>TMTB!N245</f>
        <v>23.9</v>
      </c>
      <c r="O245">
        <f>ABS(L245-TMTB!$C$34)</f>
        <v>3.8791347792575617</v>
      </c>
      <c r="P245">
        <f t="shared" si="4"/>
        <v>23.9</v>
      </c>
    </row>
    <row r="246" spans="10:16">
      <c r="J246" s="5"/>
      <c r="L246">
        <f>TMTB!M246</f>
        <v>-0.77196312</v>
      </c>
      <c r="M246">
        <f>TMTB!N246</f>
        <v>24</v>
      </c>
      <c r="O246">
        <f>ABS(L246-TMTB!$C$34)</f>
        <v>3.8782571592575619</v>
      </c>
      <c r="P246">
        <f t="shared" si="4"/>
        <v>24</v>
      </c>
    </row>
    <row r="247" spans="10:16">
      <c r="J247" s="5"/>
      <c r="L247">
        <f>TMTB!M247</f>
        <v>-0.77096251999999998</v>
      </c>
      <c r="M247">
        <f>TMTB!N247</f>
        <v>24.1</v>
      </c>
      <c r="O247">
        <f>ABS(L247-TMTB!$C$34)</f>
        <v>3.8772565592575616</v>
      </c>
      <c r="P247">
        <f t="shared" si="4"/>
        <v>24.1</v>
      </c>
    </row>
    <row r="248" spans="10:16">
      <c r="J248" s="5"/>
      <c r="L248">
        <f>TMTB!M248</f>
        <v>-0.76928108799999995</v>
      </c>
      <c r="M248">
        <f>TMTB!N248</f>
        <v>24.2</v>
      </c>
      <c r="O248">
        <f>ABS(L248-TMTB!$C$34)</f>
        <v>3.8755751272575618</v>
      </c>
      <c r="P248">
        <f t="shared" si="4"/>
        <v>24.2</v>
      </c>
    </row>
    <row r="249" spans="10:16">
      <c r="J249" s="5"/>
      <c r="L249">
        <f>TMTB!M249</f>
        <v>-0.76802192000000002</v>
      </c>
      <c r="M249">
        <f>TMTB!N249</f>
        <v>24.3</v>
      </c>
      <c r="O249">
        <f>ABS(L249-TMTB!$C$34)</f>
        <v>3.8743159592575616</v>
      </c>
      <c r="P249">
        <f t="shared" si="4"/>
        <v>24.3</v>
      </c>
    </row>
    <row r="250" spans="10:16">
      <c r="J250" s="5"/>
      <c r="L250">
        <f>TMTB!M250</f>
        <v>-0.76738300000000004</v>
      </c>
      <c r="M250">
        <f>TMTB!N250</f>
        <v>24.4</v>
      </c>
      <c r="O250">
        <f>ABS(L250-TMTB!$C$34)</f>
        <v>3.8736770392575619</v>
      </c>
      <c r="P250">
        <f t="shared" si="4"/>
        <v>24.4</v>
      </c>
    </row>
    <row r="251" spans="10:16">
      <c r="J251" s="5"/>
      <c r="L251">
        <f>TMTB!M251</f>
        <v>-0.76444137999999995</v>
      </c>
      <c r="M251">
        <f>TMTB!N251</f>
        <v>24.5</v>
      </c>
      <c r="O251">
        <f>ABS(L251-TMTB!$C$34)</f>
        <v>3.8707354192575618</v>
      </c>
      <c r="P251">
        <f t="shared" si="4"/>
        <v>24.5</v>
      </c>
    </row>
    <row r="252" spans="10:16">
      <c r="J252" s="5"/>
      <c r="L252">
        <f>TMTB!M252</f>
        <v>-0.76016147999999995</v>
      </c>
      <c r="M252">
        <f>TMTB!N252</f>
        <v>24.6</v>
      </c>
      <c r="O252">
        <f>ABS(L252-TMTB!$C$34)</f>
        <v>3.8664555192575616</v>
      </c>
      <c r="P252">
        <f t="shared" si="4"/>
        <v>24.6</v>
      </c>
    </row>
    <row r="253" spans="10:16">
      <c r="J253" s="5"/>
      <c r="L253">
        <f>TMTB!M253</f>
        <v>-0.75891233599999997</v>
      </c>
      <c r="M253">
        <f>TMTB!N253</f>
        <v>24.7</v>
      </c>
      <c r="O253">
        <f>ABS(L253-TMTB!$C$34)</f>
        <v>3.8652063752575616</v>
      </c>
      <c r="P253">
        <f t="shared" si="4"/>
        <v>24.7</v>
      </c>
    </row>
    <row r="254" spans="10:16">
      <c r="J254" s="5"/>
      <c r="L254">
        <f>TMTB!M254</f>
        <v>-0.75853468800000001</v>
      </c>
      <c r="M254">
        <f>TMTB!N254</f>
        <v>24.8</v>
      </c>
      <c r="O254">
        <f>ABS(L254-TMTB!$C$34)</f>
        <v>3.8648287272575619</v>
      </c>
      <c r="P254">
        <f t="shared" si="4"/>
        <v>24.8</v>
      </c>
    </row>
    <row r="255" spans="10:16">
      <c r="J255" s="5"/>
      <c r="L255">
        <f>TMTB!M255</f>
        <v>-0.756940748</v>
      </c>
      <c r="M255">
        <f>TMTB!N255</f>
        <v>24.9</v>
      </c>
      <c r="O255">
        <f>ABS(L255-TMTB!$C$34)</f>
        <v>3.8632347872575616</v>
      </c>
      <c r="P255">
        <f t="shared" si="4"/>
        <v>24.9</v>
      </c>
    </row>
    <row r="256" spans="10:16">
      <c r="J256" s="5"/>
      <c r="L256">
        <f>TMTB!M256</f>
        <v>-0.75559500000000002</v>
      </c>
      <c r="M256">
        <f>TMTB!N256</f>
        <v>25</v>
      </c>
      <c r="O256">
        <f>ABS(L256-TMTB!$C$34)</f>
        <v>3.8618890392575618</v>
      </c>
      <c r="P256">
        <f t="shared" si="4"/>
        <v>25</v>
      </c>
    </row>
    <row r="257" spans="10:16">
      <c r="J257" s="5"/>
      <c r="L257">
        <f>TMTB!M257</f>
        <v>-0.75167040399999996</v>
      </c>
      <c r="M257">
        <f>TMTB!N257</f>
        <v>25.1</v>
      </c>
      <c r="O257">
        <f>ABS(L257-TMTB!$C$34)</f>
        <v>3.8579644432575617</v>
      </c>
      <c r="P257">
        <f t="shared" si="4"/>
        <v>25.1</v>
      </c>
    </row>
    <row r="258" spans="10:16">
      <c r="J258" s="5"/>
      <c r="L258">
        <f>TMTB!M258</f>
        <v>-0.74732372000000002</v>
      </c>
      <c r="M258">
        <f>TMTB!N258</f>
        <v>25.2</v>
      </c>
      <c r="O258">
        <f>ABS(L258-TMTB!$C$34)</f>
        <v>3.8536177592575616</v>
      </c>
      <c r="P258">
        <f t="shared" si="4"/>
        <v>25.2</v>
      </c>
    </row>
    <row r="259" spans="10:16">
      <c r="J259" s="5"/>
      <c r="L259">
        <f>TMTB!M259</f>
        <v>-0.74594142399999996</v>
      </c>
      <c r="M259">
        <f>TMTB!N259</f>
        <v>25.3</v>
      </c>
      <c r="O259">
        <f>ABS(L259-TMTB!$C$34)</f>
        <v>3.8522354632575615</v>
      </c>
      <c r="P259">
        <f t="shared" si="4"/>
        <v>25.3</v>
      </c>
    </row>
    <row r="260" spans="10:16">
      <c r="J260" s="5"/>
      <c r="L260">
        <f>TMTB!M260</f>
        <v>-0.74270835999999996</v>
      </c>
      <c r="M260">
        <f>TMTB!N260</f>
        <v>25.4</v>
      </c>
      <c r="O260">
        <f>ABS(L260-TMTB!$C$34)</f>
        <v>3.8490023992575617</v>
      </c>
      <c r="P260">
        <f t="shared" si="4"/>
        <v>25.4</v>
      </c>
    </row>
    <row r="261" spans="10:16">
      <c r="J261" s="5"/>
      <c r="L261">
        <f>TMTB!M261</f>
        <v>-0.73888748000000004</v>
      </c>
      <c r="M261">
        <f>TMTB!N261</f>
        <v>25.5</v>
      </c>
      <c r="O261">
        <f>ABS(L261-TMTB!$C$34)</f>
        <v>3.8451815192575616</v>
      </c>
      <c r="P261">
        <f t="shared" si="4"/>
        <v>25.5</v>
      </c>
    </row>
    <row r="262" spans="10:16">
      <c r="J262" s="5"/>
      <c r="L262">
        <f>TMTB!M262</f>
        <v>-0.73417742399999997</v>
      </c>
      <c r="M262">
        <f>TMTB!N262</f>
        <v>25.6</v>
      </c>
      <c r="O262">
        <f>ABS(L262-TMTB!$C$34)</f>
        <v>3.8404714632575616</v>
      </c>
      <c r="P262">
        <f t="shared" si="4"/>
        <v>25.6</v>
      </c>
    </row>
    <row r="263" spans="10:16">
      <c r="J263" s="5"/>
      <c r="L263">
        <f>TMTB!M263</f>
        <v>-0.73312688400000003</v>
      </c>
      <c r="M263">
        <f>TMTB!N263</f>
        <v>25.7</v>
      </c>
      <c r="O263">
        <f>ABS(L263-TMTB!$C$34)</f>
        <v>3.8394209232575616</v>
      </c>
      <c r="P263">
        <f t="shared" ref="P263:P326" si="5">M263</f>
        <v>25.7</v>
      </c>
    </row>
    <row r="264" spans="10:16">
      <c r="J264" s="5"/>
      <c r="L264">
        <f>TMTB!M264</f>
        <v>-0.73218638400000002</v>
      </c>
      <c r="M264">
        <f>TMTB!N264</f>
        <v>25.8</v>
      </c>
      <c r="O264">
        <f>ABS(L264-TMTB!$C$34)</f>
        <v>3.838480423257562</v>
      </c>
      <c r="P264">
        <f t="shared" si="5"/>
        <v>25.8</v>
      </c>
    </row>
    <row r="265" spans="10:16">
      <c r="J265" s="5"/>
      <c r="L265">
        <f>TMTB!M265</f>
        <v>-0.73089827200000002</v>
      </c>
      <c r="M265">
        <f>TMTB!N265</f>
        <v>25.9</v>
      </c>
      <c r="O265">
        <f>ABS(L265-TMTB!$C$34)</f>
        <v>3.8371923112575619</v>
      </c>
      <c r="P265">
        <f t="shared" si="5"/>
        <v>25.9</v>
      </c>
    </row>
    <row r="266" spans="10:16">
      <c r="J266" s="5"/>
      <c r="L266">
        <f>TMTB!M266</f>
        <v>-0.72653683999999996</v>
      </c>
      <c r="M266">
        <f>TMTB!N266</f>
        <v>26</v>
      </c>
      <c r="O266">
        <f>ABS(L266-TMTB!$C$34)</f>
        <v>3.8328308792575618</v>
      </c>
      <c r="P266">
        <f t="shared" si="5"/>
        <v>26</v>
      </c>
    </row>
    <row r="267" spans="10:16">
      <c r="J267" s="5"/>
      <c r="L267">
        <f>TMTB!M267</f>
        <v>-0.72305466399999996</v>
      </c>
      <c r="M267">
        <f>TMTB!N267</f>
        <v>26.1</v>
      </c>
      <c r="O267">
        <f>ABS(L267-TMTB!$C$34)</f>
        <v>3.8293487032575619</v>
      </c>
      <c r="P267">
        <f t="shared" si="5"/>
        <v>26.1</v>
      </c>
    </row>
    <row r="268" spans="10:16">
      <c r="J268" s="5"/>
      <c r="L268">
        <f>TMTB!M268</f>
        <v>-0.72227919200000001</v>
      </c>
      <c r="M268">
        <f>TMTB!N268</f>
        <v>26.2</v>
      </c>
      <c r="O268">
        <f>ABS(L268-TMTB!$C$34)</f>
        <v>3.828573231257562</v>
      </c>
      <c r="P268">
        <f t="shared" si="5"/>
        <v>26.2</v>
      </c>
    </row>
    <row r="269" spans="10:16">
      <c r="J269" s="5"/>
      <c r="L269">
        <f>TMTB!M269</f>
        <v>-0.71989287999999996</v>
      </c>
      <c r="M269">
        <f>TMTB!N269</f>
        <v>26.3</v>
      </c>
      <c r="O269">
        <f>ABS(L269-TMTB!$C$34)</f>
        <v>3.8261869192575615</v>
      </c>
      <c r="P269">
        <f t="shared" si="5"/>
        <v>26.3</v>
      </c>
    </row>
    <row r="270" spans="10:16">
      <c r="J270" s="5"/>
      <c r="L270">
        <f>TMTB!M270</f>
        <v>-0.71778110399999995</v>
      </c>
      <c r="M270">
        <f>TMTB!N270</f>
        <v>26.4</v>
      </c>
      <c r="O270">
        <f>ABS(L270-TMTB!$C$34)</f>
        <v>3.8240751432575619</v>
      </c>
      <c r="P270">
        <f t="shared" si="5"/>
        <v>26.4</v>
      </c>
    </row>
    <row r="271" spans="10:16">
      <c r="J271" s="5"/>
      <c r="L271">
        <f>TMTB!M271</f>
        <v>-0.71653513999999996</v>
      </c>
      <c r="M271">
        <f>TMTB!N271</f>
        <v>26.5</v>
      </c>
      <c r="O271">
        <f>ABS(L271-TMTB!$C$34)</f>
        <v>3.8228291792575617</v>
      </c>
      <c r="P271">
        <f t="shared" si="5"/>
        <v>26.5</v>
      </c>
    </row>
    <row r="272" spans="10:16">
      <c r="J272" s="5"/>
      <c r="L272">
        <f>TMTB!M272</f>
        <v>-0.71316939199999996</v>
      </c>
      <c r="M272">
        <f>TMTB!N272</f>
        <v>26.6</v>
      </c>
      <c r="O272">
        <f>ABS(L272-TMTB!$C$34)</f>
        <v>3.8194634312575619</v>
      </c>
      <c r="P272">
        <f t="shared" si="5"/>
        <v>26.6</v>
      </c>
    </row>
    <row r="273" spans="10:16">
      <c r="J273" s="5"/>
      <c r="L273">
        <f>TMTB!M273</f>
        <v>-0.71118730799999996</v>
      </c>
      <c r="M273">
        <f>TMTB!N273</f>
        <v>26.7</v>
      </c>
      <c r="O273">
        <f>ABS(L273-TMTB!$C$34)</f>
        <v>3.8174813472575617</v>
      </c>
      <c r="P273">
        <f t="shared" si="5"/>
        <v>26.7</v>
      </c>
    </row>
    <row r="274" spans="10:16">
      <c r="J274" s="5"/>
      <c r="L274">
        <f>TMTB!M274</f>
        <v>-0.70966297599999995</v>
      </c>
      <c r="M274">
        <f>TMTB!N274</f>
        <v>26.8</v>
      </c>
      <c r="O274">
        <f>ABS(L274-TMTB!$C$34)</f>
        <v>3.8159570152575615</v>
      </c>
      <c r="P274">
        <f t="shared" si="5"/>
        <v>26.8</v>
      </c>
    </row>
    <row r="275" spans="10:16">
      <c r="J275" s="5"/>
      <c r="L275">
        <f>TMTB!M275</f>
        <v>-0.70053365999999895</v>
      </c>
      <c r="M275">
        <f>TMTB!N275</f>
        <v>26.9</v>
      </c>
      <c r="O275">
        <f>ABS(L275-TMTB!$C$34)</f>
        <v>3.8068276992575605</v>
      </c>
      <c r="P275">
        <f t="shared" si="5"/>
        <v>26.9</v>
      </c>
    </row>
    <row r="276" spans="10:16">
      <c r="J276" s="5"/>
      <c r="L276">
        <f>TMTB!M276</f>
        <v>-0.69423168000000002</v>
      </c>
      <c r="M276">
        <f>TMTB!N276</f>
        <v>27</v>
      </c>
      <c r="O276">
        <f>ABS(L276-TMTB!$C$34)</f>
        <v>3.8005257192575619</v>
      </c>
      <c r="P276">
        <f t="shared" si="5"/>
        <v>27</v>
      </c>
    </row>
    <row r="277" spans="10:16">
      <c r="J277" s="5"/>
      <c r="L277">
        <f>TMTB!M277</f>
        <v>-0.69286812399999997</v>
      </c>
      <c r="M277">
        <f>TMTB!N277</f>
        <v>27.1</v>
      </c>
      <c r="O277">
        <f>ABS(L277-TMTB!$C$34)</f>
        <v>3.7991621632575616</v>
      </c>
      <c r="P277">
        <f t="shared" si="5"/>
        <v>27.1</v>
      </c>
    </row>
    <row r="278" spans="10:16">
      <c r="J278" s="5"/>
      <c r="L278">
        <f>TMTB!M278</f>
        <v>-0.69030202399999996</v>
      </c>
      <c r="M278">
        <f>TMTB!N278</f>
        <v>27.2</v>
      </c>
      <c r="O278">
        <f>ABS(L278-TMTB!$C$34)</f>
        <v>3.7965960632575619</v>
      </c>
      <c r="P278">
        <f t="shared" si="5"/>
        <v>27.2</v>
      </c>
    </row>
    <row r="279" spans="10:16">
      <c r="J279" s="5"/>
      <c r="L279">
        <f>TMTB!M279</f>
        <v>-0.68570172399999996</v>
      </c>
      <c r="M279">
        <f>TMTB!N279</f>
        <v>27.3</v>
      </c>
      <c r="O279">
        <f>ABS(L279-TMTB!$C$34)</f>
        <v>3.7919957632575616</v>
      </c>
      <c r="P279">
        <f t="shared" si="5"/>
        <v>27.3</v>
      </c>
    </row>
    <row r="280" spans="10:16">
      <c r="J280" s="5"/>
      <c r="L280">
        <f>TMTB!M280</f>
        <v>-0.68255399999999999</v>
      </c>
      <c r="M280">
        <f>TMTB!N280</f>
        <v>27.4</v>
      </c>
      <c r="O280">
        <f>ABS(L280-TMTB!$C$34)</f>
        <v>3.7888480392575619</v>
      </c>
      <c r="P280">
        <f t="shared" si="5"/>
        <v>27.4</v>
      </c>
    </row>
    <row r="281" spans="10:16">
      <c r="J281" s="5"/>
      <c r="L281">
        <f>TMTB!M281</f>
        <v>-0.68200380000000005</v>
      </c>
      <c r="M281">
        <f>TMTB!N281</f>
        <v>27.5</v>
      </c>
      <c r="O281">
        <f>ABS(L281-TMTB!$C$34)</f>
        <v>3.7882978392575617</v>
      </c>
      <c r="P281">
        <f t="shared" si="5"/>
        <v>27.5</v>
      </c>
    </row>
    <row r="282" spans="10:16">
      <c r="J282" s="5"/>
      <c r="L282">
        <f>TMTB!M282</f>
        <v>-0.677654808</v>
      </c>
      <c r="M282">
        <f>TMTB!N282</f>
        <v>27.6</v>
      </c>
      <c r="O282">
        <f>ABS(L282-TMTB!$C$34)</f>
        <v>3.7839488472575615</v>
      </c>
      <c r="P282">
        <f t="shared" si="5"/>
        <v>27.6</v>
      </c>
    </row>
    <row r="283" spans="10:16">
      <c r="J283" s="5"/>
      <c r="L283">
        <f>TMTB!M283</f>
        <v>-0.67539671199999995</v>
      </c>
      <c r="M283">
        <f>TMTB!N283</f>
        <v>27.7</v>
      </c>
      <c r="O283">
        <f>ABS(L283-TMTB!$C$34)</f>
        <v>3.7816907512575617</v>
      </c>
      <c r="P283">
        <f t="shared" si="5"/>
        <v>27.7</v>
      </c>
    </row>
    <row r="284" spans="10:16">
      <c r="J284" s="5"/>
      <c r="L284">
        <f>TMTB!M284</f>
        <v>-0.67425800000000002</v>
      </c>
      <c r="M284">
        <f>TMTB!N284</f>
        <v>27.8</v>
      </c>
      <c r="O284">
        <f>ABS(L284-TMTB!$C$34)</f>
        <v>3.7805520392575618</v>
      </c>
      <c r="P284">
        <f t="shared" si="5"/>
        <v>27.8</v>
      </c>
    </row>
    <row r="285" spans="10:16">
      <c r="J285" s="5"/>
      <c r="L285">
        <f>TMTB!M285</f>
        <v>-0.673846732</v>
      </c>
      <c r="M285">
        <f>TMTB!N285</f>
        <v>27.9</v>
      </c>
      <c r="O285">
        <f>ABS(L285-TMTB!$C$34)</f>
        <v>3.7801407712575616</v>
      </c>
      <c r="P285">
        <f t="shared" si="5"/>
        <v>27.9</v>
      </c>
    </row>
    <row r="286" spans="10:16">
      <c r="J286" s="5"/>
      <c r="L286">
        <f>TMTB!M286</f>
        <v>-0.67280048000000003</v>
      </c>
      <c r="M286">
        <f>TMTB!N286</f>
        <v>28</v>
      </c>
      <c r="O286">
        <f>ABS(L286-TMTB!$C$34)</f>
        <v>3.779094519257562</v>
      </c>
      <c r="P286">
        <f t="shared" si="5"/>
        <v>28</v>
      </c>
    </row>
    <row r="287" spans="10:16">
      <c r="J287" s="5"/>
      <c r="L287">
        <f>TMTB!M287</f>
        <v>-0.66786139600000005</v>
      </c>
      <c r="M287">
        <f>TMTB!N287</f>
        <v>28.1</v>
      </c>
      <c r="O287">
        <f>ABS(L287-TMTB!$C$34)</f>
        <v>3.7741554352575619</v>
      </c>
      <c r="P287">
        <f t="shared" si="5"/>
        <v>28.1</v>
      </c>
    </row>
    <row r="288" spans="10:16">
      <c r="J288" s="5"/>
      <c r="L288">
        <f>TMTB!M288</f>
        <v>-0.66785499999999998</v>
      </c>
      <c r="M288">
        <f>TMTB!N288</f>
        <v>28.2</v>
      </c>
      <c r="O288">
        <f>ABS(L288-TMTB!$C$34)</f>
        <v>3.7741490392575616</v>
      </c>
      <c r="P288">
        <f t="shared" si="5"/>
        <v>28.2</v>
      </c>
    </row>
    <row r="289" spans="10:16">
      <c r="J289" s="5"/>
      <c r="L289">
        <f>TMTB!M289</f>
        <v>-0.66460350400000001</v>
      </c>
      <c r="M289">
        <f>TMTB!N289</f>
        <v>28.3</v>
      </c>
      <c r="O289">
        <f>ABS(L289-TMTB!$C$34)</f>
        <v>3.7708975432575618</v>
      </c>
      <c r="P289">
        <f t="shared" si="5"/>
        <v>28.3</v>
      </c>
    </row>
    <row r="290" spans="10:16">
      <c r="J290" s="5"/>
      <c r="L290">
        <f>TMTB!M290</f>
        <v>-0.66337875199999996</v>
      </c>
      <c r="M290">
        <f>TMTB!N290</f>
        <v>28.4</v>
      </c>
      <c r="O290">
        <f>ABS(L290-TMTB!$C$34)</f>
        <v>3.7696727912575616</v>
      </c>
      <c r="P290">
        <f t="shared" si="5"/>
        <v>28.4</v>
      </c>
    </row>
    <row r="291" spans="10:16">
      <c r="J291" s="5"/>
      <c r="L291">
        <f>TMTB!M291</f>
        <v>-0.65689048000000005</v>
      </c>
      <c r="M291">
        <f>TMTB!N291</f>
        <v>28.5</v>
      </c>
      <c r="O291">
        <f>ABS(L291-TMTB!$C$34)</f>
        <v>3.7631845192575617</v>
      </c>
      <c r="P291">
        <f t="shared" si="5"/>
        <v>28.5</v>
      </c>
    </row>
    <row r="292" spans="10:16">
      <c r="J292" s="5"/>
      <c r="L292">
        <f>TMTB!M292</f>
        <v>-0.65614165599999996</v>
      </c>
      <c r="M292">
        <f>TMTB!N292</f>
        <v>28.6</v>
      </c>
      <c r="O292">
        <f>ABS(L292-TMTB!$C$34)</f>
        <v>3.7624356952575617</v>
      </c>
      <c r="P292">
        <f t="shared" si="5"/>
        <v>28.6</v>
      </c>
    </row>
    <row r="293" spans="10:16">
      <c r="J293" s="5"/>
      <c r="L293">
        <f>TMTB!M293</f>
        <v>-0.65576781200000001</v>
      </c>
      <c r="M293">
        <f>TMTB!N293</f>
        <v>28.7</v>
      </c>
      <c r="O293">
        <f>ABS(L293-TMTB!$C$34)</f>
        <v>3.7620618512575619</v>
      </c>
      <c r="P293">
        <f t="shared" si="5"/>
        <v>28.7</v>
      </c>
    </row>
    <row r="294" spans="10:16">
      <c r="J294" s="5"/>
      <c r="L294">
        <f>TMTB!M294</f>
        <v>-0.65338516000000002</v>
      </c>
      <c r="M294">
        <f>TMTB!N294</f>
        <v>28.8</v>
      </c>
      <c r="O294">
        <f>ABS(L294-TMTB!$C$34)</f>
        <v>3.7596791992575618</v>
      </c>
      <c r="P294">
        <f t="shared" si="5"/>
        <v>28.8</v>
      </c>
    </row>
    <row r="295" spans="10:16">
      <c r="J295" s="5"/>
      <c r="L295">
        <f>TMTB!M295</f>
        <v>-0.65213264800000004</v>
      </c>
      <c r="M295">
        <f>TMTB!N295</f>
        <v>28.9</v>
      </c>
      <c r="O295">
        <f>ABS(L295-TMTB!$C$34)</f>
        <v>3.758426687257562</v>
      </c>
      <c r="P295">
        <f t="shared" si="5"/>
        <v>28.9</v>
      </c>
    </row>
    <row r="296" spans="10:16">
      <c r="J296" s="5"/>
      <c r="L296">
        <f>TMTB!M296</f>
        <v>-0.65120619999999996</v>
      </c>
      <c r="M296">
        <f>TMTB!N296</f>
        <v>29</v>
      </c>
      <c r="O296">
        <f>ABS(L296-TMTB!$C$34)</f>
        <v>3.7575002392575616</v>
      </c>
      <c r="P296">
        <f t="shared" si="5"/>
        <v>29</v>
      </c>
    </row>
    <row r="297" spans="10:16">
      <c r="J297" s="5"/>
      <c r="L297">
        <f>TMTB!M297</f>
        <v>-0.65068261999999999</v>
      </c>
      <c r="M297">
        <f>TMTB!N297</f>
        <v>29.1</v>
      </c>
      <c r="O297">
        <f>ABS(L297-TMTB!$C$34)</f>
        <v>3.7569766592575617</v>
      </c>
      <c r="P297">
        <f t="shared" si="5"/>
        <v>29.1</v>
      </c>
    </row>
    <row r="298" spans="10:16">
      <c r="J298" s="5"/>
      <c r="L298">
        <f>TMTB!M298</f>
        <v>-0.64719102399999995</v>
      </c>
      <c r="M298">
        <f>TMTB!N298</f>
        <v>29.2</v>
      </c>
      <c r="O298">
        <f>ABS(L298-TMTB!$C$34)</f>
        <v>3.7534850632575618</v>
      </c>
      <c r="P298">
        <f t="shared" si="5"/>
        <v>29.2</v>
      </c>
    </row>
    <row r="299" spans="10:16">
      <c r="J299" s="5"/>
      <c r="L299">
        <f>TMTB!M299</f>
        <v>-0.64426539999999999</v>
      </c>
      <c r="M299">
        <f>TMTB!N299</f>
        <v>29.3</v>
      </c>
      <c r="O299">
        <f>ABS(L299-TMTB!$C$34)</f>
        <v>3.7505594392575619</v>
      </c>
      <c r="P299">
        <f t="shared" si="5"/>
        <v>29.3</v>
      </c>
    </row>
    <row r="300" spans="10:16">
      <c r="J300" s="5"/>
      <c r="L300">
        <f>TMTB!M300</f>
        <v>-0.64303900000000003</v>
      </c>
      <c r="M300">
        <f>TMTB!N300</f>
        <v>29.4</v>
      </c>
      <c r="O300">
        <f>ABS(L300-TMTB!$C$34)</f>
        <v>3.7493330392575617</v>
      </c>
      <c r="P300">
        <f t="shared" si="5"/>
        <v>29.4</v>
      </c>
    </row>
    <row r="301" spans="10:16">
      <c r="J301" s="5"/>
      <c r="L301">
        <f>TMTB!M301</f>
        <v>-0.63952034000000002</v>
      </c>
      <c r="M301">
        <f>TMTB!N301</f>
        <v>29.5</v>
      </c>
      <c r="O301">
        <f>ABS(L301-TMTB!$C$34)</f>
        <v>3.7458143792575616</v>
      </c>
      <c r="P301">
        <f t="shared" si="5"/>
        <v>29.5</v>
      </c>
    </row>
    <row r="302" spans="10:16">
      <c r="J302" s="5"/>
      <c r="L302">
        <f>TMTB!M302</f>
        <v>-0.63853675200000004</v>
      </c>
      <c r="M302">
        <f>TMTB!N302</f>
        <v>29.6</v>
      </c>
      <c r="O302">
        <f>ABS(L302-TMTB!$C$34)</f>
        <v>3.744830791257562</v>
      </c>
      <c r="P302">
        <f t="shared" si="5"/>
        <v>29.6</v>
      </c>
    </row>
    <row r="303" spans="10:16">
      <c r="J303" s="5"/>
      <c r="L303">
        <f>TMTB!M303</f>
        <v>-0.63711126799999995</v>
      </c>
      <c r="M303">
        <f>TMTB!N303</f>
        <v>29.7</v>
      </c>
      <c r="O303">
        <f>ABS(L303-TMTB!$C$34)</f>
        <v>3.7434053072575617</v>
      </c>
      <c r="P303">
        <f t="shared" si="5"/>
        <v>29.7</v>
      </c>
    </row>
    <row r="304" spans="10:16">
      <c r="J304" s="5"/>
      <c r="L304">
        <f>TMTB!M304</f>
        <v>-0.63625950399999998</v>
      </c>
      <c r="M304">
        <f>TMTB!N304</f>
        <v>29.8</v>
      </c>
      <c r="O304">
        <f>ABS(L304-TMTB!$C$34)</f>
        <v>3.7425535432575616</v>
      </c>
      <c r="P304">
        <f t="shared" si="5"/>
        <v>29.8</v>
      </c>
    </row>
    <row r="305" spans="10:16">
      <c r="J305" s="5"/>
      <c r="L305">
        <f>TMTB!M305</f>
        <v>-0.635452036</v>
      </c>
      <c r="M305">
        <f>TMTB!N305</f>
        <v>29.9</v>
      </c>
      <c r="O305">
        <f>ABS(L305-TMTB!$C$34)</f>
        <v>3.741746075257562</v>
      </c>
      <c r="P305">
        <f t="shared" si="5"/>
        <v>29.9</v>
      </c>
    </row>
    <row r="306" spans="10:16">
      <c r="J306" s="5"/>
      <c r="L306">
        <f>TMTB!M306</f>
        <v>-0.63385899999999995</v>
      </c>
      <c r="M306">
        <f>TMTB!N306</f>
        <v>30</v>
      </c>
      <c r="O306">
        <f>ABS(L306-TMTB!$C$34)</f>
        <v>3.7401530392575619</v>
      </c>
      <c r="P306">
        <f t="shared" si="5"/>
        <v>30</v>
      </c>
    </row>
    <row r="307" spans="10:16">
      <c r="J307" s="5"/>
      <c r="L307">
        <f>TMTB!M307</f>
        <v>-0.63199559999999999</v>
      </c>
      <c r="M307">
        <f>TMTB!N307</f>
        <v>30.1</v>
      </c>
      <c r="O307">
        <f>ABS(L307-TMTB!$C$34)</f>
        <v>3.7382896392575615</v>
      </c>
      <c r="P307">
        <f t="shared" si="5"/>
        <v>30.1</v>
      </c>
    </row>
    <row r="308" spans="10:16">
      <c r="J308" s="5"/>
      <c r="L308">
        <f>TMTB!M308</f>
        <v>-0.62906327200000001</v>
      </c>
      <c r="M308">
        <f>TMTB!N308</f>
        <v>30.2</v>
      </c>
      <c r="O308">
        <f>ABS(L308-TMTB!$C$34)</f>
        <v>3.7353573112575615</v>
      </c>
      <c r="P308">
        <f t="shared" si="5"/>
        <v>30.2</v>
      </c>
    </row>
    <row r="309" spans="10:16">
      <c r="J309" s="5"/>
      <c r="L309">
        <f>TMTB!M309</f>
        <v>-0.62766967200000001</v>
      </c>
      <c r="M309">
        <f>TMTB!N309</f>
        <v>30.3</v>
      </c>
      <c r="O309">
        <f>ABS(L309-TMTB!$C$34)</f>
        <v>3.7339637112575619</v>
      </c>
      <c r="P309">
        <f t="shared" si="5"/>
        <v>30.3</v>
      </c>
    </row>
    <row r="310" spans="10:16">
      <c r="J310" s="5"/>
      <c r="L310">
        <f>TMTB!M310</f>
        <v>-0.62519920799999995</v>
      </c>
      <c r="M310">
        <f>TMTB!N310</f>
        <v>30.4</v>
      </c>
      <c r="O310">
        <f>ABS(L310-TMTB!$C$34)</f>
        <v>3.7314932472575615</v>
      </c>
      <c r="P310">
        <f t="shared" si="5"/>
        <v>30.4</v>
      </c>
    </row>
    <row r="311" spans="10:16">
      <c r="J311" s="5"/>
      <c r="L311">
        <f>TMTB!M311</f>
        <v>-0.62282884000000005</v>
      </c>
      <c r="M311">
        <f>TMTB!N311</f>
        <v>30.5</v>
      </c>
      <c r="O311">
        <f>ABS(L311-TMTB!$C$34)</f>
        <v>3.7291228792575617</v>
      </c>
      <c r="P311">
        <f t="shared" si="5"/>
        <v>30.5</v>
      </c>
    </row>
    <row r="312" spans="10:16">
      <c r="J312" s="5"/>
      <c r="L312">
        <f>TMTB!M312</f>
        <v>-0.62015901600000001</v>
      </c>
      <c r="M312">
        <f>TMTB!N312</f>
        <v>30.6</v>
      </c>
      <c r="O312">
        <f>ABS(L312-TMTB!$C$34)</f>
        <v>3.7264530552575619</v>
      </c>
      <c r="P312">
        <f t="shared" si="5"/>
        <v>30.6</v>
      </c>
    </row>
    <row r="313" spans="10:16">
      <c r="J313" s="5"/>
      <c r="L313">
        <f>TMTB!M313</f>
        <v>-0.61800502000000002</v>
      </c>
      <c r="M313">
        <f>TMTB!N313</f>
        <v>30.7</v>
      </c>
      <c r="O313">
        <f>ABS(L313-TMTB!$C$34)</f>
        <v>3.7242990592575618</v>
      </c>
      <c r="P313">
        <f t="shared" si="5"/>
        <v>30.7</v>
      </c>
    </row>
    <row r="314" spans="10:16">
      <c r="J314" s="5"/>
      <c r="L314">
        <f>TMTB!M314</f>
        <v>-0.61464088800000005</v>
      </c>
      <c r="M314">
        <f>TMTB!N314</f>
        <v>30.8</v>
      </c>
      <c r="O314">
        <f>ABS(L314-TMTB!$C$34)</f>
        <v>3.720934927257562</v>
      </c>
      <c r="P314">
        <f t="shared" si="5"/>
        <v>30.8</v>
      </c>
    </row>
    <row r="315" spans="10:16">
      <c r="J315" s="5"/>
      <c r="L315">
        <f>TMTB!M315</f>
        <v>-0.61420326400000003</v>
      </c>
      <c r="M315">
        <f>TMTB!N315</f>
        <v>30.9</v>
      </c>
      <c r="O315">
        <f>ABS(L315-TMTB!$C$34)</f>
        <v>3.7204973032575617</v>
      </c>
      <c r="P315">
        <f t="shared" si="5"/>
        <v>30.9</v>
      </c>
    </row>
    <row r="316" spans="10:16">
      <c r="J316" s="5"/>
      <c r="L316">
        <f>TMTB!M316</f>
        <v>-0.61316340000000003</v>
      </c>
      <c r="M316">
        <f>TMTB!N316</f>
        <v>31</v>
      </c>
      <c r="O316">
        <f>ABS(L316-TMTB!$C$34)</f>
        <v>3.7194574392575617</v>
      </c>
      <c r="P316">
        <f t="shared" si="5"/>
        <v>31</v>
      </c>
    </row>
    <row r="317" spans="10:16">
      <c r="J317" s="5"/>
      <c r="L317">
        <f>TMTB!M317</f>
        <v>-0.60870482400000003</v>
      </c>
      <c r="M317">
        <f>TMTB!N317</f>
        <v>31.1</v>
      </c>
      <c r="O317">
        <f>ABS(L317-TMTB!$C$34)</f>
        <v>3.7149988632575619</v>
      </c>
      <c r="P317">
        <f t="shared" si="5"/>
        <v>31.1</v>
      </c>
    </row>
    <row r="318" spans="10:16">
      <c r="J318" s="5"/>
      <c r="L318">
        <f>TMTB!M318</f>
        <v>-0.60461510399999996</v>
      </c>
      <c r="M318">
        <f>TMTB!N318</f>
        <v>31.2</v>
      </c>
      <c r="O318">
        <f>ABS(L318-TMTB!$C$34)</f>
        <v>3.7109091432575618</v>
      </c>
      <c r="P318">
        <f t="shared" si="5"/>
        <v>31.2</v>
      </c>
    </row>
    <row r="319" spans="10:16">
      <c r="J319" s="5"/>
      <c r="L319">
        <f>TMTB!M319</f>
        <v>-0.60150932800000001</v>
      </c>
      <c r="M319">
        <f>TMTB!N319</f>
        <v>31.3</v>
      </c>
      <c r="O319">
        <f>ABS(L319-TMTB!$C$34)</f>
        <v>3.7078033672575619</v>
      </c>
      <c r="P319">
        <f t="shared" si="5"/>
        <v>31.3</v>
      </c>
    </row>
    <row r="320" spans="10:16">
      <c r="J320" s="5"/>
      <c r="L320">
        <f>TMTB!M320</f>
        <v>-0.60072179199999998</v>
      </c>
      <c r="M320">
        <f>TMTB!N320</f>
        <v>31.4</v>
      </c>
      <c r="O320">
        <f>ABS(L320-TMTB!$C$34)</f>
        <v>3.7070158312575616</v>
      </c>
      <c r="P320">
        <f t="shared" si="5"/>
        <v>31.4</v>
      </c>
    </row>
    <row r="321" spans="10:16">
      <c r="J321" s="5"/>
      <c r="L321">
        <f>TMTB!M321</f>
        <v>-0.59840289999999996</v>
      </c>
      <c r="M321">
        <f>TMTB!N321</f>
        <v>31.5</v>
      </c>
      <c r="O321">
        <f>ABS(L321-TMTB!$C$34)</f>
        <v>3.7046969392575617</v>
      </c>
      <c r="P321">
        <f t="shared" si="5"/>
        <v>31.5</v>
      </c>
    </row>
    <row r="322" spans="10:16">
      <c r="J322" s="5"/>
      <c r="L322">
        <f>TMTB!M322</f>
        <v>-0.59523899999999996</v>
      </c>
      <c r="M322">
        <f>TMTB!N322</f>
        <v>31.6</v>
      </c>
      <c r="O322">
        <f>ABS(L322-TMTB!$C$34)</f>
        <v>3.7015330392575616</v>
      </c>
      <c r="P322">
        <f t="shared" si="5"/>
        <v>31.6</v>
      </c>
    </row>
    <row r="323" spans="10:16">
      <c r="J323" s="5"/>
      <c r="L323">
        <f>TMTB!M323</f>
        <v>-0.59336744399999997</v>
      </c>
      <c r="M323">
        <f>TMTB!N323</f>
        <v>31.7</v>
      </c>
      <c r="O323">
        <f>ABS(L323-TMTB!$C$34)</f>
        <v>3.6996614832575618</v>
      </c>
      <c r="P323">
        <f t="shared" si="5"/>
        <v>31.7</v>
      </c>
    </row>
    <row r="324" spans="10:16">
      <c r="J324" s="5"/>
      <c r="L324">
        <f>TMTB!M324</f>
        <v>-0.58917106399999997</v>
      </c>
      <c r="M324">
        <f>TMTB!N324</f>
        <v>31.8</v>
      </c>
      <c r="O324">
        <f>ABS(L324-TMTB!$C$34)</f>
        <v>3.6954651032575616</v>
      </c>
      <c r="P324">
        <f t="shared" si="5"/>
        <v>31.8</v>
      </c>
    </row>
    <row r="325" spans="10:16">
      <c r="J325" s="5"/>
      <c r="L325">
        <f>TMTB!M325</f>
        <v>-0.58830672799999995</v>
      </c>
      <c r="M325">
        <f>TMTB!N325</f>
        <v>31.9</v>
      </c>
      <c r="O325">
        <f>ABS(L325-TMTB!$C$34)</f>
        <v>3.6946007672575618</v>
      </c>
      <c r="P325">
        <f t="shared" si="5"/>
        <v>31.9</v>
      </c>
    </row>
    <row r="326" spans="10:16">
      <c r="J326" s="5"/>
      <c r="L326">
        <f>TMTB!M326</f>
        <v>-0.58642483999999995</v>
      </c>
      <c r="M326">
        <f>TMTB!N326</f>
        <v>32</v>
      </c>
      <c r="O326">
        <f>ABS(L326-TMTB!$C$34)</f>
        <v>3.6927188792575616</v>
      </c>
      <c r="P326">
        <f t="shared" si="5"/>
        <v>32</v>
      </c>
    </row>
    <row r="327" spans="10:16">
      <c r="J327" s="5"/>
      <c r="L327">
        <f>TMTB!M327</f>
        <v>-0.58242508000000004</v>
      </c>
      <c r="M327">
        <f>TMTB!N327</f>
        <v>32.1</v>
      </c>
      <c r="O327">
        <f>ABS(L327-TMTB!$C$34)</f>
        <v>3.6887191192575619</v>
      </c>
      <c r="P327">
        <f t="shared" ref="P327:P390" si="6">M327</f>
        <v>32.1</v>
      </c>
    </row>
    <row r="328" spans="10:16">
      <c r="J328" s="5"/>
      <c r="L328">
        <f>TMTB!M328</f>
        <v>-0.58181936000000001</v>
      </c>
      <c r="M328">
        <f>TMTB!N328</f>
        <v>32.200000000000003</v>
      </c>
      <c r="O328">
        <f>ABS(L328-TMTB!$C$34)</f>
        <v>3.6881133992575617</v>
      </c>
      <c r="P328">
        <f t="shared" si="6"/>
        <v>32.200000000000003</v>
      </c>
    </row>
    <row r="329" spans="10:16">
      <c r="J329" s="5"/>
      <c r="L329">
        <f>TMTB!M329</f>
        <v>-0.58145500000000006</v>
      </c>
      <c r="M329">
        <f>TMTB!N329</f>
        <v>32.299999999999997</v>
      </c>
      <c r="O329">
        <f>ABS(L329-TMTB!$C$34)</f>
        <v>3.6877490392575618</v>
      </c>
      <c r="P329">
        <f t="shared" si="6"/>
        <v>32.299999999999997</v>
      </c>
    </row>
    <row r="330" spans="10:16">
      <c r="J330" s="5"/>
      <c r="L330">
        <f>TMTB!M330</f>
        <v>-0.57936624000000003</v>
      </c>
      <c r="M330">
        <f>TMTB!N330</f>
        <v>32.4</v>
      </c>
      <c r="O330">
        <f>ABS(L330-TMTB!$C$34)</f>
        <v>3.6856602792575619</v>
      </c>
      <c r="P330">
        <f t="shared" si="6"/>
        <v>32.4</v>
      </c>
    </row>
    <row r="331" spans="10:16">
      <c r="J331" s="5"/>
      <c r="L331">
        <f>TMTB!M331</f>
        <v>-0.57799670000000003</v>
      </c>
      <c r="M331">
        <f>TMTB!N331</f>
        <v>32.5</v>
      </c>
      <c r="O331">
        <f>ABS(L331-TMTB!$C$34)</f>
        <v>3.6842907392575617</v>
      </c>
      <c r="P331">
        <f t="shared" si="6"/>
        <v>32.5</v>
      </c>
    </row>
    <row r="332" spans="10:16">
      <c r="J332" s="5"/>
      <c r="L332">
        <f>TMTB!M332</f>
        <v>-0.57775615199999997</v>
      </c>
      <c r="M332">
        <f>TMTB!N332</f>
        <v>32.6</v>
      </c>
      <c r="O332">
        <f>ABS(L332-TMTB!$C$34)</f>
        <v>3.6840501912575618</v>
      </c>
      <c r="P332">
        <f t="shared" si="6"/>
        <v>32.6</v>
      </c>
    </row>
    <row r="333" spans="10:16">
      <c r="J333" s="5"/>
      <c r="L333">
        <f>TMTB!M333</f>
        <v>-0.57766793599999999</v>
      </c>
      <c r="M333">
        <f>TMTB!N333</f>
        <v>32.700000000000003</v>
      </c>
      <c r="O333">
        <f>ABS(L333-TMTB!$C$34)</f>
        <v>3.6839619752575619</v>
      </c>
      <c r="P333">
        <f t="shared" si="6"/>
        <v>32.700000000000003</v>
      </c>
    </row>
    <row r="334" spans="10:16">
      <c r="J334" s="5"/>
      <c r="L334">
        <f>TMTB!M334</f>
        <v>-0.57685769600000003</v>
      </c>
      <c r="M334">
        <f>TMTB!N334</f>
        <v>32.799999999999997</v>
      </c>
      <c r="O334">
        <f>ABS(L334-TMTB!$C$34)</f>
        <v>3.683151735257562</v>
      </c>
      <c r="P334">
        <f t="shared" si="6"/>
        <v>32.799999999999997</v>
      </c>
    </row>
    <row r="335" spans="10:16">
      <c r="J335" s="5"/>
      <c r="L335">
        <f>TMTB!M335</f>
        <v>-0.57627283200000001</v>
      </c>
      <c r="M335">
        <f>TMTB!N335</f>
        <v>32.9</v>
      </c>
      <c r="O335">
        <f>ABS(L335-TMTB!$C$34)</f>
        <v>3.6825668712575617</v>
      </c>
      <c r="P335">
        <f t="shared" si="6"/>
        <v>32.9</v>
      </c>
    </row>
    <row r="336" spans="10:16">
      <c r="J336" s="5"/>
      <c r="L336">
        <f>TMTB!M336</f>
        <v>-0.57585196000000005</v>
      </c>
      <c r="M336">
        <f>TMTB!N336</f>
        <v>33</v>
      </c>
      <c r="O336">
        <f>ABS(L336-TMTB!$C$34)</f>
        <v>3.6821459992575618</v>
      </c>
      <c r="P336">
        <f t="shared" si="6"/>
        <v>33</v>
      </c>
    </row>
    <row r="337" spans="10:16">
      <c r="J337" s="5"/>
      <c r="L337">
        <f>TMTB!M337</f>
        <v>-0.57498722400000002</v>
      </c>
      <c r="M337">
        <f>TMTB!N337</f>
        <v>33.1</v>
      </c>
      <c r="O337">
        <f>ABS(L337-TMTB!$C$34)</f>
        <v>3.6812812632575618</v>
      </c>
      <c r="P337">
        <f t="shared" si="6"/>
        <v>33.1</v>
      </c>
    </row>
    <row r="338" spans="10:16">
      <c r="J338" s="5"/>
      <c r="L338">
        <f>TMTB!M338</f>
        <v>-0.57282072799999995</v>
      </c>
      <c r="M338">
        <f>TMTB!N338</f>
        <v>33.200000000000003</v>
      </c>
      <c r="O338">
        <f>ABS(L338-TMTB!$C$34)</f>
        <v>3.6791147672575617</v>
      </c>
      <c r="P338">
        <f t="shared" si="6"/>
        <v>33.200000000000003</v>
      </c>
    </row>
    <row r="339" spans="10:16">
      <c r="J339" s="5"/>
      <c r="L339">
        <f>TMTB!M339</f>
        <v>-0.56899197599999995</v>
      </c>
      <c r="M339">
        <f>TMTB!N339</f>
        <v>33.299999999999997</v>
      </c>
      <c r="O339">
        <f>ABS(L339-TMTB!$C$34)</f>
        <v>3.6752860152575617</v>
      </c>
      <c r="P339">
        <f t="shared" si="6"/>
        <v>33.299999999999997</v>
      </c>
    </row>
    <row r="340" spans="10:16">
      <c r="J340" s="5"/>
      <c r="L340">
        <f>TMTB!M340</f>
        <v>-0.568193328</v>
      </c>
      <c r="M340">
        <f>TMTB!N340</f>
        <v>33.4</v>
      </c>
      <c r="O340">
        <f>ABS(L340-TMTB!$C$34)</f>
        <v>3.6744873672575618</v>
      </c>
      <c r="P340">
        <f t="shared" si="6"/>
        <v>33.4</v>
      </c>
    </row>
    <row r="341" spans="10:16">
      <c r="J341" s="5"/>
      <c r="L341">
        <f>TMTB!M341</f>
        <v>-0.56758874000000004</v>
      </c>
      <c r="M341">
        <f>TMTB!N341</f>
        <v>33.5</v>
      </c>
      <c r="O341">
        <f>ABS(L341-TMTB!$C$34)</f>
        <v>3.6738827792575619</v>
      </c>
      <c r="P341">
        <f t="shared" si="6"/>
        <v>33.5</v>
      </c>
    </row>
    <row r="342" spans="10:16">
      <c r="J342" s="5"/>
      <c r="L342">
        <f>TMTB!M342</f>
        <v>-0.56504078400000002</v>
      </c>
      <c r="M342">
        <f>TMTB!N342</f>
        <v>33.6</v>
      </c>
      <c r="O342">
        <f>ABS(L342-TMTB!$C$34)</f>
        <v>3.6713348232575616</v>
      </c>
      <c r="P342">
        <f t="shared" si="6"/>
        <v>33.6</v>
      </c>
    </row>
    <row r="343" spans="10:16">
      <c r="J343" s="5"/>
      <c r="L343">
        <f>TMTB!M343</f>
        <v>-0.56123996799999998</v>
      </c>
      <c r="M343">
        <f>TMTB!N343</f>
        <v>33.700000000000003</v>
      </c>
      <c r="O343">
        <f>ABS(L343-TMTB!$C$34)</f>
        <v>3.6675340072575615</v>
      </c>
      <c r="P343">
        <f t="shared" si="6"/>
        <v>33.700000000000003</v>
      </c>
    </row>
    <row r="344" spans="10:16">
      <c r="J344" s="5"/>
      <c r="L344">
        <f>TMTB!M344</f>
        <v>-0.55893099999999996</v>
      </c>
      <c r="M344">
        <f>TMTB!N344</f>
        <v>33.799999999999997</v>
      </c>
      <c r="O344">
        <f>ABS(L344-TMTB!$C$34)</f>
        <v>3.6652250392575616</v>
      </c>
      <c r="P344">
        <f t="shared" si="6"/>
        <v>33.799999999999997</v>
      </c>
    </row>
    <row r="345" spans="10:16">
      <c r="J345" s="5"/>
      <c r="L345">
        <f>TMTB!M345</f>
        <v>-0.55651273199999995</v>
      </c>
      <c r="M345">
        <f>TMTB!N345</f>
        <v>33.9</v>
      </c>
      <c r="O345">
        <f>ABS(L345-TMTB!$C$34)</f>
        <v>3.6628067712575616</v>
      </c>
      <c r="P345">
        <f t="shared" si="6"/>
        <v>33.9</v>
      </c>
    </row>
    <row r="346" spans="10:16">
      <c r="J346" s="5"/>
      <c r="L346">
        <f>TMTB!M346</f>
        <v>-0.55522199999999999</v>
      </c>
      <c r="M346">
        <f>TMTB!N346</f>
        <v>34</v>
      </c>
      <c r="O346">
        <f>ABS(L346-TMTB!$C$34)</f>
        <v>3.6615160392575619</v>
      </c>
      <c r="P346">
        <f t="shared" si="6"/>
        <v>34</v>
      </c>
    </row>
    <row r="347" spans="10:16">
      <c r="J347" s="5"/>
      <c r="L347">
        <f>TMTB!M347</f>
        <v>-0.55418006399999997</v>
      </c>
      <c r="M347">
        <f>TMTB!N347</f>
        <v>34.1</v>
      </c>
      <c r="O347">
        <f>ABS(L347-TMTB!$C$34)</f>
        <v>3.6604741032575618</v>
      </c>
      <c r="P347">
        <f t="shared" si="6"/>
        <v>34.1</v>
      </c>
    </row>
    <row r="348" spans="10:16">
      <c r="J348" s="5"/>
      <c r="L348">
        <f>TMTB!M348</f>
        <v>-0.55179416800000003</v>
      </c>
      <c r="M348">
        <f>TMTB!N348</f>
        <v>34.200000000000003</v>
      </c>
      <c r="O348">
        <f>ABS(L348-TMTB!$C$34)</f>
        <v>3.6580882072575616</v>
      </c>
      <c r="P348">
        <f t="shared" si="6"/>
        <v>34.200000000000003</v>
      </c>
    </row>
    <row r="349" spans="10:16">
      <c r="J349" s="5"/>
      <c r="L349">
        <f>TMTB!M349</f>
        <v>-0.54950170399999998</v>
      </c>
      <c r="M349">
        <f>TMTB!N349</f>
        <v>34.299999999999997</v>
      </c>
      <c r="O349">
        <f>ABS(L349-TMTB!$C$34)</f>
        <v>3.6557957432575616</v>
      </c>
      <c r="P349">
        <f t="shared" si="6"/>
        <v>34.299999999999997</v>
      </c>
    </row>
    <row r="350" spans="10:16">
      <c r="J350" s="5"/>
      <c r="L350">
        <f>TMTB!M350</f>
        <v>-0.54725237599999998</v>
      </c>
      <c r="M350">
        <f>TMTB!N350</f>
        <v>34.4</v>
      </c>
      <c r="O350">
        <f>ABS(L350-TMTB!$C$34)</f>
        <v>3.6535464152575616</v>
      </c>
      <c r="P350">
        <f t="shared" si="6"/>
        <v>34.4</v>
      </c>
    </row>
    <row r="351" spans="10:16">
      <c r="J351" s="5"/>
      <c r="L351">
        <f>TMTB!M351</f>
        <v>-0.54643936000000004</v>
      </c>
      <c r="M351">
        <f>TMTB!N351</f>
        <v>34.5</v>
      </c>
      <c r="O351">
        <f>ABS(L351-TMTB!$C$34)</f>
        <v>3.6527333992575617</v>
      </c>
      <c r="P351">
        <f t="shared" si="6"/>
        <v>34.5</v>
      </c>
    </row>
    <row r="352" spans="10:16">
      <c r="J352" s="5"/>
      <c r="L352">
        <f>TMTB!M352</f>
        <v>-0.53764247999999903</v>
      </c>
      <c r="M352">
        <f>TMTB!N352</f>
        <v>34.6</v>
      </c>
      <c r="O352">
        <f>ABS(L352-TMTB!$C$34)</f>
        <v>3.6439365192575606</v>
      </c>
      <c r="P352">
        <f t="shared" si="6"/>
        <v>34.6</v>
      </c>
    </row>
    <row r="353" spans="10:16">
      <c r="J353" s="5"/>
      <c r="L353">
        <f>TMTB!M353</f>
        <v>-0.536937</v>
      </c>
      <c r="M353">
        <f>TMTB!N353</f>
        <v>34.700000000000003</v>
      </c>
      <c r="O353">
        <f>ABS(L353-TMTB!$C$34)</f>
        <v>3.6432310392575618</v>
      </c>
      <c r="P353">
        <f t="shared" si="6"/>
        <v>34.700000000000003</v>
      </c>
    </row>
    <row r="354" spans="10:16">
      <c r="J354" s="5"/>
      <c r="L354">
        <f>TMTB!M354</f>
        <v>-0.53643933600000004</v>
      </c>
      <c r="M354">
        <f>TMTB!N354</f>
        <v>34.799999999999997</v>
      </c>
      <c r="O354">
        <f>ABS(L354-TMTB!$C$34)</f>
        <v>3.6427333752575617</v>
      </c>
      <c r="P354">
        <f t="shared" si="6"/>
        <v>34.799999999999997</v>
      </c>
    </row>
    <row r="355" spans="10:16">
      <c r="J355" s="5"/>
      <c r="L355">
        <f>TMTB!M355</f>
        <v>-0.53278776000000005</v>
      </c>
      <c r="M355">
        <f>TMTB!N355</f>
        <v>34.9</v>
      </c>
      <c r="O355">
        <f>ABS(L355-TMTB!$C$34)</f>
        <v>3.6390817992575619</v>
      </c>
      <c r="P355">
        <f t="shared" si="6"/>
        <v>34.9</v>
      </c>
    </row>
    <row r="356" spans="10:16">
      <c r="J356" s="5"/>
      <c r="L356">
        <f>TMTB!M356</f>
        <v>-0.53066519999999995</v>
      </c>
      <c r="M356">
        <f>TMTB!N356</f>
        <v>35</v>
      </c>
      <c r="O356">
        <f>ABS(L356-TMTB!$C$34)</f>
        <v>3.6369592392575618</v>
      </c>
      <c r="P356">
        <f t="shared" si="6"/>
        <v>35</v>
      </c>
    </row>
    <row r="357" spans="10:16">
      <c r="J357" s="5"/>
      <c r="L357">
        <f>TMTB!M357</f>
        <v>-0.53036763200000003</v>
      </c>
      <c r="M357">
        <f>TMTB!N357</f>
        <v>35.1</v>
      </c>
      <c r="O357">
        <f>ABS(L357-TMTB!$C$34)</f>
        <v>3.6366616712575617</v>
      </c>
      <c r="P357">
        <f t="shared" si="6"/>
        <v>35.1</v>
      </c>
    </row>
    <row r="358" spans="10:16">
      <c r="J358" s="5"/>
      <c r="L358">
        <f>TMTB!M358</f>
        <v>-0.52455553600000004</v>
      </c>
      <c r="M358">
        <f>TMTB!N358</f>
        <v>35.200000000000003</v>
      </c>
      <c r="O358">
        <f>ABS(L358-TMTB!$C$34)</f>
        <v>3.630849575257562</v>
      </c>
      <c r="P358">
        <f t="shared" si="6"/>
        <v>35.200000000000003</v>
      </c>
    </row>
    <row r="359" spans="10:16">
      <c r="J359" s="5"/>
      <c r="L359">
        <f>TMTB!M359</f>
        <v>-0.52197101999999995</v>
      </c>
      <c r="M359">
        <f>TMTB!N359</f>
        <v>35.299999999999997</v>
      </c>
      <c r="O359">
        <f>ABS(L359-TMTB!$C$34)</f>
        <v>3.6282650592575618</v>
      </c>
      <c r="P359">
        <f t="shared" si="6"/>
        <v>35.299999999999997</v>
      </c>
    </row>
    <row r="360" spans="10:16">
      <c r="J360" s="5"/>
      <c r="L360">
        <f>TMTB!M360</f>
        <v>-0.51939767199999998</v>
      </c>
      <c r="M360">
        <f>TMTB!N360</f>
        <v>35.4</v>
      </c>
      <c r="O360">
        <f>ABS(L360-TMTB!$C$34)</f>
        <v>3.625691711257562</v>
      </c>
      <c r="P360">
        <f t="shared" si="6"/>
        <v>35.4</v>
      </c>
    </row>
    <row r="361" spans="10:16">
      <c r="J361" s="5"/>
      <c r="L361">
        <f>TMTB!M361</f>
        <v>-0.51783807999999998</v>
      </c>
      <c r="M361">
        <f>TMTB!N361</f>
        <v>35.5</v>
      </c>
      <c r="O361">
        <f>ABS(L361-TMTB!$C$34)</f>
        <v>3.6241321192575615</v>
      </c>
      <c r="P361">
        <f t="shared" si="6"/>
        <v>35.5</v>
      </c>
    </row>
    <row r="362" spans="10:16">
      <c r="J362" s="5"/>
      <c r="L362">
        <f>TMTB!M362</f>
        <v>-0.51328799999999997</v>
      </c>
      <c r="M362">
        <f>TMTB!N362</f>
        <v>35.6</v>
      </c>
      <c r="O362">
        <f>ABS(L362-TMTB!$C$34)</f>
        <v>3.6195820392575619</v>
      </c>
      <c r="P362">
        <f t="shared" si="6"/>
        <v>35.6</v>
      </c>
    </row>
    <row r="363" spans="10:16">
      <c r="J363" s="5"/>
      <c r="L363">
        <f>TMTB!M363</f>
        <v>-0.51052566799999999</v>
      </c>
      <c r="M363">
        <f>TMTB!N363</f>
        <v>35.700000000000003</v>
      </c>
      <c r="O363">
        <f>ABS(L363-TMTB!$C$34)</f>
        <v>3.6168197072575619</v>
      </c>
      <c r="P363">
        <f t="shared" si="6"/>
        <v>35.700000000000003</v>
      </c>
    </row>
    <row r="364" spans="10:16">
      <c r="J364" s="5"/>
      <c r="L364">
        <f>TMTB!M364</f>
        <v>-0.50614848000000001</v>
      </c>
      <c r="M364">
        <f>TMTB!N364</f>
        <v>35.799999999999997</v>
      </c>
      <c r="O364">
        <f>ABS(L364-TMTB!$C$34)</f>
        <v>3.612442519257562</v>
      </c>
      <c r="P364">
        <f t="shared" si="6"/>
        <v>35.799999999999997</v>
      </c>
    </row>
    <row r="365" spans="10:16">
      <c r="J365" s="5"/>
      <c r="L365">
        <f>TMTB!M365</f>
        <v>-0.50395919199999994</v>
      </c>
      <c r="M365">
        <f>TMTB!N365</f>
        <v>35.9</v>
      </c>
      <c r="O365">
        <f>ABS(L365-TMTB!$C$34)</f>
        <v>3.6102532312575617</v>
      </c>
      <c r="P365">
        <f t="shared" si="6"/>
        <v>35.9</v>
      </c>
    </row>
    <row r="366" spans="10:16">
      <c r="J366" s="5"/>
      <c r="L366">
        <f>TMTB!M366</f>
        <v>-0.50150499999999998</v>
      </c>
      <c r="M366">
        <f>TMTB!N366</f>
        <v>36</v>
      </c>
      <c r="O366">
        <f>ABS(L366-TMTB!$C$34)</f>
        <v>3.6077990392575616</v>
      </c>
      <c r="P366">
        <f t="shared" si="6"/>
        <v>36</v>
      </c>
    </row>
    <row r="367" spans="10:16">
      <c r="J367" s="5"/>
      <c r="L367">
        <f>TMTB!M367</f>
        <v>-0.5007703</v>
      </c>
      <c r="M367">
        <f>TMTB!N367</f>
        <v>36.1</v>
      </c>
      <c r="O367">
        <f>ABS(L367-TMTB!$C$34)</f>
        <v>3.6070643392575619</v>
      </c>
      <c r="P367">
        <f t="shared" si="6"/>
        <v>36.1</v>
      </c>
    </row>
    <row r="368" spans="10:16">
      <c r="J368" s="5"/>
      <c r="L368">
        <f>TMTB!M368</f>
        <v>-0.49936593600000001</v>
      </c>
      <c r="M368">
        <f>TMTB!N368</f>
        <v>36.200000000000003</v>
      </c>
      <c r="O368">
        <f>ABS(L368-TMTB!$C$34)</f>
        <v>3.605659975257562</v>
      </c>
      <c r="P368">
        <f t="shared" si="6"/>
        <v>36.200000000000003</v>
      </c>
    </row>
    <row r="369" spans="10:16">
      <c r="J369" s="5"/>
      <c r="L369">
        <f>TMTB!M369</f>
        <v>-0.49744392799999998</v>
      </c>
      <c r="M369">
        <f>TMTB!N369</f>
        <v>36.299999999999997</v>
      </c>
      <c r="O369">
        <f>ABS(L369-TMTB!$C$34)</f>
        <v>3.6037379672575618</v>
      </c>
      <c r="P369">
        <f t="shared" si="6"/>
        <v>36.299999999999997</v>
      </c>
    </row>
    <row r="370" spans="10:16">
      <c r="J370" s="5"/>
      <c r="L370">
        <f>TMTB!M370</f>
        <v>-0.49547495200000002</v>
      </c>
      <c r="M370">
        <f>TMTB!N370</f>
        <v>36.4</v>
      </c>
      <c r="O370">
        <f>ABS(L370-TMTB!$C$34)</f>
        <v>3.6017689912575617</v>
      </c>
      <c r="P370">
        <f t="shared" si="6"/>
        <v>36.4</v>
      </c>
    </row>
    <row r="371" spans="10:16">
      <c r="J371" s="5"/>
      <c r="L371">
        <f>TMTB!M371</f>
        <v>-0.49051302000000002</v>
      </c>
      <c r="M371">
        <f>TMTB!N371</f>
        <v>36.5</v>
      </c>
      <c r="O371">
        <f>ABS(L371-TMTB!$C$34)</f>
        <v>3.5968070592575616</v>
      </c>
      <c r="P371">
        <f t="shared" si="6"/>
        <v>36.5</v>
      </c>
    </row>
    <row r="372" spans="10:16">
      <c r="J372" s="5"/>
      <c r="L372">
        <f>TMTB!M372</f>
        <v>-0.486034352</v>
      </c>
      <c r="M372">
        <f>TMTB!N372</f>
        <v>36.6</v>
      </c>
      <c r="O372">
        <f>ABS(L372-TMTB!$C$34)</f>
        <v>3.5923283912575616</v>
      </c>
      <c r="P372">
        <f t="shared" si="6"/>
        <v>36.6</v>
      </c>
    </row>
    <row r="373" spans="10:16">
      <c r="J373" s="5"/>
      <c r="L373">
        <f>TMTB!M373</f>
        <v>-0.48479943599999997</v>
      </c>
      <c r="M373">
        <f>TMTB!N373</f>
        <v>36.700000000000003</v>
      </c>
      <c r="O373">
        <f>ABS(L373-TMTB!$C$34)</f>
        <v>3.5910934752575616</v>
      </c>
      <c r="P373">
        <f t="shared" si="6"/>
        <v>36.700000000000003</v>
      </c>
    </row>
    <row r="374" spans="10:16">
      <c r="J374" s="5"/>
      <c r="L374">
        <f>TMTB!M374</f>
        <v>-0.48299560800000002</v>
      </c>
      <c r="M374">
        <f>TMTB!N374</f>
        <v>36.799999999999997</v>
      </c>
      <c r="O374">
        <f>ABS(L374-TMTB!$C$34)</f>
        <v>3.5892896472575617</v>
      </c>
      <c r="P374">
        <f t="shared" si="6"/>
        <v>36.799999999999997</v>
      </c>
    </row>
    <row r="375" spans="10:16">
      <c r="J375" s="5"/>
      <c r="L375">
        <f>TMTB!M375</f>
        <v>-0.48285985199999998</v>
      </c>
      <c r="M375">
        <f>TMTB!N375</f>
        <v>36.9</v>
      </c>
      <c r="O375">
        <f>ABS(L375-TMTB!$C$34)</f>
        <v>3.5891538912575616</v>
      </c>
      <c r="P375">
        <f t="shared" si="6"/>
        <v>36.9</v>
      </c>
    </row>
    <row r="376" spans="10:16">
      <c r="J376" s="5"/>
      <c r="L376">
        <f>TMTB!M376</f>
        <v>-0.48154784</v>
      </c>
      <c r="M376">
        <f>TMTB!N376</f>
        <v>37</v>
      </c>
      <c r="O376">
        <f>ABS(L376-TMTB!$C$34)</f>
        <v>3.5878418792575619</v>
      </c>
      <c r="P376">
        <f t="shared" si="6"/>
        <v>37</v>
      </c>
    </row>
    <row r="377" spans="10:16">
      <c r="J377" s="5"/>
      <c r="L377">
        <f>TMTB!M377</f>
        <v>-0.47615632000000002</v>
      </c>
      <c r="M377">
        <f>TMTB!N377</f>
        <v>37.1</v>
      </c>
      <c r="O377">
        <f>ABS(L377-TMTB!$C$34)</f>
        <v>3.5824503592575616</v>
      </c>
      <c r="P377">
        <f t="shared" si="6"/>
        <v>37.1</v>
      </c>
    </row>
    <row r="378" spans="10:16">
      <c r="J378" s="5"/>
      <c r="L378">
        <f>TMTB!M378</f>
        <v>-0.47475239200000002</v>
      </c>
      <c r="M378">
        <f>TMTB!N378</f>
        <v>37.200000000000003</v>
      </c>
      <c r="O378">
        <f>ABS(L378-TMTB!$C$34)</f>
        <v>3.5810464312575618</v>
      </c>
      <c r="P378">
        <f t="shared" si="6"/>
        <v>37.200000000000003</v>
      </c>
    </row>
    <row r="379" spans="10:16">
      <c r="J379" s="5"/>
      <c r="L379">
        <f>TMTB!M379</f>
        <v>-0.47060577599999998</v>
      </c>
      <c r="M379">
        <f>TMTB!N379</f>
        <v>37.299999999999997</v>
      </c>
      <c r="O379">
        <f>ABS(L379-TMTB!$C$34)</f>
        <v>3.576899815257562</v>
      </c>
      <c r="P379">
        <f t="shared" si="6"/>
        <v>37.299999999999997</v>
      </c>
    </row>
    <row r="380" spans="10:16">
      <c r="J380" s="5"/>
      <c r="L380">
        <f>TMTB!M380</f>
        <v>-0.46956612800000003</v>
      </c>
      <c r="M380">
        <f>TMTB!N380</f>
        <v>37.4</v>
      </c>
      <c r="O380">
        <f>ABS(L380-TMTB!$C$34)</f>
        <v>3.5758601672575616</v>
      </c>
      <c r="P380">
        <f t="shared" si="6"/>
        <v>37.4</v>
      </c>
    </row>
    <row r="381" spans="10:16">
      <c r="J381" s="5"/>
      <c r="L381">
        <f>TMTB!M381</f>
        <v>-0.46797450000000002</v>
      </c>
      <c r="M381">
        <f>TMTB!N381</f>
        <v>37.5</v>
      </c>
      <c r="O381">
        <f>ABS(L381-TMTB!$C$34)</f>
        <v>3.5742685392575617</v>
      </c>
      <c r="P381">
        <f t="shared" si="6"/>
        <v>37.5</v>
      </c>
    </row>
    <row r="382" spans="10:16">
      <c r="J382" s="5"/>
      <c r="L382">
        <f>TMTB!M382</f>
        <v>-0.46566461599999998</v>
      </c>
      <c r="M382">
        <f>TMTB!N382</f>
        <v>37.6</v>
      </c>
      <c r="O382">
        <f>ABS(L382-TMTB!$C$34)</f>
        <v>3.5719586552575615</v>
      </c>
      <c r="P382">
        <f t="shared" si="6"/>
        <v>37.6</v>
      </c>
    </row>
    <row r="383" spans="10:16">
      <c r="J383" s="5"/>
      <c r="L383">
        <f>TMTB!M383</f>
        <v>-0.46253061200000001</v>
      </c>
      <c r="M383">
        <f>TMTB!N383</f>
        <v>37.700000000000003</v>
      </c>
      <c r="O383">
        <f>ABS(L383-TMTB!$C$34)</f>
        <v>3.5688246512575619</v>
      </c>
      <c r="P383">
        <f t="shared" si="6"/>
        <v>37.700000000000003</v>
      </c>
    </row>
    <row r="384" spans="10:16">
      <c r="J384" s="5"/>
      <c r="L384">
        <f>TMTB!M384</f>
        <v>-0.46106384</v>
      </c>
      <c r="M384">
        <f>TMTB!N384</f>
        <v>37.799999999999997</v>
      </c>
      <c r="O384">
        <f>ABS(L384-TMTB!$C$34)</f>
        <v>3.5673578792575618</v>
      </c>
      <c r="P384">
        <f t="shared" si="6"/>
        <v>37.799999999999997</v>
      </c>
    </row>
    <row r="385" spans="10:16">
      <c r="J385" s="5"/>
      <c r="L385">
        <f>TMTB!M385</f>
        <v>-0.45663772800000002</v>
      </c>
      <c r="M385">
        <f>TMTB!N385</f>
        <v>37.9</v>
      </c>
      <c r="O385">
        <f>ABS(L385-TMTB!$C$34)</f>
        <v>3.5629317672575618</v>
      </c>
      <c r="P385">
        <f t="shared" si="6"/>
        <v>37.9</v>
      </c>
    </row>
    <row r="386" spans="10:16">
      <c r="J386" s="5"/>
      <c r="L386">
        <f>TMTB!M386</f>
        <v>-0.45496767999999999</v>
      </c>
      <c r="M386">
        <f>TMTB!N386</f>
        <v>38</v>
      </c>
      <c r="O386">
        <f>ABS(L386-TMTB!$C$34)</f>
        <v>3.561261719257562</v>
      </c>
      <c r="P386">
        <f t="shared" si="6"/>
        <v>38</v>
      </c>
    </row>
    <row r="387" spans="10:16">
      <c r="J387" s="5"/>
      <c r="L387">
        <f>TMTB!M387</f>
        <v>-0.45297398799999999</v>
      </c>
      <c r="M387">
        <f>TMTB!N387</f>
        <v>38.1</v>
      </c>
      <c r="O387">
        <f>ABS(L387-TMTB!$C$34)</f>
        <v>3.5592680272575619</v>
      </c>
      <c r="P387">
        <f t="shared" si="6"/>
        <v>38.1</v>
      </c>
    </row>
    <row r="388" spans="10:16">
      <c r="J388" s="5"/>
      <c r="L388">
        <f>TMTB!M388</f>
        <v>-0.44952488000000002</v>
      </c>
      <c r="M388">
        <f>TMTB!N388</f>
        <v>38.200000000000003</v>
      </c>
      <c r="O388">
        <f>ABS(L388-TMTB!$C$34)</f>
        <v>3.555818919257562</v>
      </c>
      <c r="P388">
        <f t="shared" si="6"/>
        <v>38.200000000000003</v>
      </c>
    </row>
    <row r="389" spans="10:16">
      <c r="J389" s="5"/>
      <c r="L389">
        <f>TMTB!M389</f>
        <v>-0.44841199999999998</v>
      </c>
      <c r="M389">
        <f>TMTB!N389</f>
        <v>38.299999999999997</v>
      </c>
      <c r="O389">
        <f>ABS(L389-TMTB!$C$34)</f>
        <v>3.5547060392575616</v>
      </c>
      <c r="P389">
        <f t="shared" si="6"/>
        <v>38.299999999999997</v>
      </c>
    </row>
    <row r="390" spans="10:16">
      <c r="J390" s="5"/>
      <c r="L390">
        <f>TMTB!M390</f>
        <v>-0.44711829600000003</v>
      </c>
      <c r="M390">
        <f>TMTB!N390</f>
        <v>38.4</v>
      </c>
      <c r="O390">
        <f>ABS(L390-TMTB!$C$34)</f>
        <v>3.5534123352575619</v>
      </c>
      <c r="P390">
        <f t="shared" si="6"/>
        <v>38.4</v>
      </c>
    </row>
    <row r="391" spans="10:16">
      <c r="J391" s="5"/>
      <c r="L391">
        <f>TMTB!M391</f>
        <v>-0.44527307999999999</v>
      </c>
      <c r="M391">
        <f>TMTB!N391</f>
        <v>38.5</v>
      </c>
      <c r="O391">
        <f>ABS(L391-TMTB!$C$34)</f>
        <v>3.5515671192575615</v>
      </c>
      <c r="P391">
        <f t="shared" ref="P391:P454" si="7">M391</f>
        <v>38.5</v>
      </c>
    </row>
    <row r="392" spans="10:16">
      <c r="J392" s="5"/>
      <c r="L392">
        <f>TMTB!M392</f>
        <v>-0.44297186399999999</v>
      </c>
      <c r="M392">
        <f>TMTB!N392</f>
        <v>38.6</v>
      </c>
      <c r="O392">
        <f>ABS(L392-TMTB!$C$34)</f>
        <v>3.5492659032575617</v>
      </c>
      <c r="P392">
        <f t="shared" si="7"/>
        <v>38.6</v>
      </c>
    </row>
    <row r="393" spans="10:16">
      <c r="J393" s="5"/>
      <c r="L393">
        <f>TMTB!M393</f>
        <v>-0.44284815599999999</v>
      </c>
      <c r="M393">
        <f>TMTB!N393</f>
        <v>38.700000000000003</v>
      </c>
      <c r="O393">
        <f>ABS(L393-TMTB!$C$34)</f>
        <v>3.5491421952575619</v>
      </c>
      <c r="P393">
        <f t="shared" si="7"/>
        <v>38.700000000000003</v>
      </c>
    </row>
    <row r="394" spans="10:16">
      <c r="J394" s="5"/>
      <c r="L394">
        <f>TMTB!M394</f>
        <v>-0.44258225600000001</v>
      </c>
      <c r="M394">
        <f>TMTB!N394</f>
        <v>38.799999999999997</v>
      </c>
      <c r="O394">
        <f>ABS(L394-TMTB!$C$34)</f>
        <v>3.5488762952575619</v>
      </c>
      <c r="P394">
        <f t="shared" si="7"/>
        <v>38.799999999999997</v>
      </c>
    </row>
    <row r="395" spans="10:16">
      <c r="J395" s="5"/>
      <c r="L395">
        <f>TMTB!M395</f>
        <v>-0.44158171200000002</v>
      </c>
      <c r="M395">
        <f>TMTB!N395</f>
        <v>38.9</v>
      </c>
      <c r="O395">
        <f>ABS(L395-TMTB!$C$34)</f>
        <v>3.5478757512575618</v>
      </c>
      <c r="P395">
        <f t="shared" si="7"/>
        <v>38.9</v>
      </c>
    </row>
    <row r="396" spans="10:16">
      <c r="J396" s="5"/>
      <c r="L396">
        <f>TMTB!M396</f>
        <v>-0.43940699999999999</v>
      </c>
      <c r="M396">
        <f>TMTB!N396</f>
        <v>39</v>
      </c>
      <c r="O396">
        <f>ABS(L396-TMTB!$C$34)</f>
        <v>3.5457010392575619</v>
      </c>
      <c r="P396">
        <f t="shared" si="7"/>
        <v>39</v>
      </c>
    </row>
    <row r="397" spans="10:16">
      <c r="J397" s="5"/>
      <c r="L397">
        <f>TMTB!M397</f>
        <v>-0.43869860399999999</v>
      </c>
      <c r="M397">
        <f>TMTB!N397</f>
        <v>39.1</v>
      </c>
      <c r="O397">
        <f>ABS(L397-TMTB!$C$34)</f>
        <v>3.5449926432575616</v>
      </c>
      <c r="P397">
        <f t="shared" si="7"/>
        <v>39.1</v>
      </c>
    </row>
    <row r="398" spans="10:16">
      <c r="J398" s="5"/>
      <c r="L398">
        <f>TMTB!M398</f>
        <v>-0.43725101599999999</v>
      </c>
      <c r="M398">
        <f>TMTB!N398</f>
        <v>39.200000000000003</v>
      </c>
      <c r="O398">
        <f>ABS(L398-TMTB!$C$34)</f>
        <v>3.5435450552575616</v>
      </c>
      <c r="P398">
        <f t="shared" si="7"/>
        <v>39.200000000000003</v>
      </c>
    </row>
    <row r="399" spans="10:16">
      <c r="J399" s="5"/>
      <c r="L399">
        <f>TMTB!M399</f>
        <v>-0.435006436</v>
      </c>
      <c r="M399">
        <f>TMTB!N399</f>
        <v>39.299999999999997</v>
      </c>
      <c r="O399">
        <f>ABS(L399-TMTB!$C$34)</f>
        <v>3.5413004752575619</v>
      </c>
      <c r="P399">
        <f t="shared" si="7"/>
        <v>39.299999999999997</v>
      </c>
    </row>
    <row r="400" spans="10:16">
      <c r="J400" s="5"/>
      <c r="L400">
        <f>TMTB!M400</f>
        <v>-0.433833672</v>
      </c>
      <c r="M400">
        <f>TMTB!N400</f>
        <v>39.4</v>
      </c>
      <c r="O400">
        <f>ABS(L400-TMTB!$C$34)</f>
        <v>3.5401277112575618</v>
      </c>
      <c r="P400">
        <f t="shared" si="7"/>
        <v>39.4</v>
      </c>
    </row>
    <row r="401" spans="10:16">
      <c r="J401" s="5"/>
      <c r="L401">
        <f>TMTB!M401</f>
        <v>-0.43221678000000002</v>
      </c>
      <c r="M401">
        <f>TMTB!N401</f>
        <v>39.5</v>
      </c>
      <c r="O401">
        <f>ABS(L401-TMTB!$C$34)</f>
        <v>3.5385108192575618</v>
      </c>
      <c r="P401">
        <f t="shared" si="7"/>
        <v>39.5</v>
      </c>
    </row>
    <row r="402" spans="10:16">
      <c r="J402" s="5"/>
      <c r="L402">
        <f>TMTB!M402</f>
        <v>-0.432097864</v>
      </c>
      <c r="M402">
        <f>TMTB!N402</f>
        <v>39.6</v>
      </c>
      <c r="O402">
        <f>ABS(L402-TMTB!$C$34)</f>
        <v>3.5383919032575619</v>
      </c>
      <c r="P402">
        <f t="shared" si="7"/>
        <v>39.6</v>
      </c>
    </row>
    <row r="403" spans="10:16">
      <c r="J403" s="5"/>
      <c r="L403">
        <f>TMTB!M403</f>
        <v>-0.43190499999999998</v>
      </c>
      <c r="M403">
        <f>TMTB!N403</f>
        <v>39.700000000000003</v>
      </c>
      <c r="O403">
        <f>ABS(L403-TMTB!$C$34)</f>
        <v>3.5381990392575617</v>
      </c>
      <c r="P403">
        <f t="shared" si="7"/>
        <v>39.700000000000003</v>
      </c>
    </row>
    <row r="404" spans="10:16">
      <c r="J404" s="5"/>
      <c r="L404">
        <f>TMTB!M404</f>
        <v>-0.42582328800000002</v>
      </c>
      <c r="M404">
        <f>TMTB!N404</f>
        <v>39.799999999999997</v>
      </c>
      <c r="O404">
        <f>ABS(L404-TMTB!$C$34)</f>
        <v>3.5321173272575619</v>
      </c>
      <c r="P404">
        <f t="shared" si="7"/>
        <v>39.799999999999997</v>
      </c>
    </row>
    <row r="405" spans="10:16">
      <c r="J405" s="5"/>
      <c r="L405">
        <f>TMTB!M405</f>
        <v>-0.42383945200000001</v>
      </c>
      <c r="M405">
        <f>TMTB!N405</f>
        <v>39.9</v>
      </c>
      <c r="O405">
        <f>ABS(L405-TMTB!$C$34)</f>
        <v>3.5301334912575619</v>
      </c>
      <c r="P405">
        <f t="shared" si="7"/>
        <v>39.9</v>
      </c>
    </row>
    <row r="406" spans="10:16">
      <c r="J406" s="5"/>
      <c r="L406">
        <f>TMTB!M406</f>
        <v>-0.42178520000000003</v>
      </c>
      <c r="M406">
        <f>TMTB!N406</f>
        <v>40</v>
      </c>
      <c r="O406">
        <f>ABS(L406-TMTB!$C$34)</f>
        <v>3.5280792392575617</v>
      </c>
      <c r="P406">
        <f t="shared" si="7"/>
        <v>40</v>
      </c>
    </row>
    <row r="407" spans="10:16">
      <c r="J407" s="5"/>
      <c r="L407">
        <f>TMTB!M407</f>
        <v>-0.41792775599999998</v>
      </c>
      <c r="M407">
        <f>TMTB!N407</f>
        <v>40.1</v>
      </c>
      <c r="O407">
        <f>ABS(L407-TMTB!$C$34)</f>
        <v>3.5242217952575619</v>
      </c>
      <c r="P407">
        <f t="shared" si="7"/>
        <v>40.1</v>
      </c>
    </row>
    <row r="408" spans="10:16">
      <c r="J408" s="5"/>
      <c r="L408">
        <f>TMTB!M408</f>
        <v>-0.41573790399999999</v>
      </c>
      <c r="M408">
        <f>TMTB!N408</f>
        <v>40.200000000000003</v>
      </c>
      <c r="O408">
        <f>ABS(L408-TMTB!$C$34)</f>
        <v>3.522031943257562</v>
      </c>
      <c r="P408">
        <f t="shared" si="7"/>
        <v>40.200000000000003</v>
      </c>
    </row>
    <row r="409" spans="10:16">
      <c r="J409" s="5"/>
      <c r="L409">
        <f>TMTB!M409</f>
        <v>-0.41369800000000001</v>
      </c>
      <c r="M409">
        <f>TMTB!N409</f>
        <v>40.299999999999997</v>
      </c>
      <c r="O409">
        <f>ABS(L409-TMTB!$C$34)</f>
        <v>3.5199920392575619</v>
      </c>
      <c r="P409">
        <f t="shared" si="7"/>
        <v>40.299999999999997</v>
      </c>
    </row>
    <row r="410" spans="10:16">
      <c r="J410" s="5"/>
      <c r="L410">
        <f>TMTB!M410</f>
        <v>-0.41145689600000002</v>
      </c>
      <c r="M410">
        <f>TMTB!N410</f>
        <v>40.4</v>
      </c>
      <c r="O410">
        <f>ABS(L410-TMTB!$C$34)</f>
        <v>3.5177509352575616</v>
      </c>
      <c r="P410">
        <f t="shared" si="7"/>
        <v>40.4</v>
      </c>
    </row>
    <row r="411" spans="10:16">
      <c r="J411" s="5"/>
      <c r="L411">
        <f>TMTB!M411</f>
        <v>-0.40947307999999999</v>
      </c>
      <c r="M411">
        <f>TMTB!N411</f>
        <v>40.5</v>
      </c>
      <c r="O411">
        <f>ABS(L411-TMTB!$C$34)</f>
        <v>3.5157671192575619</v>
      </c>
      <c r="P411">
        <f t="shared" si="7"/>
        <v>40.5</v>
      </c>
    </row>
    <row r="412" spans="10:16">
      <c r="J412" s="5"/>
      <c r="L412">
        <f>TMTB!M412</f>
        <v>-0.40810141599999999</v>
      </c>
      <c r="M412">
        <f>TMTB!N412</f>
        <v>40.6</v>
      </c>
      <c r="O412">
        <f>ABS(L412-TMTB!$C$34)</f>
        <v>3.5143954552575618</v>
      </c>
      <c r="P412">
        <f t="shared" si="7"/>
        <v>40.6</v>
      </c>
    </row>
    <row r="413" spans="10:16">
      <c r="J413" s="5"/>
      <c r="L413">
        <f>TMTB!M413</f>
        <v>-0.40308949199999999</v>
      </c>
      <c r="M413">
        <f>TMTB!N413</f>
        <v>40.700000000000003</v>
      </c>
      <c r="O413">
        <f>ABS(L413-TMTB!$C$34)</f>
        <v>3.5093835312575616</v>
      </c>
      <c r="P413">
        <f t="shared" si="7"/>
        <v>40.700000000000003</v>
      </c>
    </row>
    <row r="414" spans="10:16">
      <c r="J414" s="5"/>
      <c r="L414">
        <f>TMTB!M414</f>
        <v>-0.40037140799999998</v>
      </c>
      <c r="M414">
        <f>TMTB!N414</f>
        <v>40.799999999999997</v>
      </c>
      <c r="O414">
        <f>ABS(L414-TMTB!$C$34)</f>
        <v>3.5066654472575616</v>
      </c>
      <c r="P414">
        <f t="shared" si="7"/>
        <v>40.799999999999997</v>
      </c>
    </row>
    <row r="415" spans="10:16">
      <c r="J415" s="5"/>
      <c r="L415">
        <f>TMTB!M415</f>
        <v>-0.39926762399999999</v>
      </c>
      <c r="M415">
        <f>TMTB!N415</f>
        <v>40.9</v>
      </c>
      <c r="O415">
        <f>ABS(L415-TMTB!$C$34)</f>
        <v>3.5055616632575619</v>
      </c>
      <c r="P415">
        <f t="shared" si="7"/>
        <v>40.9</v>
      </c>
    </row>
    <row r="416" spans="10:16">
      <c r="J416" s="5"/>
      <c r="L416">
        <f>TMTB!M416</f>
        <v>-0.398034</v>
      </c>
      <c r="M416">
        <f>TMTB!N416</f>
        <v>41</v>
      </c>
      <c r="O416">
        <f>ABS(L416-TMTB!$C$34)</f>
        <v>3.5043280392575618</v>
      </c>
      <c r="P416">
        <f t="shared" si="7"/>
        <v>41</v>
      </c>
    </row>
    <row r="417" spans="10:16">
      <c r="J417" s="5"/>
      <c r="L417">
        <f>TMTB!M417</f>
        <v>-0.39667529200000001</v>
      </c>
      <c r="M417">
        <f>TMTB!N417</f>
        <v>41.1</v>
      </c>
      <c r="O417">
        <f>ABS(L417-TMTB!$C$34)</f>
        <v>3.5029693312575616</v>
      </c>
      <c r="P417">
        <f t="shared" si="7"/>
        <v>41.1</v>
      </c>
    </row>
    <row r="418" spans="10:16">
      <c r="J418" s="5"/>
      <c r="L418">
        <f>TMTB!M418</f>
        <v>-0.39326013599999998</v>
      </c>
      <c r="M418">
        <f>TMTB!N418</f>
        <v>41.2</v>
      </c>
      <c r="O418">
        <f>ABS(L418-TMTB!$C$34)</f>
        <v>3.4995541752575616</v>
      </c>
      <c r="P418">
        <f t="shared" si="7"/>
        <v>41.2</v>
      </c>
    </row>
    <row r="419" spans="10:16">
      <c r="J419" s="5"/>
      <c r="L419">
        <f>TMTB!M419</f>
        <v>-0.39044299999999998</v>
      </c>
      <c r="M419">
        <f>TMTB!N419</f>
        <v>41.3</v>
      </c>
      <c r="O419">
        <f>ABS(L419-TMTB!$C$34)</f>
        <v>3.4967370392575616</v>
      </c>
      <c r="P419">
        <f t="shared" si="7"/>
        <v>41.3</v>
      </c>
    </row>
    <row r="420" spans="10:16">
      <c r="J420" s="5"/>
      <c r="L420">
        <f>TMTB!M420</f>
        <v>-0.39018130400000001</v>
      </c>
      <c r="M420">
        <f>TMTB!N420</f>
        <v>41.4</v>
      </c>
      <c r="O420">
        <f>ABS(L420-TMTB!$C$34)</f>
        <v>3.4964753432575617</v>
      </c>
      <c r="P420">
        <f t="shared" si="7"/>
        <v>41.4</v>
      </c>
    </row>
    <row r="421" spans="10:16">
      <c r="J421" s="5"/>
      <c r="L421">
        <f>TMTB!M421</f>
        <v>-0.38904435999999998</v>
      </c>
      <c r="M421">
        <f>TMTB!N421</f>
        <v>41.5</v>
      </c>
      <c r="O421">
        <f>ABS(L421-TMTB!$C$34)</f>
        <v>3.4953383992575615</v>
      </c>
      <c r="P421">
        <f t="shared" si="7"/>
        <v>41.5</v>
      </c>
    </row>
    <row r="422" spans="10:16">
      <c r="J422" s="5"/>
      <c r="L422">
        <f>TMTB!M422</f>
        <v>-0.38557729600000001</v>
      </c>
      <c r="M422">
        <f>TMTB!N422</f>
        <v>41.6</v>
      </c>
      <c r="O422">
        <f>ABS(L422-TMTB!$C$34)</f>
        <v>3.4918713352575619</v>
      </c>
      <c r="P422">
        <f t="shared" si="7"/>
        <v>41.6</v>
      </c>
    </row>
    <row r="423" spans="10:16">
      <c r="J423" s="5"/>
      <c r="L423">
        <f>TMTB!M423</f>
        <v>-0.38344290800000003</v>
      </c>
      <c r="M423">
        <f>TMTB!N423</f>
        <v>41.7</v>
      </c>
      <c r="O423">
        <f>ABS(L423-TMTB!$C$34)</f>
        <v>3.4897369472575619</v>
      </c>
      <c r="P423">
        <f t="shared" si="7"/>
        <v>41.7</v>
      </c>
    </row>
    <row r="424" spans="10:16">
      <c r="J424" s="5"/>
      <c r="L424">
        <f>TMTB!M424</f>
        <v>-0.38252935199999999</v>
      </c>
      <c r="M424">
        <f>TMTB!N424</f>
        <v>41.8</v>
      </c>
      <c r="O424">
        <f>ABS(L424-TMTB!$C$34)</f>
        <v>3.4888233912575619</v>
      </c>
      <c r="P424">
        <f t="shared" si="7"/>
        <v>41.8</v>
      </c>
    </row>
    <row r="425" spans="10:16">
      <c r="J425" s="5"/>
      <c r="L425">
        <f>TMTB!M425</f>
        <v>-0.37876716799999999</v>
      </c>
      <c r="M425">
        <f>TMTB!N425</f>
        <v>41.9</v>
      </c>
      <c r="O425">
        <f>ABS(L425-TMTB!$C$34)</f>
        <v>3.4850612072575617</v>
      </c>
      <c r="P425">
        <f t="shared" si="7"/>
        <v>41.9</v>
      </c>
    </row>
    <row r="426" spans="10:16">
      <c r="J426" s="5"/>
      <c r="L426">
        <f>TMTB!M426</f>
        <v>-0.37860384000000002</v>
      </c>
      <c r="M426">
        <f>TMTB!N426</f>
        <v>42</v>
      </c>
      <c r="O426">
        <f>ABS(L426-TMTB!$C$34)</f>
        <v>3.484897879257562</v>
      </c>
      <c r="P426">
        <f t="shared" si="7"/>
        <v>42</v>
      </c>
    </row>
    <row r="427" spans="10:16">
      <c r="J427" s="5"/>
      <c r="L427">
        <f>TMTB!M427</f>
        <v>-0.37510910800000002</v>
      </c>
      <c r="M427">
        <f>TMTB!N427</f>
        <v>42.1</v>
      </c>
      <c r="O427">
        <f>ABS(L427-TMTB!$C$34)</f>
        <v>3.4814031472575619</v>
      </c>
      <c r="P427">
        <f t="shared" si="7"/>
        <v>42.1</v>
      </c>
    </row>
    <row r="428" spans="10:16">
      <c r="J428" s="5"/>
      <c r="L428">
        <f>TMTB!M428</f>
        <v>-0.37203320000000001</v>
      </c>
      <c r="M428">
        <f>TMTB!N428</f>
        <v>42.2</v>
      </c>
      <c r="O428">
        <f>ABS(L428-TMTB!$C$34)</f>
        <v>3.4783272392575619</v>
      </c>
      <c r="P428">
        <f t="shared" si="7"/>
        <v>42.2</v>
      </c>
    </row>
    <row r="429" spans="10:16">
      <c r="J429" s="5"/>
      <c r="L429">
        <f>TMTB!M429</f>
        <v>-0.37051958400000001</v>
      </c>
      <c r="M429">
        <f>TMTB!N429</f>
        <v>42.3</v>
      </c>
      <c r="O429">
        <f>ABS(L429-TMTB!$C$34)</f>
        <v>3.4768136232575619</v>
      </c>
      <c r="P429">
        <f t="shared" si="7"/>
        <v>42.3</v>
      </c>
    </row>
    <row r="430" spans="10:16">
      <c r="J430" s="5"/>
      <c r="L430">
        <f>TMTB!M430</f>
        <v>-0.369020456</v>
      </c>
      <c r="M430">
        <f>TMTB!N430</f>
        <v>42.4</v>
      </c>
      <c r="O430">
        <f>ABS(L430-TMTB!$C$34)</f>
        <v>3.4753144952575616</v>
      </c>
      <c r="P430">
        <f t="shared" si="7"/>
        <v>42.4</v>
      </c>
    </row>
    <row r="431" spans="10:16">
      <c r="J431" s="5"/>
      <c r="L431">
        <f>TMTB!M431</f>
        <v>-0.36503989999999997</v>
      </c>
      <c r="M431">
        <f>TMTB!N431</f>
        <v>42.5</v>
      </c>
      <c r="O431">
        <f>ABS(L431-TMTB!$C$34)</f>
        <v>3.471333939257562</v>
      </c>
      <c r="P431">
        <f t="shared" si="7"/>
        <v>42.5</v>
      </c>
    </row>
    <row r="432" spans="10:16">
      <c r="J432" s="5"/>
      <c r="L432">
        <f>TMTB!M432</f>
        <v>-0.36392748800000002</v>
      </c>
      <c r="M432">
        <f>TMTB!N432</f>
        <v>42.6</v>
      </c>
      <c r="O432">
        <f>ABS(L432-TMTB!$C$34)</f>
        <v>3.4702215272575616</v>
      </c>
      <c r="P432">
        <f t="shared" si="7"/>
        <v>42.6</v>
      </c>
    </row>
    <row r="433" spans="10:16">
      <c r="J433" s="5"/>
      <c r="L433">
        <f>TMTB!M433</f>
        <v>-0.36320628399999999</v>
      </c>
      <c r="M433">
        <f>TMTB!N433</f>
        <v>42.7</v>
      </c>
      <c r="O433">
        <f>ABS(L433-TMTB!$C$34)</f>
        <v>3.4695003232575616</v>
      </c>
      <c r="P433">
        <f t="shared" si="7"/>
        <v>42.7</v>
      </c>
    </row>
    <row r="434" spans="10:16">
      <c r="J434" s="5"/>
      <c r="L434">
        <f>TMTB!M434</f>
        <v>-0.35830144000000003</v>
      </c>
      <c r="M434">
        <f>TMTB!N434</f>
        <v>42.8</v>
      </c>
      <c r="O434">
        <f>ABS(L434-TMTB!$C$34)</f>
        <v>3.4645954792575617</v>
      </c>
      <c r="P434">
        <f t="shared" si="7"/>
        <v>42.8</v>
      </c>
    </row>
    <row r="435" spans="10:16">
      <c r="J435" s="5"/>
      <c r="L435">
        <f>TMTB!M435</f>
        <v>-0.35408371199999999</v>
      </c>
      <c r="M435">
        <f>TMTB!N435</f>
        <v>42.9</v>
      </c>
      <c r="O435">
        <f>ABS(L435-TMTB!$C$34)</f>
        <v>3.4603777512575618</v>
      </c>
      <c r="P435">
        <f t="shared" si="7"/>
        <v>42.9</v>
      </c>
    </row>
    <row r="436" spans="10:16">
      <c r="J436" s="5"/>
      <c r="L436">
        <f>TMTB!M436</f>
        <v>-0.35303904000000003</v>
      </c>
      <c r="M436">
        <f>TMTB!N436</f>
        <v>43</v>
      </c>
      <c r="O436">
        <f>ABS(L436-TMTB!$C$34)</f>
        <v>3.4593330792575618</v>
      </c>
      <c r="P436">
        <f t="shared" si="7"/>
        <v>43</v>
      </c>
    </row>
    <row r="437" spans="10:16">
      <c r="J437" s="5"/>
      <c r="L437">
        <f>TMTB!M437</f>
        <v>-0.34777630799999998</v>
      </c>
      <c r="M437">
        <f>TMTB!N437</f>
        <v>43.1</v>
      </c>
      <c r="O437">
        <f>ABS(L437-TMTB!$C$34)</f>
        <v>3.4540703472575616</v>
      </c>
      <c r="P437">
        <f t="shared" si="7"/>
        <v>43.1</v>
      </c>
    </row>
    <row r="438" spans="10:16">
      <c r="J438" s="5"/>
      <c r="L438">
        <f>TMTB!M438</f>
        <v>-0.34634367199999999</v>
      </c>
      <c r="M438">
        <f>TMTB!N438</f>
        <v>43.2</v>
      </c>
      <c r="O438">
        <f>ABS(L438-TMTB!$C$34)</f>
        <v>3.4526377112575619</v>
      </c>
      <c r="P438">
        <f t="shared" si="7"/>
        <v>43.2</v>
      </c>
    </row>
    <row r="439" spans="10:16">
      <c r="J439" s="5"/>
      <c r="L439">
        <f>TMTB!M439</f>
        <v>-0.34447301200000002</v>
      </c>
      <c r="M439">
        <f>TMTB!N439</f>
        <v>43.3</v>
      </c>
      <c r="O439">
        <f>ABS(L439-TMTB!$C$34)</f>
        <v>3.4507670512575617</v>
      </c>
      <c r="P439">
        <f t="shared" si="7"/>
        <v>43.3</v>
      </c>
    </row>
    <row r="440" spans="10:16">
      <c r="J440" s="5"/>
      <c r="L440">
        <f>TMTB!M440</f>
        <v>-0.34166796799999999</v>
      </c>
      <c r="M440">
        <f>TMTB!N440</f>
        <v>43.4</v>
      </c>
      <c r="O440">
        <f>ABS(L440-TMTB!$C$34)</f>
        <v>3.4479620072575616</v>
      </c>
      <c r="P440">
        <f t="shared" si="7"/>
        <v>43.4</v>
      </c>
    </row>
    <row r="441" spans="10:16">
      <c r="J441" s="5"/>
      <c r="L441">
        <f>TMTB!M441</f>
        <v>-0.34056132</v>
      </c>
      <c r="M441">
        <f>TMTB!N441</f>
        <v>43.5</v>
      </c>
      <c r="O441">
        <f>ABS(L441-TMTB!$C$34)</f>
        <v>3.4468553592575617</v>
      </c>
      <c r="P441">
        <f t="shared" si="7"/>
        <v>43.5</v>
      </c>
    </row>
    <row r="442" spans="10:16">
      <c r="J442" s="5"/>
      <c r="L442">
        <f>TMTB!M442</f>
        <v>-0.34012355999999999</v>
      </c>
      <c r="M442">
        <f>TMTB!N442</f>
        <v>43.6</v>
      </c>
      <c r="O442">
        <f>ABS(L442-TMTB!$C$34)</f>
        <v>3.4464175992575616</v>
      </c>
      <c r="P442">
        <f t="shared" si="7"/>
        <v>43.6</v>
      </c>
    </row>
    <row r="443" spans="10:16">
      <c r="J443" s="5"/>
      <c r="L443">
        <f>TMTB!M443</f>
        <v>-0.33749167600000002</v>
      </c>
      <c r="M443">
        <f>TMTB!N443</f>
        <v>43.7</v>
      </c>
      <c r="O443">
        <f>ABS(L443-TMTB!$C$34)</f>
        <v>3.4437857152575617</v>
      </c>
      <c r="P443">
        <f t="shared" si="7"/>
        <v>43.7</v>
      </c>
    </row>
    <row r="444" spans="10:16">
      <c r="J444" s="5"/>
      <c r="L444">
        <f>TMTB!M444</f>
        <v>-0.332824336</v>
      </c>
      <c r="M444">
        <f>TMTB!N444</f>
        <v>43.8</v>
      </c>
      <c r="O444">
        <f>ABS(L444-TMTB!$C$34)</f>
        <v>3.4391183752575616</v>
      </c>
      <c r="P444">
        <f t="shared" si="7"/>
        <v>43.8</v>
      </c>
    </row>
    <row r="445" spans="10:16">
      <c r="J445" s="5"/>
      <c r="L445">
        <f>TMTB!M445</f>
        <v>-0.32561348000000001</v>
      </c>
      <c r="M445">
        <f>TMTB!N445</f>
        <v>43.9</v>
      </c>
      <c r="O445">
        <f>ABS(L445-TMTB!$C$34)</f>
        <v>3.4319075192575617</v>
      </c>
      <c r="P445">
        <f t="shared" si="7"/>
        <v>43.9</v>
      </c>
    </row>
    <row r="446" spans="10:16">
      <c r="J446" s="5"/>
      <c r="L446">
        <f>TMTB!M446</f>
        <v>-0.32267940000000001</v>
      </c>
      <c r="M446">
        <f>TMTB!N446</f>
        <v>44</v>
      </c>
      <c r="O446">
        <f>ABS(L446-TMTB!$C$34)</f>
        <v>3.4289734392575619</v>
      </c>
      <c r="P446">
        <f t="shared" si="7"/>
        <v>44</v>
      </c>
    </row>
    <row r="447" spans="10:16">
      <c r="J447" s="5"/>
      <c r="L447">
        <f>TMTB!M447</f>
        <v>-0.32058700000000001</v>
      </c>
      <c r="M447">
        <f>TMTB!N447</f>
        <v>44.1</v>
      </c>
      <c r="O447">
        <f>ABS(L447-TMTB!$C$34)</f>
        <v>3.4268810392575619</v>
      </c>
      <c r="P447">
        <f t="shared" si="7"/>
        <v>44.1</v>
      </c>
    </row>
    <row r="448" spans="10:16">
      <c r="J448" s="5"/>
      <c r="L448">
        <f>TMTB!M448</f>
        <v>-0.31873663200000002</v>
      </c>
      <c r="M448">
        <f>TMTB!N448</f>
        <v>44.2</v>
      </c>
      <c r="O448">
        <f>ABS(L448-TMTB!$C$34)</f>
        <v>3.425030671257562</v>
      </c>
      <c r="P448">
        <f t="shared" si="7"/>
        <v>44.2</v>
      </c>
    </row>
    <row r="449" spans="10:16">
      <c r="J449" s="5"/>
      <c r="L449">
        <f>TMTB!M449</f>
        <v>-0.31695994799999999</v>
      </c>
      <c r="M449">
        <f>TMTB!N449</f>
        <v>44.3</v>
      </c>
      <c r="O449">
        <f>ABS(L449-TMTB!$C$34)</f>
        <v>3.4232539872575618</v>
      </c>
      <c r="P449">
        <f t="shared" si="7"/>
        <v>44.3</v>
      </c>
    </row>
    <row r="450" spans="10:16">
      <c r="J450" s="5"/>
      <c r="L450">
        <f>TMTB!M450</f>
        <v>-0.31426266400000002</v>
      </c>
      <c r="M450">
        <f>TMTB!N450</f>
        <v>44.4</v>
      </c>
      <c r="O450">
        <f>ABS(L450-TMTB!$C$34)</f>
        <v>3.4205567032575619</v>
      </c>
      <c r="P450">
        <f t="shared" si="7"/>
        <v>44.4</v>
      </c>
    </row>
    <row r="451" spans="10:16">
      <c r="J451" s="5"/>
      <c r="L451">
        <f>TMTB!M451</f>
        <v>-0.31072109999999997</v>
      </c>
      <c r="M451">
        <f>TMTB!N451</f>
        <v>44.5</v>
      </c>
      <c r="O451">
        <f>ABS(L451-TMTB!$C$34)</f>
        <v>3.4170151392575616</v>
      </c>
      <c r="P451">
        <f t="shared" si="7"/>
        <v>44.5</v>
      </c>
    </row>
    <row r="452" spans="10:16">
      <c r="J452" s="5"/>
      <c r="L452">
        <f>TMTB!M452</f>
        <v>-0.30677553600000002</v>
      </c>
      <c r="M452">
        <f>TMTB!N452</f>
        <v>44.6</v>
      </c>
      <c r="O452">
        <f>ABS(L452-TMTB!$C$34)</f>
        <v>3.4130695752575617</v>
      </c>
      <c r="P452">
        <f t="shared" si="7"/>
        <v>44.6</v>
      </c>
    </row>
    <row r="453" spans="10:16">
      <c r="J453" s="5"/>
      <c r="L453">
        <f>TMTB!M453</f>
        <v>-0.30326075600000002</v>
      </c>
      <c r="M453">
        <f>TMTB!N453</f>
        <v>44.7</v>
      </c>
      <c r="O453">
        <f>ABS(L453-TMTB!$C$34)</f>
        <v>3.409554795257562</v>
      </c>
      <c r="P453">
        <f t="shared" si="7"/>
        <v>44.7</v>
      </c>
    </row>
    <row r="454" spans="10:16">
      <c r="J454" s="5"/>
      <c r="L454">
        <f>TMTB!M454</f>
        <v>-0.30186777599999998</v>
      </c>
      <c r="M454">
        <f>TMTB!N454</f>
        <v>44.8</v>
      </c>
      <c r="O454">
        <f>ABS(L454-TMTB!$C$34)</f>
        <v>3.4081618152575617</v>
      </c>
      <c r="P454">
        <f t="shared" si="7"/>
        <v>44.8</v>
      </c>
    </row>
    <row r="455" spans="10:16">
      <c r="J455" s="5"/>
      <c r="L455">
        <f>TMTB!M455</f>
        <v>-0.30044132000000001</v>
      </c>
      <c r="M455">
        <f>TMTB!N455</f>
        <v>44.9</v>
      </c>
      <c r="O455">
        <f>ABS(L455-TMTB!$C$34)</f>
        <v>3.4067353592575618</v>
      </c>
      <c r="P455">
        <f t="shared" ref="P455:P518" si="8">M455</f>
        <v>44.9</v>
      </c>
    </row>
    <row r="456" spans="10:16">
      <c r="J456" s="5"/>
      <c r="L456">
        <f>TMTB!M456</f>
        <v>-0.29816720000000002</v>
      </c>
      <c r="M456">
        <f>TMTB!N456</f>
        <v>45</v>
      </c>
      <c r="O456">
        <f>ABS(L456-TMTB!$C$34)</f>
        <v>3.4044612392575617</v>
      </c>
      <c r="P456">
        <f t="shared" si="8"/>
        <v>45</v>
      </c>
    </row>
    <row r="457" spans="10:16">
      <c r="J457" s="5"/>
      <c r="L457">
        <f>TMTB!M457</f>
        <v>-0.29594569999999998</v>
      </c>
      <c r="M457">
        <f>TMTB!N457</f>
        <v>45.1</v>
      </c>
      <c r="O457">
        <f>ABS(L457-TMTB!$C$34)</f>
        <v>3.4022397392575616</v>
      </c>
      <c r="P457">
        <f t="shared" si="8"/>
        <v>45.1</v>
      </c>
    </row>
    <row r="458" spans="10:16">
      <c r="J458" s="5"/>
      <c r="L458">
        <f>TMTB!M458</f>
        <v>-0.29501738399999999</v>
      </c>
      <c r="M458">
        <f>TMTB!N458</f>
        <v>45.2</v>
      </c>
      <c r="O458">
        <f>ABS(L458-TMTB!$C$34)</f>
        <v>3.4013114232575616</v>
      </c>
      <c r="P458">
        <f t="shared" si="8"/>
        <v>45.2</v>
      </c>
    </row>
    <row r="459" spans="10:16">
      <c r="J459" s="5"/>
      <c r="L459">
        <f>TMTB!M459</f>
        <v>-0.294585924</v>
      </c>
      <c r="M459">
        <f>TMTB!N459</f>
        <v>45.3</v>
      </c>
      <c r="O459">
        <f>ABS(L459-TMTB!$C$34)</f>
        <v>3.4008799632575619</v>
      </c>
      <c r="P459">
        <f t="shared" si="8"/>
        <v>45.3</v>
      </c>
    </row>
    <row r="460" spans="10:16">
      <c r="J460" s="5"/>
      <c r="L460">
        <f>TMTB!M460</f>
        <v>-0.29147494400000001</v>
      </c>
      <c r="M460">
        <f>TMTB!N460</f>
        <v>45.4</v>
      </c>
      <c r="O460">
        <f>ABS(L460-TMTB!$C$34)</f>
        <v>3.3977689832575617</v>
      </c>
      <c r="P460">
        <f t="shared" si="8"/>
        <v>45.4</v>
      </c>
    </row>
    <row r="461" spans="10:16">
      <c r="J461" s="5"/>
      <c r="L461">
        <f>TMTB!M461</f>
        <v>-0.28964649999999997</v>
      </c>
      <c r="M461">
        <f>TMTB!N461</f>
        <v>45.5</v>
      </c>
      <c r="O461">
        <f>ABS(L461-TMTB!$C$34)</f>
        <v>3.3959405392575617</v>
      </c>
      <c r="P461">
        <f t="shared" si="8"/>
        <v>45.5</v>
      </c>
    </row>
    <row r="462" spans="10:16">
      <c r="J462" s="5"/>
      <c r="L462">
        <f>TMTB!M462</f>
        <v>-0.28479603199999998</v>
      </c>
      <c r="M462">
        <f>TMTB!N462</f>
        <v>45.6</v>
      </c>
      <c r="O462">
        <f>ABS(L462-TMTB!$C$34)</f>
        <v>3.3910900712575618</v>
      </c>
      <c r="P462">
        <f t="shared" si="8"/>
        <v>45.6</v>
      </c>
    </row>
    <row r="463" spans="10:16">
      <c r="J463" s="5"/>
      <c r="L463">
        <f>TMTB!M463</f>
        <v>-0.27819375200000002</v>
      </c>
      <c r="M463">
        <f>TMTB!N463</f>
        <v>45.7</v>
      </c>
      <c r="O463">
        <f>ABS(L463-TMTB!$C$34)</f>
        <v>3.3844877912575617</v>
      </c>
      <c r="P463">
        <f t="shared" si="8"/>
        <v>45.7</v>
      </c>
    </row>
    <row r="464" spans="10:16">
      <c r="J464" s="5"/>
      <c r="L464">
        <f>TMTB!M464</f>
        <v>-0.27739114399999998</v>
      </c>
      <c r="M464">
        <f>TMTB!N464</f>
        <v>45.8</v>
      </c>
      <c r="O464">
        <f>ABS(L464-TMTB!$C$34)</f>
        <v>3.3836851832575618</v>
      </c>
      <c r="P464">
        <f t="shared" si="8"/>
        <v>45.8</v>
      </c>
    </row>
    <row r="465" spans="10:16">
      <c r="J465" s="5"/>
      <c r="L465">
        <f>TMTB!M465</f>
        <v>-0.27664934800000002</v>
      </c>
      <c r="M465">
        <f>TMTB!N465</f>
        <v>45.9</v>
      </c>
      <c r="O465">
        <f>ABS(L465-TMTB!$C$34)</f>
        <v>3.3829433872575616</v>
      </c>
      <c r="P465">
        <f t="shared" si="8"/>
        <v>45.9</v>
      </c>
    </row>
    <row r="466" spans="10:16">
      <c r="J466" s="5"/>
      <c r="L466">
        <f>TMTB!M466</f>
        <v>-0.27450015999999999</v>
      </c>
      <c r="M466">
        <f>TMTB!N466</f>
        <v>46</v>
      </c>
      <c r="O466">
        <f>ABS(L466-TMTB!$C$34)</f>
        <v>3.3807941992575619</v>
      </c>
      <c r="P466">
        <f t="shared" si="8"/>
        <v>46</v>
      </c>
    </row>
    <row r="467" spans="10:16">
      <c r="J467" s="5"/>
      <c r="L467">
        <f>TMTB!M467</f>
        <v>-0.27096784800000001</v>
      </c>
      <c r="M467">
        <f>TMTB!N467</f>
        <v>46.1</v>
      </c>
      <c r="O467">
        <f>ABS(L467-TMTB!$C$34)</f>
        <v>3.3772618872575619</v>
      </c>
      <c r="P467">
        <f t="shared" si="8"/>
        <v>46.1</v>
      </c>
    </row>
    <row r="468" spans="10:16">
      <c r="J468" s="5"/>
      <c r="L468">
        <f>TMTB!M468</f>
        <v>-0.26798915200000001</v>
      </c>
      <c r="M468">
        <f>TMTB!N468</f>
        <v>46.2</v>
      </c>
      <c r="O468">
        <f>ABS(L468-TMTB!$C$34)</f>
        <v>3.3742831912575619</v>
      </c>
      <c r="P468">
        <f t="shared" si="8"/>
        <v>46.2</v>
      </c>
    </row>
    <row r="469" spans="10:16">
      <c r="J469" s="5"/>
      <c r="L469">
        <f>TMTB!M469</f>
        <v>-0.26614708799999998</v>
      </c>
      <c r="M469">
        <f>TMTB!N469</f>
        <v>46.3</v>
      </c>
      <c r="O469">
        <f>ABS(L469-TMTB!$C$34)</f>
        <v>3.3724411272575616</v>
      </c>
      <c r="P469">
        <f t="shared" si="8"/>
        <v>46.3</v>
      </c>
    </row>
    <row r="470" spans="10:16">
      <c r="J470" s="5"/>
      <c r="L470">
        <f>TMTB!M470</f>
        <v>-0.265394248</v>
      </c>
      <c r="M470">
        <f>TMTB!N470</f>
        <v>46.4</v>
      </c>
      <c r="O470">
        <f>ABS(L470-TMTB!$C$34)</f>
        <v>3.3716882872575615</v>
      </c>
      <c r="P470">
        <f t="shared" si="8"/>
        <v>46.4</v>
      </c>
    </row>
    <row r="471" spans="10:16">
      <c r="J471" s="5"/>
      <c r="L471">
        <f>TMTB!M471</f>
        <v>-0.26289862000000003</v>
      </c>
      <c r="M471">
        <f>TMTB!N471</f>
        <v>46.5</v>
      </c>
      <c r="O471">
        <f>ABS(L471-TMTB!$C$34)</f>
        <v>3.3691926592575618</v>
      </c>
      <c r="P471">
        <f t="shared" si="8"/>
        <v>46.5</v>
      </c>
    </row>
    <row r="472" spans="10:16">
      <c r="J472" s="5"/>
      <c r="L472">
        <f>TMTB!M472</f>
        <v>-0.26161050400000002</v>
      </c>
      <c r="M472">
        <f>TMTB!N472</f>
        <v>46.6</v>
      </c>
      <c r="O472">
        <f>ABS(L472-TMTB!$C$34)</f>
        <v>3.3679045432575618</v>
      </c>
      <c r="P472">
        <f t="shared" si="8"/>
        <v>46.6</v>
      </c>
    </row>
    <row r="473" spans="10:16">
      <c r="J473" s="5"/>
      <c r="L473">
        <f>TMTB!M473</f>
        <v>-0.25898668400000002</v>
      </c>
      <c r="M473">
        <f>TMTB!N473</f>
        <v>46.7</v>
      </c>
      <c r="O473">
        <f>ABS(L473-TMTB!$C$34)</f>
        <v>3.3652807232575617</v>
      </c>
      <c r="P473">
        <f t="shared" si="8"/>
        <v>46.7</v>
      </c>
    </row>
    <row r="474" spans="10:16">
      <c r="J474" s="5"/>
      <c r="L474">
        <f>TMTB!M474</f>
        <v>-0.25153099200000001</v>
      </c>
      <c r="M474">
        <f>TMTB!N474</f>
        <v>46.8</v>
      </c>
      <c r="O474">
        <f>ABS(L474-TMTB!$C$34)</f>
        <v>3.3578250312575619</v>
      </c>
      <c r="P474">
        <f t="shared" si="8"/>
        <v>46.8</v>
      </c>
    </row>
    <row r="475" spans="10:16">
      <c r="J475" s="5"/>
      <c r="L475">
        <f>TMTB!M475</f>
        <v>-0.24828732000000001</v>
      </c>
      <c r="M475">
        <f>TMTB!N475</f>
        <v>46.9</v>
      </c>
      <c r="O475">
        <f>ABS(L475-TMTB!$C$34)</f>
        <v>3.354581359257562</v>
      </c>
      <c r="P475">
        <f t="shared" si="8"/>
        <v>46.9</v>
      </c>
    </row>
    <row r="476" spans="10:16">
      <c r="J476" s="5"/>
      <c r="L476">
        <f>TMTB!M476</f>
        <v>-0.24562007999999999</v>
      </c>
      <c r="M476">
        <f>TMTB!N476</f>
        <v>47</v>
      </c>
      <c r="O476">
        <f>ABS(L476-TMTB!$C$34)</f>
        <v>3.3519141192575619</v>
      </c>
      <c r="P476">
        <f t="shared" si="8"/>
        <v>47</v>
      </c>
    </row>
    <row r="477" spans="10:16">
      <c r="J477" s="5"/>
      <c r="L477">
        <f>TMTB!M477</f>
        <v>-0.24503856399999999</v>
      </c>
      <c r="M477">
        <f>TMTB!N477</f>
        <v>47.1</v>
      </c>
      <c r="O477">
        <f>ABS(L477-TMTB!$C$34)</f>
        <v>3.3513326032575619</v>
      </c>
      <c r="P477">
        <f t="shared" si="8"/>
        <v>47.1</v>
      </c>
    </row>
    <row r="478" spans="10:16">
      <c r="J478" s="5"/>
      <c r="L478">
        <f>TMTB!M478</f>
        <v>-0.24332300000000001</v>
      </c>
      <c r="M478">
        <f>TMTB!N478</f>
        <v>47.2</v>
      </c>
      <c r="O478">
        <f>ABS(L478-TMTB!$C$34)</f>
        <v>3.3496170392575619</v>
      </c>
      <c r="P478">
        <f t="shared" si="8"/>
        <v>47.2</v>
      </c>
    </row>
    <row r="479" spans="10:16">
      <c r="J479" s="5"/>
      <c r="L479">
        <f>TMTB!M479</f>
        <v>-0.24016499999999999</v>
      </c>
      <c r="M479">
        <f>TMTB!N479</f>
        <v>47.3</v>
      </c>
      <c r="O479">
        <f>ABS(L479-TMTB!$C$34)</f>
        <v>3.3464590392575619</v>
      </c>
      <c r="P479">
        <f t="shared" si="8"/>
        <v>47.3</v>
      </c>
    </row>
    <row r="480" spans="10:16">
      <c r="J480" s="5"/>
      <c r="L480">
        <f>TMTB!M480</f>
        <v>-0.237921928</v>
      </c>
      <c r="M480">
        <f>TMTB!N480</f>
        <v>47.4</v>
      </c>
      <c r="O480">
        <f>ABS(L480-TMTB!$C$34)</f>
        <v>3.3442159672575618</v>
      </c>
      <c r="P480">
        <f t="shared" si="8"/>
        <v>47.4</v>
      </c>
    </row>
    <row r="481" spans="10:16">
      <c r="J481" s="5"/>
      <c r="L481">
        <f>TMTB!M481</f>
        <v>-0.23604629999999999</v>
      </c>
      <c r="M481">
        <f>TMTB!N481</f>
        <v>47.5</v>
      </c>
      <c r="O481">
        <f>ABS(L481-TMTB!$C$34)</f>
        <v>3.3423403392575617</v>
      </c>
      <c r="P481">
        <f t="shared" si="8"/>
        <v>47.5</v>
      </c>
    </row>
    <row r="482" spans="10:16">
      <c r="J482" s="5"/>
      <c r="L482">
        <f>TMTB!M482</f>
        <v>-0.23268879200000001</v>
      </c>
      <c r="M482">
        <f>TMTB!N482</f>
        <v>47.6</v>
      </c>
      <c r="O482">
        <f>ABS(L482-TMTB!$C$34)</f>
        <v>3.3389828312575616</v>
      </c>
      <c r="P482">
        <f t="shared" si="8"/>
        <v>47.6</v>
      </c>
    </row>
    <row r="483" spans="10:16">
      <c r="J483" s="5"/>
      <c r="L483">
        <f>TMTB!M483</f>
        <v>-0.23113160399999999</v>
      </c>
      <c r="M483">
        <f>TMTB!N483</f>
        <v>47.7</v>
      </c>
      <c r="O483">
        <f>ABS(L483-TMTB!$C$34)</f>
        <v>3.3374256432575615</v>
      </c>
      <c r="P483">
        <f t="shared" si="8"/>
        <v>47.7</v>
      </c>
    </row>
    <row r="484" spans="10:16">
      <c r="J484" s="5"/>
      <c r="L484">
        <f>TMTB!M484</f>
        <v>-0.23019119199999999</v>
      </c>
      <c r="M484">
        <f>TMTB!N484</f>
        <v>47.8</v>
      </c>
      <c r="O484">
        <f>ABS(L484-TMTB!$C$34)</f>
        <v>3.3364852312575617</v>
      </c>
      <c r="P484">
        <f t="shared" si="8"/>
        <v>47.8</v>
      </c>
    </row>
    <row r="485" spans="10:16">
      <c r="J485" s="5"/>
      <c r="L485">
        <f>TMTB!M485</f>
        <v>-0.22988</v>
      </c>
      <c r="M485">
        <f>TMTB!N485</f>
        <v>47.9</v>
      </c>
      <c r="O485">
        <f>ABS(L485-TMTB!$C$34)</f>
        <v>3.3361740392575618</v>
      </c>
      <c r="P485">
        <f t="shared" si="8"/>
        <v>47.9</v>
      </c>
    </row>
    <row r="486" spans="10:16">
      <c r="J486" s="5"/>
      <c r="L486">
        <f>TMTB!M486</f>
        <v>-0.22973024</v>
      </c>
      <c r="M486">
        <f>TMTB!N486</f>
        <v>48</v>
      </c>
      <c r="O486">
        <f>ABS(L486-TMTB!$C$34)</f>
        <v>3.3360242792575616</v>
      </c>
      <c r="P486">
        <f t="shared" si="8"/>
        <v>48</v>
      </c>
    </row>
    <row r="487" spans="10:16">
      <c r="J487" s="5"/>
      <c r="L487">
        <f>TMTB!M487</f>
        <v>-0.22937154000000001</v>
      </c>
      <c r="M487">
        <f>TMTB!N487</f>
        <v>48.1</v>
      </c>
      <c r="O487">
        <f>ABS(L487-TMTB!$C$34)</f>
        <v>3.3356655792575616</v>
      </c>
      <c r="P487">
        <f t="shared" si="8"/>
        <v>48.1</v>
      </c>
    </row>
    <row r="488" spans="10:16">
      <c r="J488" s="5"/>
      <c r="L488">
        <f>TMTB!M488</f>
        <v>-0.22656193599999999</v>
      </c>
      <c r="M488">
        <f>TMTB!N488</f>
        <v>48.2</v>
      </c>
      <c r="O488">
        <f>ABS(L488-TMTB!$C$34)</f>
        <v>3.3328559752575617</v>
      </c>
      <c r="P488">
        <f t="shared" si="8"/>
        <v>48.2</v>
      </c>
    </row>
    <row r="489" spans="10:16">
      <c r="J489" s="5"/>
      <c r="L489">
        <f>TMTB!M489</f>
        <v>-0.22610106799999999</v>
      </c>
      <c r="M489">
        <f>TMTB!N489</f>
        <v>48.3</v>
      </c>
      <c r="O489">
        <f>ABS(L489-TMTB!$C$34)</f>
        <v>3.3323951072575619</v>
      </c>
      <c r="P489">
        <f t="shared" si="8"/>
        <v>48.3</v>
      </c>
    </row>
    <row r="490" spans="10:16">
      <c r="J490" s="5"/>
      <c r="L490">
        <f>TMTB!M490</f>
        <v>-0.223909896</v>
      </c>
      <c r="M490">
        <f>TMTB!N490</f>
        <v>48.4</v>
      </c>
      <c r="O490">
        <f>ABS(L490-TMTB!$C$34)</f>
        <v>3.3302039352575616</v>
      </c>
      <c r="P490">
        <f t="shared" si="8"/>
        <v>48.4</v>
      </c>
    </row>
    <row r="491" spans="10:16">
      <c r="J491" s="5"/>
      <c r="L491">
        <f>TMTB!M491</f>
        <v>-0.21892909999999999</v>
      </c>
      <c r="M491">
        <f>TMTB!N491</f>
        <v>48.5</v>
      </c>
      <c r="O491">
        <f>ABS(L491-TMTB!$C$34)</f>
        <v>3.3252231392575617</v>
      </c>
      <c r="P491">
        <f t="shared" si="8"/>
        <v>48.5</v>
      </c>
    </row>
    <row r="492" spans="10:16">
      <c r="J492" s="5"/>
      <c r="L492">
        <f>TMTB!M492</f>
        <v>-0.21605711999999999</v>
      </c>
      <c r="M492">
        <f>TMTB!N492</f>
        <v>48.6</v>
      </c>
      <c r="O492">
        <f>ABS(L492-TMTB!$C$34)</f>
        <v>3.3223511592575616</v>
      </c>
      <c r="P492">
        <f t="shared" si="8"/>
        <v>48.6</v>
      </c>
    </row>
    <row r="493" spans="10:16">
      <c r="J493" s="5"/>
      <c r="L493">
        <f>TMTB!M493</f>
        <v>-0.21325475999999999</v>
      </c>
      <c r="M493">
        <f>TMTB!N493</f>
        <v>48.7</v>
      </c>
      <c r="O493">
        <f>ABS(L493-TMTB!$C$34)</f>
        <v>3.3195487992575616</v>
      </c>
      <c r="P493">
        <f t="shared" si="8"/>
        <v>48.7</v>
      </c>
    </row>
    <row r="494" spans="10:16">
      <c r="J494" s="5"/>
      <c r="L494">
        <f>TMTB!M494</f>
        <v>-0.21049825599999999</v>
      </c>
      <c r="M494">
        <f>TMTB!N494</f>
        <v>48.8</v>
      </c>
      <c r="O494">
        <f>ABS(L494-TMTB!$C$34)</f>
        <v>3.3167922952575619</v>
      </c>
      <c r="P494">
        <f t="shared" si="8"/>
        <v>48.8</v>
      </c>
    </row>
    <row r="495" spans="10:16">
      <c r="J495" s="5"/>
      <c r="L495">
        <f>TMTB!M495</f>
        <v>-0.20889339200000001</v>
      </c>
      <c r="M495">
        <f>TMTB!N495</f>
        <v>48.9</v>
      </c>
      <c r="O495">
        <f>ABS(L495-TMTB!$C$34)</f>
        <v>3.315187431257562</v>
      </c>
      <c r="P495">
        <f t="shared" si="8"/>
        <v>48.9</v>
      </c>
    </row>
    <row r="496" spans="10:16">
      <c r="J496" s="5"/>
      <c r="L496">
        <f>TMTB!M496</f>
        <v>-0.20674603999999999</v>
      </c>
      <c r="M496">
        <f>TMTB!N496</f>
        <v>49</v>
      </c>
      <c r="O496">
        <f>ABS(L496-TMTB!$C$34)</f>
        <v>3.3130400792575618</v>
      </c>
      <c r="P496">
        <f t="shared" si="8"/>
        <v>49</v>
      </c>
    </row>
    <row r="497" spans="10:16">
      <c r="J497" s="5"/>
      <c r="L497">
        <f>TMTB!M497</f>
        <v>-0.20600771600000001</v>
      </c>
      <c r="M497">
        <f>TMTB!N497</f>
        <v>49.1</v>
      </c>
      <c r="O497">
        <f>ABS(L497-TMTB!$C$34)</f>
        <v>3.312301755257562</v>
      </c>
      <c r="P497">
        <f t="shared" si="8"/>
        <v>49.1</v>
      </c>
    </row>
    <row r="498" spans="10:16">
      <c r="J498" s="5"/>
      <c r="L498">
        <f>TMTB!M498</f>
        <v>-0.20420164800000001</v>
      </c>
      <c r="M498">
        <f>TMTB!N498</f>
        <v>49.2</v>
      </c>
      <c r="O498">
        <f>ABS(L498-TMTB!$C$34)</f>
        <v>3.3104956872575619</v>
      </c>
      <c r="P498">
        <f t="shared" si="8"/>
        <v>49.2</v>
      </c>
    </row>
    <row r="499" spans="10:16">
      <c r="J499" s="5"/>
      <c r="L499">
        <f>TMTB!M499</f>
        <v>-0.202520328</v>
      </c>
      <c r="M499">
        <f>TMTB!N499</f>
        <v>49.3</v>
      </c>
      <c r="O499">
        <f>ABS(L499-TMTB!$C$34)</f>
        <v>3.3088143672575616</v>
      </c>
      <c r="P499">
        <f t="shared" si="8"/>
        <v>49.3</v>
      </c>
    </row>
    <row r="500" spans="10:16">
      <c r="J500" s="5"/>
      <c r="L500">
        <f>TMTB!M500</f>
        <v>-0.20154466400000001</v>
      </c>
      <c r="M500">
        <f>TMTB!N500</f>
        <v>49.4</v>
      </c>
      <c r="O500">
        <f>ABS(L500-TMTB!$C$34)</f>
        <v>3.3078387032575618</v>
      </c>
      <c r="P500">
        <f t="shared" si="8"/>
        <v>49.4</v>
      </c>
    </row>
    <row r="501" spans="10:16">
      <c r="J501" s="5"/>
      <c r="L501">
        <f>TMTB!M501</f>
        <v>-0.19866654</v>
      </c>
      <c r="M501">
        <f>TMTB!N501</f>
        <v>49.5</v>
      </c>
      <c r="O501">
        <f>ABS(L501-TMTB!$C$34)</f>
        <v>3.3049605792575618</v>
      </c>
      <c r="P501">
        <f t="shared" si="8"/>
        <v>49.5</v>
      </c>
    </row>
    <row r="502" spans="10:16">
      <c r="J502" s="5"/>
      <c r="L502">
        <f>TMTB!M502</f>
        <v>-0.197380096</v>
      </c>
      <c r="M502">
        <f>TMTB!N502</f>
        <v>49.6</v>
      </c>
      <c r="O502">
        <f>ABS(L502-TMTB!$C$34)</f>
        <v>3.3036741352575616</v>
      </c>
      <c r="P502">
        <f t="shared" si="8"/>
        <v>49.6</v>
      </c>
    </row>
    <row r="503" spans="10:16">
      <c r="J503" s="5"/>
      <c r="L503">
        <f>TMTB!M503</f>
        <v>-0.195809868</v>
      </c>
      <c r="M503">
        <f>TMTB!N503</f>
        <v>49.7</v>
      </c>
      <c r="O503">
        <f>ABS(L503-TMTB!$C$34)</f>
        <v>3.3021039072575618</v>
      </c>
      <c r="P503">
        <f t="shared" si="8"/>
        <v>49.7</v>
      </c>
    </row>
    <row r="504" spans="10:16">
      <c r="J504" s="5"/>
      <c r="L504">
        <f>TMTB!M504</f>
        <v>-0.18646689599999999</v>
      </c>
      <c r="M504">
        <f>TMTB!N504</f>
        <v>49.8</v>
      </c>
      <c r="O504">
        <f>ABS(L504-TMTB!$C$34)</f>
        <v>3.2927609352575615</v>
      </c>
      <c r="P504">
        <f t="shared" si="8"/>
        <v>49.8</v>
      </c>
    </row>
    <row r="505" spans="10:16">
      <c r="J505" s="5"/>
      <c r="L505">
        <f>TMTB!M505</f>
        <v>-0.18320400000000001</v>
      </c>
      <c r="M505">
        <f>TMTB!N505</f>
        <v>49.9</v>
      </c>
      <c r="O505">
        <f>ABS(L505-TMTB!$C$34)</f>
        <v>3.2894980392575617</v>
      </c>
      <c r="P505">
        <f t="shared" si="8"/>
        <v>49.9</v>
      </c>
    </row>
    <row r="506" spans="10:16">
      <c r="J506" s="5"/>
      <c r="L506">
        <f>TMTB!M506</f>
        <v>-0.183203</v>
      </c>
      <c r="M506">
        <f>TMTB!N506</f>
        <v>50</v>
      </c>
      <c r="O506">
        <f>ABS(L506-TMTB!$C$34)</f>
        <v>3.2894970392575615</v>
      </c>
      <c r="P506">
        <f t="shared" si="8"/>
        <v>50</v>
      </c>
    </row>
    <row r="507" spans="10:16">
      <c r="J507" s="5"/>
      <c r="L507">
        <f>TMTB!M507</f>
        <v>-0.18169648399999999</v>
      </c>
      <c r="M507">
        <f>TMTB!N507</f>
        <v>50.1</v>
      </c>
      <c r="O507">
        <f>ABS(L507-TMTB!$C$34)</f>
        <v>3.2879905232575619</v>
      </c>
      <c r="P507">
        <f t="shared" si="8"/>
        <v>50.1</v>
      </c>
    </row>
    <row r="508" spans="10:16">
      <c r="J508" s="5"/>
      <c r="L508">
        <f>TMTB!M508</f>
        <v>-0.17889201599999999</v>
      </c>
      <c r="M508">
        <f>TMTB!N508</f>
        <v>50.2</v>
      </c>
      <c r="O508">
        <f>ABS(L508-TMTB!$C$34)</f>
        <v>3.2851860552575616</v>
      </c>
      <c r="P508">
        <f t="shared" si="8"/>
        <v>50.2</v>
      </c>
    </row>
    <row r="509" spans="10:16">
      <c r="J509" s="5"/>
      <c r="L509">
        <f>TMTB!M509</f>
        <v>-0.17724194800000001</v>
      </c>
      <c r="M509">
        <f>TMTB!N509</f>
        <v>50.3</v>
      </c>
      <c r="O509">
        <f>ABS(L509-TMTB!$C$34)</f>
        <v>3.2835359872575616</v>
      </c>
      <c r="P509">
        <f t="shared" si="8"/>
        <v>50.3</v>
      </c>
    </row>
    <row r="510" spans="10:16">
      <c r="J510" s="5"/>
      <c r="L510">
        <f>TMTB!M510</f>
        <v>-0.17490233599999999</v>
      </c>
      <c r="M510">
        <f>TMTB!N510</f>
        <v>50.4</v>
      </c>
      <c r="O510">
        <f>ABS(L510-TMTB!$C$34)</f>
        <v>3.2811963752575619</v>
      </c>
      <c r="P510">
        <f t="shared" si="8"/>
        <v>50.4</v>
      </c>
    </row>
    <row r="511" spans="10:16">
      <c r="J511" s="5"/>
      <c r="L511">
        <f>TMTB!M511</f>
        <v>-0.17262874</v>
      </c>
      <c r="M511">
        <f>TMTB!N511</f>
        <v>50.5</v>
      </c>
      <c r="O511">
        <f>ABS(L511-TMTB!$C$34)</f>
        <v>3.2789227792575617</v>
      </c>
      <c r="P511">
        <f t="shared" si="8"/>
        <v>50.5</v>
      </c>
    </row>
    <row r="512" spans="10:16">
      <c r="J512" s="5"/>
      <c r="L512">
        <f>TMTB!M512</f>
        <v>-0.16851197600000001</v>
      </c>
      <c r="M512">
        <f>TMTB!N512</f>
        <v>50.6</v>
      </c>
      <c r="O512">
        <f>ABS(L512-TMTB!$C$34)</f>
        <v>3.2748060152575618</v>
      </c>
      <c r="P512">
        <f t="shared" si="8"/>
        <v>50.6</v>
      </c>
    </row>
    <row r="513" spans="10:16">
      <c r="J513" s="5"/>
      <c r="L513">
        <f>TMTB!M513</f>
        <v>-0.168376952</v>
      </c>
      <c r="M513">
        <f>TMTB!N513</f>
        <v>50.7</v>
      </c>
      <c r="O513">
        <f>ABS(L513-TMTB!$C$34)</f>
        <v>3.2746709912575618</v>
      </c>
      <c r="P513">
        <f t="shared" si="8"/>
        <v>50.7</v>
      </c>
    </row>
    <row r="514" spans="10:16">
      <c r="J514" s="5"/>
      <c r="L514">
        <f>TMTB!M514</f>
        <v>-0.16581636799999999</v>
      </c>
      <c r="M514">
        <f>TMTB!N514</f>
        <v>50.8</v>
      </c>
      <c r="O514">
        <f>ABS(L514-TMTB!$C$34)</f>
        <v>3.2721104072575615</v>
      </c>
      <c r="P514">
        <f t="shared" si="8"/>
        <v>50.8</v>
      </c>
    </row>
    <row r="515" spans="10:16">
      <c r="J515" s="5"/>
      <c r="L515">
        <f>TMTB!M515</f>
        <v>-0.162309024</v>
      </c>
      <c r="M515">
        <f>TMTB!N515</f>
        <v>50.9</v>
      </c>
      <c r="O515">
        <f>ABS(L515-TMTB!$C$34)</f>
        <v>3.2686030632575616</v>
      </c>
      <c r="P515">
        <f t="shared" si="8"/>
        <v>50.9</v>
      </c>
    </row>
    <row r="516" spans="10:16">
      <c r="J516" s="5"/>
      <c r="L516">
        <f>TMTB!M516</f>
        <v>-0.16083807999999999</v>
      </c>
      <c r="M516">
        <f>TMTB!N516</f>
        <v>51</v>
      </c>
      <c r="O516">
        <f>ABS(L516-TMTB!$C$34)</f>
        <v>3.2671321192575618</v>
      </c>
      <c r="P516">
        <f t="shared" si="8"/>
        <v>51</v>
      </c>
    </row>
    <row r="517" spans="10:16">
      <c r="J517" s="5"/>
      <c r="L517">
        <f>TMTB!M517</f>
        <v>-0.16005842000000001</v>
      </c>
      <c r="M517">
        <f>TMTB!N517</f>
        <v>51.1</v>
      </c>
      <c r="O517">
        <f>ABS(L517-TMTB!$C$34)</f>
        <v>3.2663524592575617</v>
      </c>
      <c r="P517">
        <f t="shared" si="8"/>
        <v>51.1</v>
      </c>
    </row>
    <row r="518" spans="10:16">
      <c r="J518" s="5"/>
      <c r="L518">
        <f>TMTB!M518</f>
        <v>-0.15866939999999999</v>
      </c>
      <c r="M518">
        <f>TMTB!N518</f>
        <v>51.2</v>
      </c>
      <c r="O518">
        <f>ABS(L518-TMTB!$C$34)</f>
        <v>3.2649634392575617</v>
      </c>
      <c r="P518">
        <f t="shared" si="8"/>
        <v>51.2</v>
      </c>
    </row>
    <row r="519" spans="10:16">
      <c r="J519" s="5"/>
      <c r="L519">
        <f>TMTB!M519</f>
        <v>-0.15735221199999999</v>
      </c>
      <c r="M519">
        <f>TMTB!N519</f>
        <v>51.3</v>
      </c>
      <c r="O519">
        <f>ABS(L519-TMTB!$C$34)</f>
        <v>3.2636462512575619</v>
      </c>
      <c r="P519">
        <f t="shared" ref="P519:P582" si="9">M519</f>
        <v>51.3</v>
      </c>
    </row>
    <row r="520" spans="10:16">
      <c r="J520" s="5"/>
      <c r="L520">
        <f>TMTB!M520</f>
        <v>-0.149939032</v>
      </c>
      <c r="M520">
        <f>TMTB!N520</f>
        <v>51.4</v>
      </c>
      <c r="O520">
        <f>ABS(L520-TMTB!$C$34)</f>
        <v>3.2562330712575616</v>
      </c>
      <c r="P520">
        <f t="shared" si="9"/>
        <v>51.4</v>
      </c>
    </row>
    <row r="521" spans="10:16">
      <c r="J521" s="5"/>
      <c r="L521">
        <f>TMTB!M521</f>
        <v>-0.14739572000000001</v>
      </c>
      <c r="M521">
        <f>TMTB!N521</f>
        <v>51.5</v>
      </c>
      <c r="O521">
        <f>ABS(L521-TMTB!$C$34)</f>
        <v>3.2536897592575618</v>
      </c>
      <c r="P521">
        <f t="shared" si="9"/>
        <v>51.5</v>
      </c>
    </row>
    <row r="522" spans="10:16">
      <c r="J522" s="5"/>
      <c r="L522">
        <f>TMTB!M522</f>
        <v>-0.14557657600000001</v>
      </c>
      <c r="M522">
        <f>TMTB!N522</f>
        <v>51.6</v>
      </c>
      <c r="O522">
        <f>ABS(L522-TMTB!$C$34)</f>
        <v>3.2518706152575616</v>
      </c>
      <c r="P522">
        <f t="shared" si="9"/>
        <v>51.6</v>
      </c>
    </row>
    <row r="523" spans="10:16">
      <c r="J523" s="5"/>
      <c r="L523">
        <f>TMTB!M523</f>
        <v>-0.143413824</v>
      </c>
      <c r="M523">
        <f>TMTB!N523</f>
        <v>51.7</v>
      </c>
      <c r="O523">
        <f>ABS(L523-TMTB!$C$34)</f>
        <v>3.2497078632575618</v>
      </c>
      <c r="P523">
        <f t="shared" si="9"/>
        <v>51.7</v>
      </c>
    </row>
    <row r="524" spans="10:16">
      <c r="J524" s="5"/>
      <c r="L524">
        <f>TMTB!M524</f>
        <v>-0.14272304</v>
      </c>
      <c r="M524">
        <f>TMTB!N524</f>
        <v>51.8</v>
      </c>
      <c r="O524">
        <f>ABS(L524-TMTB!$C$34)</f>
        <v>3.2490170792575617</v>
      </c>
      <c r="P524">
        <f t="shared" si="9"/>
        <v>51.8</v>
      </c>
    </row>
    <row r="525" spans="10:16">
      <c r="J525" s="5"/>
      <c r="L525">
        <f>TMTB!M525</f>
        <v>-0.14241200000000001</v>
      </c>
      <c r="M525">
        <f>TMTB!N525</f>
        <v>51.9</v>
      </c>
      <c r="O525">
        <f>ABS(L525-TMTB!$C$34)</f>
        <v>3.248706039257562</v>
      </c>
      <c r="P525">
        <f t="shared" si="9"/>
        <v>51.9</v>
      </c>
    </row>
    <row r="526" spans="10:16">
      <c r="J526" s="5"/>
      <c r="L526">
        <f>TMTB!M526</f>
        <v>-0.13864879999999999</v>
      </c>
      <c r="M526">
        <f>TMTB!N526</f>
        <v>52</v>
      </c>
      <c r="O526">
        <f>ABS(L526-TMTB!$C$34)</f>
        <v>3.2449428392575617</v>
      </c>
      <c r="P526">
        <f t="shared" si="9"/>
        <v>52</v>
      </c>
    </row>
    <row r="527" spans="10:16">
      <c r="J527" s="5"/>
      <c r="L527">
        <f>TMTB!M527</f>
        <v>-0.135640916</v>
      </c>
      <c r="M527">
        <f>TMTB!N527</f>
        <v>52.1</v>
      </c>
      <c r="O527">
        <f>ABS(L527-TMTB!$C$34)</f>
        <v>3.2419349552575616</v>
      </c>
      <c r="P527">
        <f t="shared" si="9"/>
        <v>52.1</v>
      </c>
    </row>
    <row r="528" spans="10:16">
      <c r="J528" s="5"/>
      <c r="L528">
        <f>TMTB!M528</f>
        <v>-0.13366348</v>
      </c>
      <c r="M528">
        <f>TMTB!N528</f>
        <v>52.2</v>
      </c>
      <c r="O528">
        <f>ABS(L528-TMTB!$C$34)</f>
        <v>3.2399575192575618</v>
      </c>
      <c r="P528">
        <f t="shared" si="9"/>
        <v>52.2</v>
      </c>
    </row>
    <row r="529" spans="10:16">
      <c r="J529" s="5"/>
      <c r="L529">
        <f>TMTB!M529</f>
        <v>-0.12765282</v>
      </c>
      <c r="M529">
        <f>TMTB!N529</f>
        <v>52.3</v>
      </c>
      <c r="O529">
        <f>ABS(L529-TMTB!$C$34)</f>
        <v>3.2339468592575615</v>
      </c>
      <c r="P529">
        <f t="shared" si="9"/>
        <v>52.3</v>
      </c>
    </row>
    <row r="530" spans="10:16">
      <c r="J530" s="5"/>
      <c r="L530">
        <f>TMTB!M530</f>
        <v>-0.12643099999999999</v>
      </c>
      <c r="M530">
        <f>TMTB!N530</f>
        <v>52.4</v>
      </c>
      <c r="O530">
        <f>ABS(L530-TMTB!$C$34)</f>
        <v>3.2327250392575619</v>
      </c>
      <c r="P530">
        <f t="shared" si="9"/>
        <v>52.4</v>
      </c>
    </row>
    <row r="531" spans="10:16">
      <c r="J531" s="5"/>
      <c r="L531">
        <f>TMTB!M531</f>
        <v>-0.1226188</v>
      </c>
      <c r="M531">
        <f>TMTB!N531</f>
        <v>52.5</v>
      </c>
      <c r="O531">
        <f>ABS(L531-TMTB!$C$34)</f>
        <v>3.2289128392575619</v>
      </c>
      <c r="P531">
        <f t="shared" si="9"/>
        <v>52.5</v>
      </c>
    </row>
    <row r="532" spans="10:16">
      <c r="J532" s="5"/>
      <c r="L532">
        <f>TMTB!M532</f>
        <v>-0.12031600000000001</v>
      </c>
      <c r="M532">
        <f>TMTB!N532</f>
        <v>52.6</v>
      </c>
      <c r="O532">
        <f>ABS(L532-TMTB!$C$34)</f>
        <v>3.2266100392575616</v>
      </c>
      <c r="P532">
        <f t="shared" si="9"/>
        <v>52.6</v>
      </c>
    </row>
    <row r="533" spans="10:16">
      <c r="J533" s="5"/>
      <c r="L533">
        <f>TMTB!M533</f>
        <v>-0.12031600000000001</v>
      </c>
      <c r="M533">
        <f>TMTB!N533</f>
        <v>52.7</v>
      </c>
      <c r="O533">
        <f>ABS(L533-TMTB!$C$34)</f>
        <v>3.2266100392575616</v>
      </c>
      <c r="P533">
        <f t="shared" si="9"/>
        <v>52.7</v>
      </c>
    </row>
    <row r="534" spans="10:16">
      <c r="J534" s="5"/>
      <c r="L534">
        <f>TMTB!M534</f>
        <v>-0.118614224</v>
      </c>
      <c r="M534">
        <f>TMTB!N534</f>
        <v>52.8</v>
      </c>
      <c r="O534">
        <f>ABS(L534-TMTB!$C$34)</f>
        <v>3.2249082632575616</v>
      </c>
      <c r="P534">
        <f t="shared" si="9"/>
        <v>52.8</v>
      </c>
    </row>
    <row r="535" spans="10:16">
      <c r="J535" s="5"/>
      <c r="L535">
        <f>TMTB!M535</f>
        <v>-0.114351568</v>
      </c>
      <c r="M535">
        <f>TMTB!N535</f>
        <v>52.9</v>
      </c>
      <c r="O535">
        <f>ABS(L535-TMTB!$C$34)</f>
        <v>3.2206456072575618</v>
      </c>
      <c r="P535">
        <f t="shared" si="9"/>
        <v>52.9</v>
      </c>
    </row>
    <row r="536" spans="10:16">
      <c r="J536" s="5"/>
      <c r="L536">
        <f>TMTB!M536</f>
        <v>-0.11297196</v>
      </c>
      <c r="M536">
        <f>TMTB!N536</f>
        <v>53</v>
      </c>
      <c r="O536">
        <f>ABS(L536-TMTB!$C$34)</f>
        <v>3.2192659992575616</v>
      </c>
      <c r="P536">
        <f t="shared" si="9"/>
        <v>53</v>
      </c>
    </row>
    <row r="537" spans="10:16">
      <c r="J537" s="5"/>
      <c r="L537">
        <f>TMTB!M537</f>
        <v>-0.11135835600000001</v>
      </c>
      <c r="M537">
        <f>TMTB!N537</f>
        <v>53.1</v>
      </c>
      <c r="O537">
        <f>ABS(L537-TMTB!$C$34)</f>
        <v>3.217652395257562</v>
      </c>
      <c r="P537">
        <f t="shared" si="9"/>
        <v>53.1</v>
      </c>
    </row>
    <row r="538" spans="10:16">
      <c r="J538" s="5"/>
      <c r="L538">
        <f>TMTB!M538</f>
        <v>-0.10805344</v>
      </c>
      <c r="M538">
        <f>TMTB!N538</f>
        <v>53.2</v>
      </c>
      <c r="O538">
        <f>ABS(L538-TMTB!$C$34)</f>
        <v>3.2143474792575617</v>
      </c>
      <c r="P538">
        <f t="shared" si="9"/>
        <v>53.2</v>
      </c>
    </row>
    <row r="539" spans="10:16">
      <c r="J539" s="5"/>
      <c r="L539">
        <f>TMTB!M539</f>
        <v>-0.10382268</v>
      </c>
      <c r="M539">
        <f>TMTB!N539</f>
        <v>53.3</v>
      </c>
      <c r="O539">
        <f>ABS(L539-TMTB!$C$34)</f>
        <v>3.2101167192575617</v>
      </c>
      <c r="P539">
        <f t="shared" si="9"/>
        <v>53.3</v>
      </c>
    </row>
    <row r="540" spans="10:16">
      <c r="J540" s="5"/>
      <c r="L540">
        <f>TMTB!M540</f>
        <v>-9.9849151999999899E-2</v>
      </c>
      <c r="M540">
        <f>TMTB!N540</f>
        <v>53.4</v>
      </c>
      <c r="O540">
        <f>ABS(L540-TMTB!$C$34)</f>
        <v>3.2061431912575618</v>
      </c>
      <c r="P540">
        <f t="shared" si="9"/>
        <v>53.4</v>
      </c>
    </row>
    <row r="541" spans="10:16">
      <c r="J541" s="5"/>
      <c r="L541">
        <f>TMTB!M541</f>
        <v>-9.7406519999999996E-2</v>
      </c>
      <c r="M541">
        <f>TMTB!N541</f>
        <v>53.5</v>
      </c>
      <c r="O541">
        <f>ABS(L541-TMTB!$C$34)</f>
        <v>3.2037005592575616</v>
      </c>
      <c r="P541">
        <f t="shared" si="9"/>
        <v>53.5</v>
      </c>
    </row>
    <row r="542" spans="10:16">
      <c r="J542" s="5"/>
      <c r="L542">
        <f>TMTB!M542</f>
        <v>-9.5588407999999903E-2</v>
      </c>
      <c r="M542">
        <f>TMTB!N542</f>
        <v>53.6</v>
      </c>
      <c r="O542">
        <f>ABS(L542-TMTB!$C$34)</f>
        <v>3.2018824472575615</v>
      </c>
      <c r="P542">
        <f t="shared" si="9"/>
        <v>53.6</v>
      </c>
    </row>
    <row r="543" spans="10:16">
      <c r="J543" s="5"/>
      <c r="L543">
        <f>TMTB!M543</f>
        <v>-9.3281271999999901E-2</v>
      </c>
      <c r="M543">
        <f>TMTB!N543</f>
        <v>53.7</v>
      </c>
      <c r="O543">
        <f>ABS(L543-TMTB!$C$34)</f>
        <v>3.1995753112575618</v>
      </c>
      <c r="P543">
        <f t="shared" si="9"/>
        <v>53.7</v>
      </c>
    </row>
    <row r="544" spans="10:16">
      <c r="J544" s="5"/>
      <c r="L544">
        <f>TMTB!M544</f>
        <v>-8.8570535999999603E-2</v>
      </c>
      <c r="M544">
        <f>TMTB!N544</f>
        <v>53.8</v>
      </c>
      <c r="O544">
        <f>ABS(L544-TMTB!$C$34)</f>
        <v>3.1948645752575615</v>
      </c>
      <c r="P544">
        <f t="shared" si="9"/>
        <v>53.8</v>
      </c>
    </row>
    <row r="545" spans="10:16">
      <c r="J545" s="5"/>
      <c r="L545">
        <f>TMTB!M545</f>
        <v>-8.4390000000000007E-2</v>
      </c>
      <c r="M545">
        <f>TMTB!N545</f>
        <v>53.9</v>
      </c>
      <c r="O545">
        <f>ABS(L545-TMTB!$C$34)</f>
        <v>3.1906840392575617</v>
      </c>
      <c r="P545">
        <f t="shared" si="9"/>
        <v>53.9</v>
      </c>
    </row>
    <row r="546" spans="10:16">
      <c r="J546" s="5"/>
      <c r="L546">
        <f>TMTB!M546</f>
        <v>-8.1063599999999902E-2</v>
      </c>
      <c r="M546">
        <f>TMTB!N546</f>
        <v>54</v>
      </c>
      <c r="O546">
        <f>ABS(L546-TMTB!$C$34)</f>
        <v>3.1873576392575615</v>
      </c>
      <c r="P546">
        <f t="shared" si="9"/>
        <v>54</v>
      </c>
    </row>
    <row r="547" spans="10:16">
      <c r="J547" s="5"/>
      <c r="L547">
        <f>TMTB!M547</f>
        <v>-7.95203359999999E-2</v>
      </c>
      <c r="M547">
        <f>TMTB!N547</f>
        <v>54.1</v>
      </c>
      <c r="O547">
        <f>ABS(L547-TMTB!$C$34)</f>
        <v>3.1858143752575616</v>
      </c>
      <c r="P547">
        <f t="shared" si="9"/>
        <v>54.1</v>
      </c>
    </row>
    <row r="548" spans="10:16">
      <c r="J548" s="5"/>
      <c r="L548">
        <f>TMTB!M548</f>
        <v>-7.6745583999999797E-2</v>
      </c>
      <c r="M548">
        <f>TMTB!N548</f>
        <v>54.2</v>
      </c>
      <c r="O548">
        <f>ABS(L548-TMTB!$C$34)</f>
        <v>3.1830396232575615</v>
      </c>
      <c r="P548">
        <f t="shared" si="9"/>
        <v>54.2</v>
      </c>
    </row>
    <row r="549" spans="10:16">
      <c r="J549" s="5"/>
      <c r="L549">
        <f>TMTB!M549</f>
        <v>-7.5613208000000001E-2</v>
      </c>
      <c r="M549">
        <f>TMTB!N549</f>
        <v>54.3</v>
      </c>
      <c r="O549">
        <f>ABS(L549-TMTB!$C$34)</f>
        <v>3.1819072472575618</v>
      </c>
      <c r="P549">
        <f t="shared" si="9"/>
        <v>54.3</v>
      </c>
    </row>
    <row r="550" spans="10:16">
      <c r="J550" s="5"/>
      <c r="L550">
        <f>TMTB!M550</f>
        <v>-7.3694352000000005E-2</v>
      </c>
      <c r="M550">
        <f>TMTB!N550</f>
        <v>54.4</v>
      </c>
      <c r="O550">
        <f>ABS(L550-TMTB!$C$34)</f>
        <v>3.1799883912575617</v>
      </c>
      <c r="P550">
        <f t="shared" si="9"/>
        <v>54.4</v>
      </c>
    </row>
    <row r="551" spans="10:16">
      <c r="J551" s="5"/>
      <c r="L551">
        <f>TMTB!M551</f>
        <v>-7.0088860000000003E-2</v>
      </c>
      <c r="M551">
        <f>TMTB!N551</f>
        <v>54.5</v>
      </c>
      <c r="O551">
        <f>ABS(L551-TMTB!$C$34)</f>
        <v>3.1763828992575616</v>
      </c>
      <c r="P551">
        <f t="shared" si="9"/>
        <v>54.5</v>
      </c>
    </row>
    <row r="552" spans="10:16">
      <c r="J552" s="5"/>
      <c r="L552">
        <f>TMTB!M552</f>
        <v>-6.7095159999999904E-2</v>
      </c>
      <c r="M552">
        <f>TMTB!N552</f>
        <v>54.6</v>
      </c>
      <c r="O552">
        <f>ABS(L552-TMTB!$C$34)</f>
        <v>3.1733891992575618</v>
      </c>
      <c r="P552">
        <f t="shared" si="9"/>
        <v>54.6</v>
      </c>
    </row>
    <row r="553" spans="10:16">
      <c r="J553" s="5"/>
      <c r="L553">
        <f>TMTB!M553</f>
        <v>-6.1716591999999702E-2</v>
      </c>
      <c r="M553">
        <f>TMTB!N553</f>
        <v>54.7</v>
      </c>
      <c r="O553">
        <f>ABS(L553-TMTB!$C$34)</f>
        <v>3.1680106312575615</v>
      </c>
      <c r="P553">
        <f t="shared" si="9"/>
        <v>54.7</v>
      </c>
    </row>
    <row r="554" spans="10:16">
      <c r="J554" s="5"/>
      <c r="L554">
        <f>TMTB!M554</f>
        <v>-5.3673791999999797E-2</v>
      </c>
      <c r="M554">
        <f>TMTB!N554</f>
        <v>54.8</v>
      </c>
      <c r="O554">
        <f>ABS(L554-TMTB!$C$34)</f>
        <v>3.1599678312575614</v>
      </c>
      <c r="P554">
        <f t="shared" si="9"/>
        <v>54.8</v>
      </c>
    </row>
    <row r="555" spans="10:16">
      <c r="J555" s="5"/>
      <c r="L555">
        <f>TMTB!M555</f>
        <v>-5.0691003999999998E-2</v>
      </c>
      <c r="M555">
        <f>TMTB!N555</f>
        <v>54.9</v>
      </c>
      <c r="O555">
        <f>ABS(L555-TMTB!$C$34)</f>
        <v>3.1569850432575617</v>
      </c>
      <c r="P555">
        <f t="shared" si="9"/>
        <v>54.9</v>
      </c>
    </row>
    <row r="556" spans="10:16">
      <c r="J556" s="5"/>
      <c r="L556">
        <f>TMTB!M556</f>
        <v>-4.8371599999999897E-2</v>
      </c>
      <c r="M556">
        <f>TMTB!N556</f>
        <v>55</v>
      </c>
      <c r="O556">
        <f>ABS(L556-TMTB!$C$34)</f>
        <v>3.1546656392575616</v>
      </c>
      <c r="P556">
        <f t="shared" si="9"/>
        <v>55</v>
      </c>
    </row>
    <row r="557" spans="10:16">
      <c r="J557" s="5"/>
      <c r="L557">
        <f>TMTB!M557</f>
        <v>-4.7423276E-2</v>
      </c>
      <c r="M557">
        <f>TMTB!N557</f>
        <v>55.1</v>
      </c>
      <c r="O557">
        <f>ABS(L557-TMTB!$C$34)</f>
        <v>3.1537173152575617</v>
      </c>
      <c r="P557">
        <f t="shared" si="9"/>
        <v>55.1</v>
      </c>
    </row>
    <row r="558" spans="10:16">
      <c r="J558" s="5"/>
      <c r="L558">
        <f>TMTB!M558</f>
        <v>-4.2922511999999899E-2</v>
      </c>
      <c r="M558">
        <f>TMTB!N558</f>
        <v>55.2</v>
      </c>
      <c r="O558">
        <f>ABS(L558-TMTB!$C$34)</f>
        <v>3.1492165512575618</v>
      </c>
      <c r="P558">
        <f t="shared" si="9"/>
        <v>55.2</v>
      </c>
    </row>
    <row r="559" spans="10:16">
      <c r="J559" s="5"/>
      <c r="L559">
        <f>TMTB!M559</f>
        <v>-3.4521843999999503E-2</v>
      </c>
      <c r="M559">
        <f>TMTB!N559</f>
        <v>55.3</v>
      </c>
      <c r="O559">
        <f>ABS(L559-TMTB!$C$34)</f>
        <v>3.1408158832575612</v>
      </c>
      <c r="P559">
        <f t="shared" si="9"/>
        <v>55.3</v>
      </c>
    </row>
    <row r="560" spans="10:16">
      <c r="J560" s="5"/>
      <c r="L560">
        <f>TMTB!M560</f>
        <v>-3.0984223999999901E-2</v>
      </c>
      <c r="M560">
        <f>TMTB!N560</f>
        <v>55.4</v>
      </c>
      <c r="O560">
        <f>ABS(L560-TMTB!$C$34)</f>
        <v>3.1372782632575618</v>
      </c>
      <c r="P560">
        <f t="shared" si="9"/>
        <v>55.4</v>
      </c>
    </row>
    <row r="561" spans="10:16">
      <c r="J561" s="5"/>
      <c r="L561">
        <f>TMTB!M561</f>
        <v>-2.8086639999999798E-2</v>
      </c>
      <c r="M561">
        <f>TMTB!N561</f>
        <v>55.5</v>
      </c>
      <c r="O561">
        <f>ABS(L561-TMTB!$C$34)</f>
        <v>3.1343806792575615</v>
      </c>
      <c r="P561">
        <f t="shared" si="9"/>
        <v>55.5</v>
      </c>
    </row>
    <row r="562" spans="10:16">
      <c r="J562" s="5"/>
      <c r="L562">
        <f>TMTB!M562</f>
        <v>-2.5621319999999701E-2</v>
      </c>
      <c r="M562">
        <f>TMTB!N562</f>
        <v>55.6</v>
      </c>
      <c r="O562">
        <f>ABS(L562-TMTB!$C$34)</f>
        <v>3.1319153592575613</v>
      </c>
      <c r="P562">
        <f t="shared" si="9"/>
        <v>55.6</v>
      </c>
    </row>
    <row r="563" spans="10:16">
      <c r="J563" s="5"/>
      <c r="L563">
        <f>TMTB!M563</f>
        <v>-2.1696343999999899E-2</v>
      </c>
      <c r="M563">
        <f>TMTB!N563</f>
        <v>55.7</v>
      </c>
      <c r="O563">
        <f>ABS(L563-TMTB!$C$34)</f>
        <v>3.1279903832575617</v>
      </c>
      <c r="P563">
        <f t="shared" si="9"/>
        <v>55.7</v>
      </c>
    </row>
    <row r="564" spans="10:16">
      <c r="J564" s="5"/>
      <c r="L564">
        <f>TMTB!M564</f>
        <v>-1.9876383999999699E-2</v>
      </c>
      <c r="M564">
        <f>TMTB!N564</f>
        <v>55.8</v>
      </c>
      <c r="O564">
        <f>ABS(L564-TMTB!$C$34)</f>
        <v>3.1261704232575616</v>
      </c>
      <c r="P564">
        <f t="shared" si="9"/>
        <v>55.8</v>
      </c>
    </row>
    <row r="565" spans="10:16">
      <c r="J565" s="5"/>
      <c r="L565">
        <f>TMTB!M565</f>
        <v>-1.6850995999999899E-2</v>
      </c>
      <c r="M565">
        <f>TMTB!N565</f>
        <v>55.9</v>
      </c>
      <c r="O565">
        <f>ABS(L565-TMTB!$C$34)</f>
        <v>3.1231450352575618</v>
      </c>
      <c r="P565">
        <f t="shared" si="9"/>
        <v>55.9</v>
      </c>
    </row>
    <row r="566" spans="10:16">
      <c r="J566" s="5"/>
      <c r="L566">
        <f>TMTB!M566</f>
        <v>-1.4085399999999901E-2</v>
      </c>
      <c r="M566">
        <f>TMTB!N566</f>
        <v>56</v>
      </c>
      <c r="O566">
        <f>ABS(L566-TMTB!$C$34)</f>
        <v>3.1203794392575617</v>
      </c>
      <c r="P566">
        <f t="shared" si="9"/>
        <v>56</v>
      </c>
    </row>
    <row r="567" spans="10:16">
      <c r="J567" s="5"/>
      <c r="L567">
        <f>TMTB!M567</f>
        <v>-8.8249479999994301E-3</v>
      </c>
      <c r="M567">
        <f>TMTB!N567</f>
        <v>56.1</v>
      </c>
      <c r="O567">
        <f>ABS(L567-TMTB!$C$34)</f>
        <v>3.1151189872575613</v>
      </c>
      <c r="P567">
        <f t="shared" si="9"/>
        <v>56.1</v>
      </c>
    </row>
    <row r="568" spans="10:16">
      <c r="J568" s="5"/>
      <c r="L568">
        <f>TMTB!M568</f>
        <v>-4.99043999999986E-3</v>
      </c>
      <c r="M568">
        <f>TMTB!N568</f>
        <v>56.2</v>
      </c>
      <c r="O568">
        <f>ABS(L568-TMTB!$C$34)</f>
        <v>3.1112844792575616</v>
      </c>
      <c r="P568">
        <f t="shared" si="9"/>
        <v>56.2</v>
      </c>
    </row>
    <row r="569" spans="10:16">
      <c r="J569" s="5"/>
      <c r="L569">
        <f>TMTB!M569</f>
        <v>-2.5380079999999501E-3</v>
      </c>
      <c r="M569">
        <f>TMTB!N569</f>
        <v>56.3</v>
      </c>
      <c r="O569">
        <f>ABS(L569-TMTB!$C$34)</f>
        <v>3.1088320472575619</v>
      </c>
      <c r="P569">
        <f t="shared" si="9"/>
        <v>56.3</v>
      </c>
    </row>
    <row r="570" spans="10:16">
      <c r="J570" s="5"/>
      <c r="L570">
        <f>TMTB!M570</f>
        <v>7.0872000000219397E-5</v>
      </c>
      <c r="M570">
        <f>TMTB!N570</f>
        <v>56.4</v>
      </c>
      <c r="O570">
        <f>ABS(L570-TMTB!$C$34)</f>
        <v>3.1062231672575615</v>
      </c>
      <c r="P570">
        <f t="shared" si="9"/>
        <v>56.4</v>
      </c>
    </row>
    <row r="571" spans="10:16">
      <c r="J571" s="5"/>
      <c r="L571">
        <f>TMTB!M571</f>
        <v>3.10522000000006E-3</v>
      </c>
      <c r="M571">
        <f>TMTB!N571</f>
        <v>56.5</v>
      </c>
      <c r="O571">
        <f>ABS(L571-TMTB!$C$34)</f>
        <v>3.1031888192575616</v>
      </c>
      <c r="P571">
        <f t="shared" si="9"/>
        <v>56.5</v>
      </c>
    </row>
    <row r="572" spans="10:16">
      <c r="J572" s="5"/>
      <c r="L572">
        <f>TMTB!M572</f>
        <v>6.0817600000000896E-3</v>
      </c>
      <c r="M572">
        <f>TMTB!N572</f>
        <v>56.6</v>
      </c>
      <c r="O572">
        <f>ABS(L572-TMTB!$C$34)</f>
        <v>3.1002122792575615</v>
      </c>
      <c r="P572">
        <f t="shared" si="9"/>
        <v>56.6</v>
      </c>
    </row>
    <row r="573" spans="10:16">
      <c r="J573" s="5"/>
      <c r="L573">
        <f>TMTB!M573</f>
        <v>9.0001320000004294E-3</v>
      </c>
      <c r="M573">
        <f>TMTB!N573</f>
        <v>56.7</v>
      </c>
      <c r="O573">
        <f>ABS(L573-TMTB!$C$34)</f>
        <v>3.0972939072575612</v>
      </c>
      <c r="P573">
        <f t="shared" si="9"/>
        <v>56.7</v>
      </c>
    </row>
    <row r="574" spans="10:16">
      <c r="J574" s="5"/>
      <c r="L574">
        <f>TMTB!M574</f>
        <v>1.3274872000000101E-2</v>
      </c>
      <c r="M574">
        <f>TMTB!N574</f>
        <v>56.8</v>
      </c>
      <c r="O574">
        <f>ABS(L574-TMTB!$C$34)</f>
        <v>3.0930191672575615</v>
      </c>
      <c r="P574">
        <f t="shared" si="9"/>
        <v>56.8</v>
      </c>
    </row>
    <row r="575" spans="10:16">
      <c r="J575" s="5"/>
      <c r="L575">
        <f>TMTB!M575</f>
        <v>1.60390320000003E-2</v>
      </c>
      <c r="M575">
        <f>TMTB!N575</f>
        <v>56.9</v>
      </c>
      <c r="O575">
        <f>ABS(L575-TMTB!$C$34)</f>
        <v>3.0902550072575616</v>
      </c>
      <c r="P575">
        <f t="shared" si="9"/>
        <v>56.9</v>
      </c>
    </row>
    <row r="576" spans="10:16">
      <c r="J576" s="5"/>
      <c r="L576">
        <f>TMTB!M576</f>
        <v>1.7474440000000001E-2</v>
      </c>
      <c r="M576">
        <f>TMTB!N576</f>
        <v>57</v>
      </c>
      <c r="O576">
        <f>ABS(L576-TMTB!$C$34)</f>
        <v>3.0888195992575618</v>
      </c>
      <c r="P576">
        <f t="shared" si="9"/>
        <v>57</v>
      </c>
    </row>
    <row r="577" spans="10:16">
      <c r="J577" s="5"/>
      <c r="L577">
        <f>TMTB!M577</f>
        <v>2.1044492000000099E-2</v>
      </c>
      <c r="M577">
        <f>TMTB!N577</f>
        <v>57.1</v>
      </c>
      <c r="O577">
        <f>ABS(L577-TMTB!$C$34)</f>
        <v>3.0852495472575616</v>
      </c>
      <c r="P577">
        <f t="shared" si="9"/>
        <v>57.1</v>
      </c>
    </row>
    <row r="578" spans="10:16">
      <c r="J578" s="5"/>
      <c r="L578">
        <f>TMTB!M578</f>
        <v>2.27770400000002E-2</v>
      </c>
      <c r="M578">
        <f>TMTB!N578</f>
        <v>57.2</v>
      </c>
      <c r="O578">
        <f>ABS(L578-TMTB!$C$34)</f>
        <v>3.0835169992575615</v>
      </c>
      <c r="P578">
        <f t="shared" si="9"/>
        <v>57.2</v>
      </c>
    </row>
    <row r="579" spans="10:16">
      <c r="J579" s="5"/>
      <c r="L579">
        <f>TMTB!M579</f>
        <v>2.3621444000000099E-2</v>
      </c>
      <c r="M579">
        <f>TMTB!N579</f>
        <v>57.3</v>
      </c>
      <c r="O579">
        <f>ABS(L579-TMTB!$C$34)</f>
        <v>3.0826725952575615</v>
      </c>
      <c r="P579">
        <f t="shared" si="9"/>
        <v>57.3</v>
      </c>
    </row>
    <row r="580" spans="10:16">
      <c r="J580" s="5"/>
      <c r="L580">
        <f>TMTB!M580</f>
        <v>2.5095624000000101E-2</v>
      </c>
      <c r="M580">
        <f>TMTB!N580</f>
        <v>57.4</v>
      </c>
      <c r="O580">
        <f>ABS(L580-TMTB!$C$34)</f>
        <v>3.0811984152575618</v>
      </c>
      <c r="P580">
        <f t="shared" si="9"/>
        <v>57.4</v>
      </c>
    </row>
    <row r="581" spans="10:16">
      <c r="J581" s="5"/>
      <c r="L581">
        <f>TMTB!M581</f>
        <v>2.63252E-2</v>
      </c>
      <c r="M581">
        <f>TMTB!N581</f>
        <v>57.5</v>
      </c>
      <c r="O581">
        <f>ABS(L581-TMTB!$C$34)</f>
        <v>3.0799688392575617</v>
      </c>
      <c r="P581">
        <f t="shared" si="9"/>
        <v>57.5</v>
      </c>
    </row>
    <row r="582" spans="10:16">
      <c r="J582" s="5"/>
      <c r="L582">
        <f>TMTB!M582</f>
        <v>3.0159144000000599E-2</v>
      </c>
      <c r="M582">
        <f>TMTB!N582</f>
        <v>57.6</v>
      </c>
      <c r="O582">
        <f>ABS(L582-TMTB!$C$34)</f>
        <v>3.0761348952575611</v>
      </c>
      <c r="P582">
        <f t="shared" si="9"/>
        <v>57.6</v>
      </c>
    </row>
    <row r="583" spans="10:16">
      <c r="J583" s="5"/>
      <c r="L583">
        <f>TMTB!M583</f>
        <v>3.3097459999999898E-2</v>
      </c>
      <c r="M583">
        <f>TMTB!N583</f>
        <v>57.7</v>
      </c>
      <c r="O583">
        <f>ABS(L583-TMTB!$C$34)</f>
        <v>3.0731965792575617</v>
      </c>
      <c r="P583">
        <f t="shared" ref="P583:P646" si="10">M583</f>
        <v>57.7</v>
      </c>
    </row>
    <row r="584" spans="10:16">
      <c r="J584" s="5"/>
      <c r="L584">
        <f>TMTB!M584</f>
        <v>3.4746639999999898E-2</v>
      </c>
      <c r="M584">
        <f>TMTB!N584</f>
        <v>57.8</v>
      </c>
      <c r="O584">
        <f>ABS(L584-TMTB!$C$34)</f>
        <v>3.0715473992575619</v>
      </c>
      <c r="P584">
        <f t="shared" si="10"/>
        <v>57.8</v>
      </c>
    </row>
    <row r="585" spans="10:16">
      <c r="J585" s="5"/>
      <c r="L585">
        <f>TMTB!M585</f>
        <v>3.6973843999999999E-2</v>
      </c>
      <c r="M585">
        <f>TMTB!N585</f>
        <v>57.9</v>
      </c>
      <c r="O585">
        <f>ABS(L585-TMTB!$C$34)</f>
        <v>3.0693201952575619</v>
      </c>
      <c r="P585">
        <f t="shared" si="10"/>
        <v>57.9</v>
      </c>
    </row>
    <row r="586" spans="10:16">
      <c r="J586" s="5"/>
      <c r="L586">
        <f>TMTB!M586</f>
        <v>4.0178440000000003E-2</v>
      </c>
      <c r="M586">
        <f>TMTB!N586</f>
        <v>58</v>
      </c>
      <c r="O586">
        <f>ABS(L586-TMTB!$C$34)</f>
        <v>3.0661155992575617</v>
      </c>
      <c r="P586">
        <f t="shared" si="10"/>
        <v>58</v>
      </c>
    </row>
    <row r="587" spans="10:16">
      <c r="J587" s="5"/>
      <c r="L587">
        <f>TMTB!M587</f>
        <v>4.2063943999999798E-2</v>
      </c>
      <c r="M587">
        <f>TMTB!N587</f>
        <v>58.1</v>
      </c>
      <c r="O587">
        <f>ABS(L587-TMTB!$C$34)</f>
        <v>3.0642300952575621</v>
      </c>
      <c r="P587">
        <f t="shared" si="10"/>
        <v>58.1</v>
      </c>
    </row>
    <row r="588" spans="10:16">
      <c r="J588" s="5"/>
      <c r="L588">
        <f>TMTB!M588</f>
        <v>4.2932647999999997E-2</v>
      </c>
      <c r="M588">
        <f>TMTB!N588</f>
        <v>58.2</v>
      </c>
      <c r="O588">
        <f>ABS(L588-TMTB!$C$34)</f>
        <v>3.0633613912575619</v>
      </c>
      <c r="P588">
        <f t="shared" si="10"/>
        <v>58.2</v>
      </c>
    </row>
    <row r="589" spans="10:16">
      <c r="J589" s="5"/>
      <c r="L589">
        <f>TMTB!M589</f>
        <v>4.8726643999999597E-2</v>
      </c>
      <c r="M589">
        <f>TMTB!N589</f>
        <v>58.3</v>
      </c>
      <c r="O589">
        <f>ABS(L589-TMTB!$C$34)</f>
        <v>3.0575673952575624</v>
      </c>
      <c r="P589">
        <f t="shared" si="10"/>
        <v>58.3</v>
      </c>
    </row>
    <row r="590" spans="10:16">
      <c r="J590" s="5"/>
      <c r="L590">
        <f>TMTB!M590</f>
        <v>5.0146784E-2</v>
      </c>
      <c r="M590">
        <f>TMTB!N590</f>
        <v>58.4</v>
      </c>
      <c r="O590">
        <f>ABS(L590-TMTB!$C$34)</f>
        <v>3.0561472552575619</v>
      </c>
      <c r="P590">
        <f t="shared" si="10"/>
        <v>58.4</v>
      </c>
    </row>
    <row r="591" spans="10:16">
      <c r="J591" s="5"/>
      <c r="L591">
        <f>TMTB!M591</f>
        <v>5.0444000000000003E-2</v>
      </c>
      <c r="M591">
        <f>TMTB!N591</f>
        <v>58.5</v>
      </c>
      <c r="O591">
        <f>ABS(L591-TMTB!$C$34)</f>
        <v>3.0558500392575616</v>
      </c>
      <c r="P591">
        <f t="shared" si="10"/>
        <v>58.5</v>
      </c>
    </row>
    <row r="592" spans="10:16">
      <c r="J592" s="5"/>
      <c r="L592">
        <f>TMTB!M592</f>
        <v>5.2962727999999501E-2</v>
      </c>
      <c r="M592">
        <f>TMTB!N592</f>
        <v>58.6</v>
      </c>
      <c r="O592">
        <f>ABS(L592-TMTB!$C$34)</f>
        <v>3.0533313112575624</v>
      </c>
      <c r="P592">
        <f t="shared" si="10"/>
        <v>58.6</v>
      </c>
    </row>
    <row r="593" spans="10:16">
      <c r="J593" s="5"/>
      <c r="L593">
        <f>TMTB!M593</f>
        <v>6.5084971999999006E-2</v>
      </c>
      <c r="M593">
        <f>TMTB!N593</f>
        <v>58.7</v>
      </c>
      <c r="O593">
        <f>ABS(L593-TMTB!$C$34)</f>
        <v>3.0412090672575629</v>
      </c>
      <c r="P593">
        <f t="shared" si="10"/>
        <v>58.7</v>
      </c>
    </row>
    <row r="594" spans="10:16">
      <c r="J594" s="5"/>
      <c r="L594">
        <f>TMTB!M594</f>
        <v>6.791432E-2</v>
      </c>
      <c r="M594">
        <f>TMTB!N594</f>
        <v>58.8</v>
      </c>
      <c r="O594">
        <f>ABS(L594-TMTB!$C$34)</f>
        <v>3.0383797192575619</v>
      </c>
      <c r="P594">
        <f t="shared" si="10"/>
        <v>58.8</v>
      </c>
    </row>
    <row r="595" spans="10:16">
      <c r="J595" s="5"/>
      <c r="L595">
        <f>TMTB!M595</f>
        <v>6.9977075999999805E-2</v>
      </c>
      <c r="M595">
        <f>TMTB!N595</f>
        <v>58.9</v>
      </c>
      <c r="O595">
        <f>ABS(L595-TMTB!$C$34)</f>
        <v>3.036316963257562</v>
      </c>
      <c r="P595">
        <f t="shared" si="10"/>
        <v>58.9</v>
      </c>
    </row>
    <row r="596" spans="10:16">
      <c r="J596" s="5"/>
      <c r="L596">
        <f>TMTB!M596</f>
        <v>7.6466400000000004E-2</v>
      </c>
      <c r="M596">
        <f>TMTB!N596</f>
        <v>59</v>
      </c>
      <c r="O596">
        <f>ABS(L596-TMTB!$C$34)</f>
        <v>3.0298276392575616</v>
      </c>
      <c r="P596">
        <f t="shared" si="10"/>
        <v>59</v>
      </c>
    </row>
    <row r="597" spans="10:16">
      <c r="J597" s="5"/>
      <c r="L597">
        <f>TMTB!M597</f>
        <v>7.8417704000000005E-2</v>
      </c>
      <c r="M597">
        <f>TMTB!N597</f>
        <v>59.1</v>
      </c>
      <c r="O597">
        <f>ABS(L597-TMTB!$C$34)</f>
        <v>3.0278763352575617</v>
      </c>
      <c r="P597">
        <f t="shared" si="10"/>
        <v>59.1</v>
      </c>
    </row>
    <row r="598" spans="10:16">
      <c r="J598" s="5"/>
      <c r="L598">
        <f>TMTB!M598</f>
        <v>8.3176E-2</v>
      </c>
      <c r="M598">
        <f>TMTB!N598</f>
        <v>59.2</v>
      </c>
      <c r="O598">
        <f>ABS(L598-TMTB!$C$34)</f>
        <v>3.0231180392575618</v>
      </c>
      <c r="P598">
        <f t="shared" si="10"/>
        <v>59.2</v>
      </c>
    </row>
    <row r="599" spans="10:16">
      <c r="J599" s="5"/>
      <c r="L599">
        <f>TMTB!M599</f>
        <v>8.3176E-2</v>
      </c>
      <c r="M599">
        <f>TMTB!N599</f>
        <v>59.3</v>
      </c>
      <c r="O599">
        <f>ABS(L599-TMTB!$C$34)</f>
        <v>3.0231180392575618</v>
      </c>
      <c r="P599">
        <f t="shared" si="10"/>
        <v>59.3</v>
      </c>
    </row>
    <row r="600" spans="10:16">
      <c r="J600" s="5"/>
      <c r="L600">
        <f>TMTB!M600</f>
        <v>8.5844479999999904E-2</v>
      </c>
      <c r="M600">
        <f>TMTB!N600</f>
        <v>59.4</v>
      </c>
      <c r="O600">
        <f>ABS(L600-TMTB!$C$34)</f>
        <v>3.0204495592575618</v>
      </c>
      <c r="P600">
        <f t="shared" si="10"/>
        <v>59.4</v>
      </c>
    </row>
    <row r="601" spans="10:16">
      <c r="J601" s="5"/>
      <c r="L601">
        <f>TMTB!M601</f>
        <v>8.6749000000000007E-2</v>
      </c>
      <c r="M601">
        <f>TMTB!N601</f>
        <v>59.5</v>
      </c>
      <c r="O601">
        <f>ABS(L601-TMTB!$C$34)</f>
        <v>3.0195450392575616</v>
      </c>
      <c r="P601">
        <f t="shared" si="10"/>
        <v>59.5</v>
      </c>
    </row>
    <row r="602" spans="10:16">
      <c r="J602" s="5"/>
      <c r="L602">
        <f>TMTB!M602</f>
        <v>8.7338280000000004E-2</v>
      </c>
      <c r="M602">
        <f>TMTB!N602</f>
        <v>59.6</v>
      </c>
      <c r="O602">
        <f>ABS(L602-TMTB!$C$34)</f>
        <v>3.0189557592575618</v>
      </c>
      <c r="P602">
        <f t="shared" si="10"/>
        <v>59.6</v>
      </c>
    </row>
    <row r="603" spans="10:16">
      <c r="J603" s="5"/>
      <c r="L603">
        <f>TMTB!M603</f>
        <v>8.9515039999999907E-2</v>
      </c>
      <c r="M603">
        <f>TMTB!N603</f>
        <v>59.7</v>
      </c>
      <c r="O603">
        <f>ABS(L603-TMTB!$C$34)</f>
        <v>3.016778999257562</v>
      </c>
      <c r="P603">
        <f t="shared" si="10"/>
        <v>59.7</v>
      </c>
    </row>
    <row r="604" spans="10:16">
      <c r="J604" s="5"/>
      <c r="L604">
        <f>TMTB!M604</f>
        <v>9.2310415999999798E-2</v>
      </c>
      <c r="M604">
        <f>TMTB!N604</f>
        <v>59.8</v>
      </c>
      <c r="O604">
        <f>ABS(L604-TMTB!$C$34)</f>
        <v>3.0139836232575621</v>
      </c>
      <c r="P604">
        <f t="shared" si="10"/>
        <v>59.8</v>
      </c>
    </row>
    <row r="605" spans="10:16">
      <c r="J605" s="5"/>
      <c r="L605">
        <f>TMTB!M605</f>
        <v>9.3952556000000007E-2</v>
      </c>
      <c r="M605">
        <f>TMTB!N605</f>
        <v>59.9</v>
      </c>
      <c r="O605">
        <f>ABS(L605-TMTB!$C$34)</f>
        <v>3.0123414832575617</v>
      </c>
      <c r="P605">
        <f t="shared" si="10"/>
        <v>59.9</v>
      </c>
    </row>
    <row r="606" spans="10:16">
      <c r="J606" s="5"/>
      <c r="L606">
        <f>TMTB!M606</f>
        <v>9.6179000000000001E-2</v>
      </c>
      <c r="M606">
        <f>TMTB!N606</f>
        <v>60</v>
      </c>
      <c r="O606">
        <f>ABS(L606-TMTB!$C$34)</f>
        <v>3.010115039257562</v>
      </c>
      <c r="P606">
        <f t="shared" si="10"/>
        <v>60</v>
      </c>
    </row>
    <row r="607" spans="10:16">
      <c r="J607" s="5"/>
      <c r="L607">
        <f>TMTB!M607</f>
        <v>9.7353488000000002E-2</v>
      </c>
      <c r="M607">
        <f>TMTB!N607</f>
        <v>60.1</v>
      </c>
      <c r="O607">
        <f>ABS(L607-TMTB!$C$34)</f>
        <v>3.0089405512575618</v>
      </c>
      <c r="P607">
        <f t="shared" si="10"/>
        <v>60.1</v>
      </c>
    </row>
    <row r="608" spans="10:16">
      <c r="J608" s="5"/>
      <c r="L608">
        <f>TMTB!M608</f>
        <v>0.100525456</v>
      </c>
      <c r="M608">
        <f>TMTB!N608</f>
        <v>60.2</v>
      </c>
      <c r="O608">
        <f>ABS(L608-TMTB!$C$34)</f>
        <v>3.0057685832575616</v>
      </c>
      <c r="P608">
        <f t="shared" si="10"/>
        <v>60.2</v>
      </c>
    </row>
    <row r="609" spans="10:16">
      <c r="J609" s="5"/>
      <c r="L609">
        <f>TMTB!M609</f>
        <v>0.103023</v>
      </c>
      <c r="M609">
        <f>TMTB!N609</f>
        <v>60.3</v>
      </c>
      <c r="O609">
        <f>ABS(L609-TMTB!$C$34)</f>
        <v>3.0032710392575619</v>
      </c>
      <c r="P609">
        <f t="shared" si="10"/>
        <v>60.3</v>
      </c>
    </row>
    <row r="610" spans="10:16">
      <c r="J610" s="5"/>
      <c r="L610">
        <f>TMTB!M610</f>
        <v>0.10703752800000001</v>
      </c>
      <c r="M610">
        <f>TMTB!N610</f>
        <v>60.4</v>
      </c>
      <c r="O610">
        <f>ABS(L610-TMTB!$C$34)</f>
        <v>2.9992565112575615</v>
      </c>
      <c r="P610">
        <f t="shared" si="10"/>
        <v>60.4</v>
      </c>
    </row>
    <row r="611" spans="10:16">
      <c r="J611" s="5"/>
      <c r="L611">
        <f>TMTB!M611</f>
        <v>0.11393472</v>
      </c>
      <c r="M611">
        <f>TMTB!N611</f>
        <v>60.5</v>
      </c>
      <c r="O611">
        <f>ABS(L611-TMTB!$C$34)</f>
        <v>2.9923593192575617</v>
      </c>
      <c r="P611">
        <f t="shared" si="10"/>
        <v>60.5</v>
      </c>
    </row>
    <row r="612" spans="10:16">
      <c r="J612" s="5"/>
      <c r="L612">
        <f>TMTB!M612</f>
        <v>0.115727576</v>
      </c>
      <c r="M612">
        <f>TMTB!N612</f>
        <v>60.6</v>
      </c>
      <c r="O612">
        <f>ABS(L612-TMTB!$C$34)</f>
        <v>2.9905664632575619</v>
      </c>
      <c r="P612">
        <f t="shared" si="10"/>
        <v>60.6</v>
      </c>
    </row>
    <row r="613" spans="10:16">
      <c r="J613" s="5"/>
      <c r="L613">
        <f>TMTB!M613</f>
        <v>0.122042384</v>
      </c>
      <c r="M613">
        <f>TMTB!N613</f>
        <v>60.7</v>
      </c>
      <c r="O613">
        <f>ABS(L613-TMTB!$C$34)</f>
        <v>2.9842516552575615</v>
      </c>
      <c r="P613">
        <f t="shared" si="10"/>
        <v>60.7</v>
      </c>
    </row>
    <row r="614" spans="10:16">
      <c r="J614" s="5"/>
      <c r="L614">
        <f>TMTB!M614</f>
        <v>0.126643336</v>
      </c>
      <c r="M614">
        <f>TMTB!N614</f>
        <v>60.8</v>
      </c>
      <c r="O614">
        <f>ABS(L614-TMTB!$C$34)</f>
        <v>2.9796507032575619</v>
      </c>
      <c r="P614">
        <f t="shared" si="10"/>
        <v>60.8</v>
      </c>
    </row>
    <row r="615" spans="10:16">
      <c r="J615" s="5"/>
      <c r="L615">
        <f>TMTB!M615</f>
        <v>0.13109253200000001</v>
      </c>
      <c r="M615">
        <f>TMTB!N615</f>
        <v>60.9</v>
      </c>
      <c r="O615">
        <f>ABS(L615-TMTB!$C$34)</f>
        <v>2.9752015072575619</v>
      </c>
      <c r="P615">
        <f t="shared" si="10"/>
        <v>60.9</v>
      </c>
    </row>
    <row r="616" spans="10:16">
      <c r="J616" s="5"/>
      <c r="L616">
        <f>TMTB!M616</f>
        <v>0.13328008</v>
      </c>
      <c r="M616">
        <f>TMTB!N616</f>
        <v>61</v>
      </c>
      <c r="O616">
        <f>ABS(L616-TMTB!$C$34)</f>
        <v>2.9730139592575617</v>
      </c>
      <c r="P616">
        <f t="shared" si="10"/>
        <v>61</v>
      </c>
    </row>
    <row r="617" spans="10:16">
      <c r="J617" s="5"/>
      <c r="L617">
        <f>TMTB!M617</f>
        <v>0.13404585599999999</v>
      </c>
      <c r="M617">
        <f>TMTB!N617</f>
        <v>61.1</v>
      </c>
      <c r="O617">
        <f>ABS(L617-TMTB!$C$34)</f>
        <v>2.9722481832575616</v>
      </c>
      <c r="P617">
        <f t="shared" si="10"/>
        <v>61.1</v>
      </c>
    </row>
    <row r="618" spans="10:16">
      <c r="J618" s="5"/>
      <c r="L618">
        <f>TMTB!M618</f>
        <v>0.135768096</v>
      </c>
      <c r="M618">
        <f>TMTB!N618</f>
        <v>61.2</v>
      </c>
      <c r="O618">
        <f>ABS(L618-TMTB!$C$34)</f>
        <v>2.9705259432575617</v>
      </c>
      <c r="P618">
        <f t="shared" si="10"/>
        <v>61.2</v>
      </c>
    </row>
    <row r="619" spans="10:16">
      <c r="J619" s="5"/>
      <c r="L619">
        <f>TMTB!M619</f>
        <v>0.13773739600000001</v>
      </c>
      <c r="M619">
        <f>TMTB!N619</f>
        <v>61.3</v>
      </c>
      <c r="O619">
        <f>ABS(L619-TMTB!$C$34)</f>
        <v>2.9685566432575619</v>
      </c>
      <c r="P619">
        <f t="shared" si="10"/>
        <v>61.3</v>
      </c>
    </row>
    <row r="620" spans="10:16">
      <c r="J620" s="5"/>
      <c r="L620">
        <f>TMTB!M620</f>
        <v>0.141854696</v>
      </c>
      <c r="M620">
        <f>TMTB!N620</f>
        <v>61.4</v>
      </c>
      <c r="O620">
        <f>ABS(L620-TMTB!$C$34)</f>
        <v>2.9644393432575615</v>
      </c>
      <c r="P620">
        <f t="shared" si="10"/>
        <v>61.4</v>
      </c>
    </row>
    <row r="621" spans="10:16">
      <c r="J621" s="5"/>
      <c r="L621">
        <f>TMTB!M621</f>
        <v>0.14643444</v>
      </c>
      <c r="M621">
        <f>TMTB!N621</f>
        <v>61.5</v>
      </c>
      <c r="O621">
        <f>ABS(L621-TMTB!$C$34)</f>
        <v>2.9598595992575616</v>
      </c>
      <c r="P621">
        <f t="shared" si="10"/>
        <v>61.5</v>
      </c>
    </row>
    <row r="622" spans="10:16">
      <c r="J622" s="5"/>
      <c r="L622">
        <f>TMTB!M622</f>
        <v>0.14691035999999999</v>
      </c>
      <c r="M622">
        <f>TMTB!N622</f>
        <v>61.6</v>
      </c>
      <c r="O622">
        <f>ABS(L622-TMTB!$C$34)</f>
        <v>2.9593836792575616</v>
      </c>
      <c r="P622">
        <f t="shared" si="10"/>
        <v>61.6</v>
      </c>
    </row>
    <row r="623" spans="10:16">
      <c r="J623" s="5"/>
      <c r="L623">
        <f>TMTB!M623</f>
        <v>0.15512236800000001</v>
      </c>
      <c r="M623">
        <f>TMTB!N623</f>
        <v>61.7</v>
      </c>
      <c r="O623">
        <f>ABS(L623-TMTB!$C$34)</f>
        <v>2.951171671257562</v>
      </c>
      <c r="P623">
        <f t="shared" si="10"/>
        <v>61.7</v>
      </c>
    </row>
    <row r="624" spans="10:16">
      <c r="J624" s="5"/>
      <c r="L624">
        <f>TMTB!M624</f>
        <v>0.16367408</v>
      </c>
      <c r="M624">
        <f>TMTB!N624</f>
        <v>61.8</v>
      </c>
      <c r="O624">
        <f>ABS(L624-TMTB!$C$34)</f>
        <v>2.9426199592575619</v>
      </c>
      <c r="P624">
        <f t="shared" si="10"/>
        <v>61.8</v>
      </c>
    </row>
    <row r="625" spans="10:16">
      <c r="J625" s="5"/>
      <c r="L625">
        <f>TMTB!M625</f>
        <v>0.166506812</v>
      </c>
      <c r="M625">
        <f>TMTB!N625</f>
        <v>61.9</v>
      </c>
      <c r="O625">
        <f>ABS(L625-TMTB!$C$34)</f>
        <v>2.9397872272575616</v>
      </c>
      <c r="P625">
        <f t="shared" si="10"/>
        <v>61.9</v>
      </c>
    </row>
    <row r="626" spans="10:16">
      <c r="J626" s="5"/>
      <c r="L626">
        <f>TMTB!M626</f>
        <v>0.16810536000000001</v>
      </c>
      <c r="M626">
        <f>TMTB!N626</f>
        <v>62</v>
      </c>
      <c r="O626">
        <f>ABS(L626-TMTB!$C$34)</f>
        <v>2.9381886792575616</v>
      </c>
      <c r="P626">
        <f t="shared" si="10"/>
        <v>62</v>
      </c>
    </row>
    <row r="627" spans="10:16">
      <c r="J627" s="5"/>
      <c r="L627">
        <f>TMTB!M627</f>
        <v>0.16914794399999999</v>
      </c>
      <c r="M627">
        <f>TMTB!N627</f>
        <v>62.1</v>
      </c>
      <c r="O627">
        <f>ABS(L627-TMTB!$C$34)</f>
        <v>2.9371460952575617</v>
      </c>
      <c r="P627">
        <f t="shared" si="10"/>
        <v>62.1</v>
      </c>
    </row>
    <row r="628" spans="10:16">
      <c r="J628" s="5"/>
      <c r="L628">
        <f>TMTB!M628</f>
        <v>0.17167076000000001</v>
      </c>
      <c r="M628">
        <f>TMTB!N628</f>
        <v>62.2</v>
      </c>
      <c r="O628">
        <f>ABS(L628-TMTB!$C$34)</f>
        <v>2.9346232792575617</v>
      </c>
      <c r="P628">
        <f t="shared" si="10"/>
        <v>62.2</v>
      </c>
    </row>
    <row r="629" spans="10:16">
      <c r="J629" s="5"/>
      <c r="L629">
        <f>TMTB!M629</f>
        <v>0.17533654400000001</v>
      </c>
      <c r="M629">
        <f>TMTB!N629</f>
        <v>62.3</v>
      </c>
      <c r="O629">
        <f>ABS(L629-TMTB!$C$34)</f>
        <v>2.9309574952575619</v>
      </c>
      <c r="P629">
        <f t="shared" si="10"/>
        <v>62.3</v>
      </c>
    </row>
    <row r="630" spans="10:16">
      <c r="J630" s="5"/>
      <c r="L630">
        <f>TMTB!M630</f>
        <v>0.17843853600000001</v>
      </c>
      <c r="M630">
        <f>TMTB!N630</f>
        <v>62.4</v>
      </c>
      <c r="O630">
        <f>ABS(L630-TMTB!$C$34)</f>
        <v>2.9278555032575619</v>
      </c>
      <c r="P630">
        <f t="shared" si="10"/>
        <v>62.4</v>
      </c>
    </row>
    <row r="631" spans="10:16">
      <c r="J631" s="5"/>
      <c r="L631">
        <f>TMTB!M631</f>
        <v>0.18195649999999999</v>
      </c>
      <c r="M631">
        <f>TMTB!N631</f>
        <v>62.5</v>
      </c>
      <c r="O631">
        <f>ABS(L631-TMTB!$C$34)</f>
        <v>2.9243375392575617</v>
      </c>
      <c r="P631">
        <f t="shared" si="10"/>
        <v>62.5</v>
      </c>
    </row>
    <row r="632" spans="10:16">
      <c r="J632" s="5"/>
      <c r="L632">
        <f>TMTB!M632</f>
        <v>0.18382015199999999</v>
      </c>
      <c r="M632">
        <f>TMTB!N632</f>
        <v>62.6</v>
      </c>
      <c r="O632">
        <f>ABS(L632-TMTB!$C$34)</f>
        <v>2.9224738872575617</v>
      </c>
      <c r="P632">
        <f t="shared" si="10"/>
        <v>62.6</v>
      </c>
    </row>
    <row r="633" spans="10:16">
      <c r="J633" s="5"/>
      <c r="L633">
        <f>TMTB!M633</f>
        <v>0.184214144</v>
      </c>
      <c r="M633">
        <f>TMTB!N633</f>
        <v>62.7</v>
      </c>
      <c r="O633">
        <f>ABS(L633-TMTB!$C$34)</f>
        <v>2.922079895257562</v>
      </c>
      <c r="P633">
        <f t="shared" si="10"/>
        <v>62.7</v>
      </c>
    </row>
    <row r="634" spans="10:16">
      <c r="J634" s="5"/>
      <c r="L634">
        <f>TMTB!M634</f>
        <v>0.185477056</v>
      </c>
      <c r="M634">
        <f>TMTB!N634</f>
        <v>62.8</v>
      </c>
      <c r="O634">
        <f>ABS(L634-TMTB!$C$34)</f>
        <v>2.9208169832575619</v>
      </c>
      <c r="P634">
        <f t="shared" si="10"/>
        <v>62.8</v>
      </c>
    </row>
    <row r="635" spans="10:16">
      <c r="J635" s="5"/>
      <c r="L635">
        <f>TMTB!M635</f>
        <v>0.189698636</v>
      </c>
      <c r="M635">
        <f>TMTB!N635</f>
        <v>62.9</v>
      </c>
      <c r="O635">
        <f>ABS(L635-TMTB!$C$34)</f>
        <v>2.9165954032575616</v>
      </c>
      <c r="P635">
        <f t="shared" si="10"/>
        <v>62.9</v>
      </c>
    </row>
    <row r="636" spans="10:16">
      <c r="J636" s="5"/>
      <c r="L636">
        <f>TMTB!M636</f>
        <v>0.19190188</v>
      </c>
      <c r="M636">
        <f>TMTB!N636</f>
        <v>63</v>
      </c>
      <c r="O636">
        <f>ABS(L636-TMTB!$C$34)</f>
        <v>2.9143921592575617</v>
      </c>
      <c r="P636">
        <f t="shared" si="10"/>
        <v>63</v>
      </c>
    </row>
    <row r="637" spans="10:16">
      <c r="J637" s="5"/>
      <c r="L637">
        <f>TMTB!M637</f>
        <v>0.19500832000000001</v>
      </c>
      <c r="M637">
        <f>TMTB!N637</f>
        <v>63.1</v>
      </c>
      <c r="O637">
        <f>ABS(L637-TMTB!$C$34)</f>
        <v>2.9112857192575619</v>
      </c>
      <c r="P637">
        <f t="shared" si="10"/>
        <v>63.1</v>
      </c>
    </row>
    <row r="638" spans="10:16">
      <c r="J638" s="5"/>
      <c r="L638">
        <f>TMTB!M638</f>
        <v>0.19644512</v>
      </c>
      <c r="M638">
        <f>TMTB!N638</f>
        <v>63.2</v>
      </c>
      <c r="O638">
        <f>ABS(L638-TMTB!$C$34)</f>
        <v>2.9098489192575618</v>
      </c>
      <c r="P638">
        <f t="shared" si="10"/>
        <v>63.2</v>
      </c>
    </row>
    <row r="639" spans="10:16">
      <c r="J639" s="5"/>
      <c r="L639">
        <f>TMTB!M639</f>
        <v>0.198815668</v>
      </c>
      <c r="M639">
        <f>TMTB!N639</f>
        <v>63.3</v>
      </c>
      <c r="O639">
        <f>ABS(L639-TMTB!$C$34)</f>
        <v>2.9074783712575618</v>
      </c>
      <c r="P639">
        <f t="shared" si="10"/>
        <v>63.3</v>
      </c>
    </row>
    <row r="640" spans="10:16">
      <c r="J640" s="5"/>
      <c r="L640">
        <f>TMTB!M640</f>
        <v>0.19972474400000001</v>
      </c>
      <c r="M640">
        <f>TMTB!N640</f>
        <v>63.4</v>
      </c>
      <c r="O640">
        <f>ABS(L640-TMTB!$C$34)</f>
        <v>2.9065692952575617</v>
      </c>
      <c r="P640">
        <f t="shared" si="10"/>
        <v>63.4</v>
      </c>
    </row>
    <row r="641" spans="10:16">
      <c r="J641" s="5"/>
      <c r="L641">
        <f>TMTB!M641</f>
        <v>0.20299023999999999</v>
      </c>
      <c r="M641">
        <f>TMTB!N641</f>
        <v>63.5</v>
      </c>
      <c r="O641">
        <f>ABS(L641-TMTB!$C$34)</f>
        <v>2.9033037992575617</v>
      </c>
      <c r="P641">
        <f t="shared" si="10"/>
        <v>63.5</v>
      </c>
    </row>
    <row r="642" spans="10:16">
      <c r="J642" s="5"/>
      <c r="L642">
        <f>TMTB!M642</f>
        <v>0.208548016</v>
      </c>
      <c r="M642">
        <f>TMTB!N642</f>
        <v>63.6</v>
      </c>
      <c r="O642">
        <f>ABS(L642-TMTB!$C$34)</f>
        <v>2.8977460232575618</v>
      </c>
      <c r="P642">
        <f t="shared" si="10"/>
        <v>63.6</v>
      </c>
    </row>
    <row r="643" spans="10:16">
      <c r="J643" s="5"/>
      <c r="L643">
        <f>TMTB!M643</f>
        <v>0.211363736</v>
      </c>
      <c r="M643">
        <f>TMTB!N643</f>
        <v>63.7</v>
      </c>
      <c r="O643">
        <f>ABS(L643-TMTB!$C$34)</f>
        <v>2.8949303032575617</v>
      </c>
      <c r="P643">
        <f t="shared" si="10"/>
        <v>63.7</v>
      </c>
    </row>
    <row r="644" spans="10:16">
      <c r="J644" s="5"/>
      <c r="L644">
        <f>TMTB!M644</f>
        <v>0.21528309600000001</v>
      </c>
      <c r="M644">
        <f>TMTB!N644</f>
        <v>63.8</v>
      </c>
      <c r="O644">
        <f>ABS(L644-TMTB!$C$34)</f>
        <v>2.8910109432575619</v>
      </c>
      <c r="P644">
        <f t="shared" si="10"/>
        <v>63.8</v>
      </c>
    </row>
    <row r="645" spans="10:16">
      <c r="J645" s="5"/>
      <c r="L645">
        <f>TMTB!M645</f>
        <v>0.21700700000000001</v>
      </c>
      <c r="M645">
        <f>TMTB!N645</f>
        <v>63.9</v>
      </c>
      <c r="O645">
        <f>ABS(L645-TMTB!$C$34)</f>
        <v>2.8892870392575616</v>
      </c>
      <c r="P645">
        <f t="shared" si="10"/>
        <v>63.9</v>
      </c>
    </row>
    <row r="646" spans="10:16">
      <c r="J646" s="5"/>
      <c r="L646">
        <f>TMTB!M646</f>
        <v>0.21700700000000001</v>
      </c>
      <c r="M646">
        <f>TMTB!N646</f>
        <v>64</v>
      </c>
      <c r="O646">
        <f>ABS(L646-TMTB!$C$34)</f>
        <v>2.8892870392575616</v>
      </c>
      <c r="P646">
        <f t="shared" si="10"/>
        <v>64</v>
      </c>
    </row>
    <row r="647" spans="10:16">
      <c r="J647" s="5"/>
      <c r="L647">
        <f>TMTB!M647</f>
        <v>0.21727474799999999</v>
      </c>
      <c r="M647">
        <f>TMTB!N647</f>
        <v>64.099999999999994</v>
      </c>
      <c r="O647">
        <f>ABS(L647-TMTB!$C$34)</f>
        <v>2.8890192912575619</v>
      </c>
      <c r="P647">
        <f t="shared" ref="P647:P710" si="11">M647</f>
        <v>64.099999999999994</v>
      </c>
    </row>
    <row r="648" spans="10:16">
      <c r="J648" s="5"/>
      <c r="L648">
        <f>TMTB!M648</f>
        <v>0.22198204799999999</v>
      </c>
      <c r="M648">
        <f>TMTB!N648</f>
        <v>64.2</v>
      </c>
      <c r="O648">
        <f>ABS(L648-TMTB!$C$34)</f>
        <v>2.8843119912575617</v>
      </c>
      <c r="P648">
        <f t="shared" si="11"/>
        <v>64.2</v>
      </c>
    </row>
    <row r="649" spans="10:16">
      <c r="J649" s="5"/>
      <c r="L649">
        <f>TMTB!M649</f>
        <v>0.22471575599999999</v>
      </c>
      <c r="M649">
        <f>TMTB!N649</f>
        <v>64.3</v>
      </c>
      <c r="O649">
        <f>ABS(L649-TMTB!$C$34)</f>
        <v>2.8815782832575616</v>
      </c>
      <c r="P649">
        <f t="shared" si="11"/>
        <v>64.3</v>
      </c>
    </row>
    <row r="650" spans="10:16">
      <c r="J650" s="5"/>
      <c r="L650">
        <f>TMTB!M650</f>
        <v>0.22632452</v>
      </c>
      <c r="M650">
        <f>TMTB!N650</f>
        <v>64.400000000000006</v>
      </c>
      <c r="O650">
        <f>ABS(L650-TMTB!$C$34)</f>
        <v>2.8799695192575618</v>
      </c>
      <c r="P650">
        <f t="shared" si="11"/>
        <v>64.400000000000006</v>
      </c>
    </row>
    <row r="651" spans="10:16">
      <c r="J651" s="5"/>
      <c r="L651">
        <f>TMTB!M651</f>
        <v>0.23204437999999999</v>
      </c>
      <c r="M651">
        <f>TMTB!N651</f>
        <v>64.5</v>
      </c>
      <c r="O651">
        <f>ABS(L651-TMTB!$C$34)</f>
        <v>2.8742496592575617</v>
      </c>
      <c r="P651">
        <f t="shared" si="11"/>
        <v>64.5</v>
      </c>
    </row>
    <row r="652" spans="10:16">
      <c r="J652" s="5"/>
      <c r="L652">
        <f>TMTB!M652</f>
        <v>0.23337276000000001</v>
      </c>
      <c r="M652">
        <f>TMTB!N652</f>
        <v>64.599999999999994</v>
      </c>
      <c r="O652">
        <f>ABS(L652-TMTB!$C$34)</f>
        <v>2.8729212792575618</v>
      </c>
      <c r="P652">
        <f t="shared" si="11"/>
        <v>64.599999999999994</v>
      </c>
    </row>
    <row r="653" spans="10:16">
      <c r="J653" s="5"/>
      <c r="L653">
        <f>TMTB!M653</f>
        <v>0.2376635</v>
      </c>
      <c r="M653">
        <f>TMTB!N653</f>
        <v>64.7</v>
      </c>
      <c r="O653">
        <f>ABS(L653-TMTB!$C$34)</f>
        <v>2.8686305392575617</v>
      </c>
      <c r="P653">
        <f t="shared" si="11"/>
        <v>64.7</v>
      </c>
    </row>
    <row r="654" spans="10:16">
      <c r="J654" s="5"/>
      <c r="L654">
        <f>TMTB!M654</f>
        <v>0.23985000000000001</v>
      </c>
      <c r="M654">
        <f>TMTB!N654</f>
        <v>64.8</v>
      </c>
      <c r="O654">
        <f>ABS(L654-TMTB!$C$34)</f>
        <v>2.8664440392575616</v>
      </c>
      <c r="P654">
        <f t="shared" si="11"/>
        <v>64.8</v>
      </c>
    </row>
    <row r="655" spans="10:16">
      <c r="J655" s="5"/>
      <c r="L655">
        <f>TMTB!M655</f>
        <v>0.24287535599999999</v>
      </c>
      <c r="M655">
        <f>TMTB!N655</f>
        <v>64.900000000000006</v>
      </c>
      <c r="O655">
        <f>ABS(L655-TMTB!$C$34)</f>
        <v>2.8634186832575619</v>
      </c>
      <c r="P655">
        <f t="shared" si="11"/>
        <v>64.900000000000006</v>
      </c>
    </row>
    <row r="656" spans="10:16">
      <c r="J656" s="5"/>
      <c r="L656">
        <f>TMTB!M656</f>
        <v>0.24524080000000001</v>
      </c>
      <c r="M656">
        <f>TMTB!N656</f>
        <v>65</v>
      </c>
      <c r="O656">
        <f>ABS(L656-TMTB!$C$34)</f>
        <v>2.8610532392575618</v>
      </c>
      <c r="P656">
        <f t="shared" si="11"/>
        <v>65</v>
      </c>
    </row>
    <row r="657" spans="10:16">
      <c r="J657" s="5"/>
      <c r="L657">
        <f>TMTB!M657</f>
        <v>0.247789436</v>
      </c>
      <c r="M657">
        <f>TMTB!N657</f>
        <v>65.099999999999994</v>
      </c>
      <c r="O657">
        <f>ABS(L657-TMTB!$C$34)</f>
        <v>2.8585046032575616</v>
      </c>
      <c r="P657">
        <f t="shared" si="11"/>
        <v>65.099999999999994</v>
      </c>
    </row>
    <row r="658" spans="10:16">
      <c r="J658" s="5"/>
      <c r="L658">
        <f>TMTB!M658</f>
        <v>0.25181844799999997</v>
      </c>
      <c r="M658">
        <f>TMTB!N658</f>
        <v>65.2</v>
      </c>
      <c r="O658">
        <f>ABS(L658-TMTB!$C$34)</f>
        <v>2.8544755912575619</v>
      </c>
      <c r="P658">
        <f t="shared" si="11"/>
        <v>65.2</v>
      </c>
    </row>
    <row r="659" spans="10:16">
      <c r="J659" s="5"/>
      <c r="L659">
        <f>TMTB!M659</f>
        <v>0.25246929200000001</v>
      </c>
      <c r="M659">
        <f>TMTB!N659</f>
        <v>65.3</v>
      </c>
      <c r="O659">
        <f>ABS(L659-TMTB!$C$34)</f>
        <v>2.853824747257562</v>
      </c>
      <c r="P659">
        <f t="shared" si="11"/>
        <v>65.3</v>
      </c>
    </row>
    <row r="660" spans="10:16">
      <c r="J660" s="5"/>
      <c r="L660">
        <f>TMTB!M660</f>
        <v>0.25587848800000002</v>
      </c>
      <c r="M660">
        <f>TMTB!N660</f>
        <v>65.400000000000006</v>
      </c>
      <c r="O660">
        <f>ABS(L660-TMTB!$C$34)</f>
        <v>2.8504155512575617</v>
      </c>
      <c r="P660">
        <f t="shared" si="11"/>
        <v>65.400000000000006</v>
      </c>
    </row>
    <row r="661" spans="10:16">
      <c r="J661" s="5"/>
      <c r="L661">
        <f>TMTB!M661</f>
        <v>0.26001592000000001</v>
      </c>
      <c r="M661">
        <f>TMTB!N661</f>
        <v>65.5</v>
      </c>
      <c r="O661">
        <f>ABS(L661-TMTB!$C$34)</f>
        <v>2.8462781192575619</v>
      </c>
      <c r="P661">
        <f t="shared" si="11"/>
        <v>65.5</v>
      </c>
    </row>
    <row r="662" spans="10:16">
      <c r="J662" s="5"/>
      <c r="L662">
        <f>TMTB!M662</f>
        <v>0.26242996800000001</v>
      </c>
      <c r="M662">
        <f>TMTB!N662</f>
        <v>65.599999999999994</v>
      </c>
      <c r="O662">
        <f>ABS(L662-TMTB!$C$34)</f>
        <v>2.8438640712575616</v>
      </c>
      <c r="P662">
        <f t="shared" si="11"/>
        <v>65.599999999999994</v>
      </c>
    </row>
    <row r="663" spans="10:16">
      <c r="J663" s="5"/>
      <c r="L663">
        <f>TMTB!M663</f>
        <v>0.26493550399999999</v>
      </c>
      <c r="M663">
        <f>TMTB!N663</f>
        <v>65.7</v>
      </c>
      <c r="O663">
        <f>ABS(L663-TMTB!$C$34)</f>
        <v>2.8413585352575619</v>
      </c>
      <c r="P663">
        <f t="shared" si="11"/>
        <v>65.7</v>
      </c>
    </row>
    <row r="664" spans="10:16">
      <c r="J664" s="5"/>
      <c r="L664">
        <f>TMTB!M664</f>
        <v>0.26556592000000001</v>
      </c>
      <c r="M664">
        <f>TMTB!N664</f>
        <v>65.8</v>
      </c>
      <c r="O664">
        <f>ABS(L664-TMTB!$C$34)</f>
        <v>2.8407281192575615</v>
      </c>
      <c r="P664">
        <f t="shared" si="11"/>
        <v>65.8</v>
      </c>
    </row>
    <row r="665" spans="10:16">
      <c r="J665" s="5"/>
      <c r="L665">
        <f>TMTB!M665</f>
        <v>0.267117624</v>
      </c>
      <c r="M665">
        <f>TMTB!N665</f>
        <v>65.900000000000006</v>
      </c>
      <c r="O665">
        <f>ABS(L665-TMTB!$C$34)</f>
        <v>2.8391764152575618</v>
      </c>
      <c r="P665">
        <f t="shared" si="11"/>
        <v>65.900000000000006</v>
      </c>
    </row>
    <row r="666" spans="10:16">
      <c r="J666" s="5"/>
      <c r="L666">
        <f>TMTB!M666</f>
        <v>0.26940219999999998</v>
      </c>
      <c r="M666">
        <f>TMTB!N666</f>
        <v>66</v>
      </c>
      <c r="O666">
        <f>ABS(L666-TMTB!$C$34)</f>
        <v>2.8368918392575617</v>
      </c>
      <c r="P666">
        <f t="shared" si="11"/>
        <v>66</v>
      </c>
    </row>
    <row r="667" spans="10:16">
      <c r="J667" s="5"/>
      <c r="L667">
        <f>TMTB!M667</f>
        <v>0.27224420399999999</v>
      </c>
      <c r="M667">
        <f>TMTB!N667</f>
        <v>66.099999999999994</v>
      </c>
      <c r="O667">
        <f>ABS(L667-TMTB!$C$34)</f>
        <v>2.8340498352575616</v>
      </c>
      <c r="P667">
        <f t="shared" si="11"/>
        <v>66.099999999999994</v>
      </c>
    </row>
    <row r="668" spans="10:16">
      <c r="J668" s="5"/>
      <c r="L668">
        <f>TMTB!M668</f>
        <v>0.27620125600000001</v>
      </c>
      <c r="M668">
        <f>TMTB!N668</f>
        <v>66.2</v>
      </c>
      <c r="O668">
        <f>ABS(L668-TMTB!$C$34)</f>
        <v>2.8300927832575615</v>
      </c>
      <c r="P668">
        <f t="shared" si="11"/>
        <v>66.2</v>
      </c>
    </row>
    <row r="669" spans="10:16">
      <c r="J669" s="5"/>
      <c r="L669">
        <f>TMTB!M669</f>
        <v>0.277090856</v>
      </c>
      <c r="M669">
        <f>TMTB!N669</f>
        <v>66.3</v>
      </c>
      <c r="O669">
        <f>ABS(L669-TMTB!$C$34)</f>
        <v>2.8292031832575617</v>
      </c>
      <c r="P669">
        <f t="shared" si="11"/>
        <v>66.3</v>
      </c>
    </row>
    <row r="670" spans="10:16">
      <c r="J670" s="5"/>
      <c r="L670">
        <f>TMTB!M670</f>
        <v>0.27866261599999997</v>
      </c>
      <c r="M670">
        <f>TMTB!N670</f>
        <v>66.400000000000006</v>
      </c>
      <c r="O670">
        <f>ABS(L670-TMTB!$C$34)</f>
        <v>2.8276314232575617</v>
      </c>
      <c r="P670">
        <f t="shared" si="11"/>
        <v>66.400000000000006</v>
      </c>
    </row>
    <row r="671" spans="10:16">
      <c r="J671" s="5"/>
      <c r="L671">
        <f>TMTB!M671</f>
        <v>0.27900806</v>
      </c>
      <c r="M671">
        <f>TMTB!N671</f>
        <v>66.5</v>
      </c>
      <c r="O671">
        <f>ABS(L671-TMTB!$C$34)</f>
        <v>2.827285979257562</v>
      </c>
      <c r="P671">
        <f t="shared" si="11"/>
        <v>66.5</v>
      </c>
    </row>
    <row r="672" spans="10:16">
      <c r="J672" s="5"/>
      <c r="L672">
        <f>TMTB!M672</f>
        <v>0.282477264000001</v>
      </c>
      <c r="M672">
        <f>TMTB!N672</f>
        <v>66.599999999999994</v>
      </c>
      <c r="O672">
        <f>ABS(L672-TMTB!$C$34)</f>
        <v>2.8238167752575607</v>
      </c>
      <c r="P672">
        <f t="shared" si="11"/>
        <v>66.599999999999994</v>
      </c>
    </row>
    <row r="673" spans="10:16">
      <c r="J673" s="5"/>
      <c r="L673">
        <f>TMTB!M673</f>
        <v>0.284947008</v>
      </c>
      <c r="M673">
        <f>TMTB!N673</f>
        <v>66.7</v>
      </c>
      <c r="O673">
        <f>ABS(L673-TMTB!$C$34)</f>
        <v>2.8213470312575617</v>
      </c>
      <c r="P673">
        <f t="shared" si="11"/>
        <v>66.7</v>
      </c>
    </row>
    <row r="674" spans="10:16">
      <c r="J674" s="5"/>
      <c r="L674">
        <f>TMTB!M674</f>
        <v>0.29179121600000002</v>
      </c>
      <c r="M674">
        <f>TMTB!N674</f>
        <v>66.8</v>
      </c>
      <c r="O674">
        <f>ABS(L674-TMTB!$C$34)</f>
        <v>2.8145028232575617</v>
      </c>
      <c r="P674">
        <f t="shared" si="11"/>
        <v>66.8</v>
      </c>
    </row>
    <row r="675" spans="10:16">
      <c r="J675" s="5"/>
      <c r="L675">
        <f>TMTB!M675</f>
        <v>0.29587560400000001</v>
      </c>
      <c r="M675">
        <f>TMTB!N675</f>
        <v>66.900000000000006</v>
      </c>
      <c r="O675">
        <f>ABS(L675-TMTB!$C$34)</f>
        <v>2.8104184352575619</v>
      </c>
      <c r="P675">
        <f t="shared" si="11"/>
        <v>66.900000000000006</v>
      </c>
    </row>
    <row r="676" spans="10:16">
      <c r="J676" s="5"/>
      <c r="L676">
        <f>TMTB!M676</f>
        <v>0.3006838</v>
      </c>
      <c r="M676">
        <f>TMTB!N676</f>
        <v>67</v>
      </c>
      <c r="O676">
        <f>ABS(L676-TMTB!$C$34)</f>
        <v>2.8056102392575619</v>
      </c>
      <c r="P676">
        <f t="shared" si="11"/>
        <v>67</v>
      </c>
    </row>
    <row r="677" spans="10:16">
      <c r="J677" s="5"/>
      <c r="L677">
        <f>TMTB!M677</f>
        <v>0.305700692</v>
      </c>
      <c r="M677">
        <f>TMTB!N677</f>
        <v>67.099999999999994</v>
      </c>
      <c r="O677">
        <f>ABS(L677-TMTB!$C$34)</f>
        <v>2.8005933472575619</v>
      </c>
      <c r="P677">
        <f t="shared" si="11"/>
        <v>67.099999999999994</v>
      </c>
    </row>
    <row r="678" spans="10:16">
      <c r="J678" s="5"/>
      <c r="L678">
        <f>TMTB!M678</f>
        <v>0.30735400000000002</v>
      </c>
      <c r="M678">
        <f>TMTB!N678</f>
        <v>67.2</v>
      </c>
      <c r="O678">
        <f>ABS(L678-TMTB!$C$34)</f>
        <v>2.7989400392575616</v>
      </c>
      <c r="P678">
        <f t="shared" si="11"/>
        <v>67.2</v>
      </c>
    </row>
    <row r="679" spans="10:16">
      <c r="J679" s="5"/>
      <c r="L679">
        <f>TMTB!M679</f>
        <v>0.31095618000000003</v>
      </c>
      <c r="M679">
        <f>TMTB!N679</f>
        <v>67.3</v>
      </c>
      <c r="O679">
        <f>ABS(L679-TMTB!$C$34)</f>
        <v>2.795337859257562</v>
      </c>
      <c r="P679">
        <f t="shared" si="11"/>
        <v>67.3</v>
      </c>
    </row>
    <row r="680" spans="10:16">
      <c r="J680" s="5"/>
      <c r="L680">
        <f>TMTB!M680</f>
        <v>0.31462568800000001</v>
      </c>
      <c r="M680">
        <f>TMTB!N680</f>
        <v>67.400000000000006</v>
      </c>
      <c r="O680">
        <f>ABS(L680-TMTB!$C$34)</f>
        <v>2.7916683512575617</v>
      </c>
      <c r="P680">
        <f t="shared" si="11"/>
        <v>67.400000000000006</v>
      </c>
    </row>
    <row r="681" spans="10:16">
      <c r="J681" s="5"/>
      <c r="L681">
        <f>TMTB!M681</f>
        <v>0.32023889999999999</v>
      </c>
      <c r="M681">
        <f>TMTB!N681</f>
        <v>67.5</v>
      </c>
      <c r="O681">
        <f>ABS(L681-TMTB!$C$34)</f>
        <v>2.7860551392575617</v>
      </c>
      <c r="P681">
        <f t="shared" si="11"/>
        <v>67.5</v>
      </c>
    </row>
    <row r="682" spans="10:16">
      <c r="J682" s="5"/>
      <c r="L682">
        <f>TMTB!M682</f>
        <v>0.32040015199999999</v>
      </c>
      <c r="M682">
        <f>TMTB!N682</f>
        <v>67.599999999999994</v>
      </c>
      <c r="O682">
        <f>ABS(L682-TMTB!$C$34)</f>
        <v>2.7858938872575618</v>
      </c>
      <c r="P682">
        <f t="shared" si="11"/>
        <v>67.599999999999994</v>
      </c>
    </row>
    <row r="683" spans="10:16">
      <c r="J683" s="5"/>
      <c r="L683">
        <f>TMTB!M683</f>
        <v>0.32198569599999999</v>
      </c>
      <c r="M683">
        <f>TMTB!N683</f>
        <v>67.7</v>
      </c>
      <c r="O683">
        <f>ABS(L683-TMTB!$C$34)</f>
        <v>2.7843083432575617</v>
      </c>
      <c r="P683">
        <f t="shared" si="11"/>
        <v>67.7</v>
      </c>
    </row>
    <row r="684" spans="10:16">
      <c r="J684" s="5"/>
      <c r="L684">
        <f>TMTB!M684</f>
        <v>0.32742399999999999</v>
      </c>
      <c r="M684">
        <f>TMTB!N684</f>
        <v>67.8</v>
      </c>
      <c r="O684">
        <f>ABS(L684-TMTB!$C$34)</f>
        <v>2.7788700392575616</v>
      </c>
      <c r="P684">
        <f t="shared" si="11"/>
        <v>67.8</v>
      </c>
    </row>
    <row r="685" spans="10:16">
      <c r="J685" s="5"/>
      <c r="L685">
        <f>TMTB!M685</f>
        <v>0.33049115600000001</v>
      </c>
      <c r="M685">
        <f>TMTB!N685</f>
        <v>67.900000000000006</v>
      </c>
      <c r="O685">
        <f>ABS(L685-TMTB!$C$34)</f>
        <v>2.7758028832575619</v>
      </c>
      <c r="P685">
        <f t="shared" si="11"/>
        <v>67.900000000000006</v>
      </c>
    </row>
    <row r="686" spans="10:16">
      <c r="J686" s="5"/>
      <c r="L686">
        <f>TMTB!M686</f>
        <v>0.33907039999999999</v>
      </c>
      <c r="M686">
        <f>TMTB!N686</f>
        <v>68</v>
      </c>
      <c r="O686">
        <f>ABS(L686-TMTB!$C$34)</f>
        <v>2.767223639257562</v>
      </c>
      <c r="P686">
        <f t="shared" si="11"/>
        <v>68</v>
      </c>
    </row>
    <row r="687" spans="10:16">
      <c r="J687" s="5"/>
      <c r="L687">
        <f>TMTB!M687</f>
        <v>0.34316512399999999</v>
      </c>
      <c r="M687">
        <f>TMTB!N687</f>
        <v>68.099999999999994</v>
      </c>
      <c r="O687">
        <f>ABS(L687-TMTB!$C$34)</f>
        <v>2.7631289152575618</v>
      </c>
      <c r="P687">
        <f t="shared" si="11"/>
        <v>68.099999999999994</v>
      </c>
    </row>
    <row r="688" spans="10:16">
      <c r="J688" s="5"/>
      <c r="L688">
        <f>TMTB!M688</f>
        <v>0.346061232</v>
      </c>
      <c r="M688">
        <f>TMTB!N688</f>
        <v>68.2</v>
      </c>
      <c r="O688">
        <f>ABS(L688-TMTB!$C$34)</f>
        <v>2.7602328072575619</v>
      </c>
      <c r="P688">
        <f t="shared" si="11"/>
        <v>68.2</v>
      </c>
    </row>
    <row r="689" spans="10:16">
      <c r="J689" s="5"/>
      <c r="L689">
        <f>TMTB!M689</f>
        <v>0.34955619200000099</v>
      </c>
      <c r="M689">
        <f>TMTB!N689</f>
        <v>68.3</v>
      </c>
      <c r="O689">
        <f>ABS(L689-TMTB!$C$34)</f>
        <v>2.7567378472575608</v>
      </c>
      <c r="P689">
        <f t="shared" si="11"/>
        <v>68.3</v>
      </c>
    </row>
    <row r="690" spans="10:16">
      <c r="J690" s="5"/>
      <c r="L690">
        <f>TMTB!M690</f>
        <v>0.35787728000000002</v>
      </c>
      <c r="M690">
        <f>TMTB!N690</f>
        <v>68.400000000000006</v>
      </c>
      <c r="O690">
        <f>ABS(L690-TMTB!$C$34)</f>
        <v>2.7484167592575619</v>
      </c>
      <c r="P690">
        <f t="shared" si="11"/>
        <v>68.400000000000006</v>
      </c>
    </row>
    <row r="691" spans="10:16">
      <c r="J691" s="5"/>
      <c r="L691">
        <f>TMTB!M691</f>
        <v>0.3585738</v>
      </c>
      <c r="M691">
        <f>TMTB!N691</f>
        <v>68.5</v>
      </c>
      <c r="O691">
        <f>ABS(L691-TMTB!$C$34)</f>
        <v>2.7477202392575619</v>
      </c>
      <c r="P691">
        <f t="shared" si="11"/>
        <v>68.5</v>
      </c>
    </row>
    <row r="692" spans="10:16">
      <c r="J692" s="5"/>
      <c r="L692">
        <f>TMTB!M692</f>
        <v>0.36100902400000001</v>
      </c>
      <c r="M692">
        <f>TMTB!N692</f>
        <v>68.599999999999994</v>
      </c>
      <c r="O692">
        <f>ABS(L692-TMTB!$C$34)</f>
        <v>2.7452850152575619</v>
      </c>
      <c r="P692">
        <f t="shared" si="11"/>
        <v>68.599999999999994</v>
      </c>
    </row>
    <row r="693" spans="10:16">
      <c r="J693" s="5"/>
      <c r="L693">
        <f>TMTB!M693</f>
        <v>0.366376908</v>
      </c>
      <c r="M693">
        <f>TMTB!N693</f>
        <v>68.7</v>
      </c>
      <c r="O693">
        <f>ABS(L693-TMTB!$C$34)</f>
        <v>2.7399171312575619</v>
      </c>
      <c r="P693">
        <f t="shared" si="11"/>
        <v>68.7</v>
      </c>
    </row>
    <row r="694" spans="10:16">
      <c r="J694" s="5"/>
      <c r="L694">
        <f>TMTB!M694</f>
        <v>0.36931819999999999</v>
      </c>
      <c r="M694">
        <f>TMTB!N694</f>
        <v>68.8</v>
      </c>
      <c r="O694">
        <f>ABS(L694-TMTB!$C$34)</f>
        <v>2.7369758392575618</v>
      </c>
      <c r="P694">
        <f t="shared" si="11"/>
        <v>68.8</v>
      </c>
    </row>
    <row r="695" spans="10:16">
      <c r="J695" s="5"/>
      <c r="L695">
        <f>TMTB!M695</f>
        <v>0.37486873200000098</v>
      </c>
      <c r="M695">
        <f>TMTB!N695</f>
        <v>68.900000000000006</v>
      </c>
      <c r="O695">
        <f>ABS(L695-TMTB!$C$34)</f>
        <v>2.7314253072575609</v>
      </c>
      <c r="P695">
        <f t="shared" si="11"/>
        <v>68.900000000000006</v>
      </c>
    </row>
    <row r="696" spans="10:16">
      <c r="J696" s="5"/>
      <c r="L696">
        <f>TMTB!M696</f>
        <v>0.38093300000000002</v>
      </c>
      <c r="M696">
        <f>TMTB!N696</f>
        <v>69</v>
      </c>
      <c r="O696">
        <f>ABS(L696-TMTB!$C$34)</f>
        <v>2.7253610392575616</v>
      </c>
      <c r="P696">
        <f t="shared" si="11"/>
        <v>69</v>
      </c>
    </row>
    <row r="697" spans="10:16">
      <c r="J697" s="5"/>
      <c r="L697">
        <f>TMTB!M697</f>
        <v>0.38341179199999997</v>
      </c>
      <c r="M697">
        <f>TMTB!N697</f>
        <v>69.099999999999994</v>
      </c>
      <c r="O697">
        <f>ABS(L697-TMTB!$C$34)</f>
        <v>2.7228822472575618</v>
      </c>
      <c r="P697">
        <f t="shared" si="11"/>
        <v>69.099999999999994</v>
      </c>
    </row>
    <row r="698" spans="10:16">
      <c r="J698" s="5"/>
      <c r="L698">
        <f>TMTB!M698</f>
        <v>0.38878567200000003</v>
      </c>
      <c r="M698">
        <f>TMTB!N698</f>
        <v>69.2</v>
      </c>
      <c r="O698">
        <f>ABS(L698-TMTB!$C$34)</f>
        <v>2.7175083672575617</v>
      </c>
      <c r="P698">
        <f t="shared" si="11"/>
        <v>69.2</v>
      </c>
    </row>
    <row r="699" spans="10:16">
      <c r="J699" s="5"/>
      <c r="L699">
        <f>TMTB!M699</f>
        <v>0.39301358400000003</v>
      </c>
      <c r="M699">
        <f>TMTB!N699</f>
        <v>69.3</v>
      </c>
      <c r="O699">
        <f>ABS(L699-TMTB!$C$34)</f>
        <v>2.7132804552575616</v>
      </c>
      <c r="P699">
        <f t="shared" si="11"/>
        <v>69.3</v>
      </c>
    </row>
    <row r="700" spans="10:16">
      <c r="J700" s="5"/>
      <c r="L700">
        <f>TMTB!M700</f>
        <v>0.394951</v>
      </c>
      <c r="M700">
        <f>TMTB!N700</f>
        <v>69.400000000000006</v>
      </c>
      <c r="O700">
        <f>ABS(L700-TMTB!$C$34)</f>
        <v>2.7113430392575619</v>
      </c>
      <c r="P700">
        <f t="shared" si="11"/>
        <v>69.400000000000006</v>
      </c>
    </row>
    <row r="701" spans="10:16">
      <c r="J701" s="5"/>
      <c r="L701">
        <f>TMTB!M701</f>
        <v>0.40059692000000002</v>
      </c>
      <c r="M701">
        <f>TMTB!N701</f>
        <v>69.5</v>
      </c>
      <c r="O701">
        <f>ABS(L701-TMTB!$C$34)</f>
        <v>2.7056971192575618</v>
      </c>
      <c r="P701">
        <f t="shared" si="11"/>
        <v>69.5</v>
      </c>
    </row>
    <row r="702" spans="10:16">
      <c r="J702" s="5"/>
      <c r="L702">
        <f>TMTB!M702</f>
        <v>0.40253292000000002</v>
      </c>
      <c r="M702">
        <f>TMTB!N702</f>
        <v>69.599999999999994</v>
      </c>
      <c r="O702">
        <f>ABS(L702-TMTB!$C$34)</f>
        <v>2.7037611192575617</v>
      </c>
      <c r="P702">
        <f t="shared" si="11"/>
        <v>69.599999999999994</v>
      </c>
    </row>
    <row r="703" spans="10:16">
      <c r="J703" s="5"/>
      <c r="L703">
        <f>TMTB!M703</f>
        <v>0.40660181200000001</v>
      </c>
      <c r="M703">
        <f>TMTB!N703</f>
        <v>69.7</v>
      </c>
      <c r="O703">
        <f>ABS(L703-TMTB!$C$34)</f>
        <v>2.6996922272575619</v>
      </c>
      <c r="P703">
        <f t="shared" si="11"/>
        <v>69.7</v>
      </c>
    </row>
    <row r="704" spans="10:16">
      <c r="J704" s="5"/>
      <c r="L704">
        <f>TMTB!M704</f>
        <v>0.40832431200000002</v>
      </c>
      <c r="M704">
        <f>TMTB!N704</f>
        <v>69.8</v>
      </c>
      <c r="O704">
        <f>ABS(L704-TMTB!$C$34)</f>
        <v>2.6979697272575618</v>
      </c>
      <c r="P704">
        <f t="shared" si="11"/>
        <v>69.8</v>
      </c>
    </row>
    <row r="705" spans="10:16">
      <c r="J705" s="5"/>
      <c r="L705">
        <f>TMTB!M705</f>
        <v>0.40935390399999999</v>
      </c>
      <c r="M705">
        <f>TMTB!N705</f>
        <v>69.900000000000006</v>
      </c>
      <c r="O705">
        <f>ABS(L705-TMTB!$C$34)</f>
        <v>2.6969401352575617</v>
      </c>
      <c r="P705">
        <f t="shared" si="11"/>
        <v>69.900000000000006</v>
      </c>
    </row>
    <row r="706" spans="10:16">
      <c r="J706" s="5"/>
      <c r="L706">
        <f>TMTB!M706</f>
        <v>0.41031420000000002</v>
      </c>
      <c r="M706">
        <f>TMTB!N706</f>
        <v>70</v>
      </c>
      <c r="O706">
        <f>ABS(L706-TMTB!$C$34)</f>
        <v>2.6959798392575616</v>
      </c>
      <c r="P706">
        <f t="shared" si="11"/>
        <v>70</v>
      </c>
    </row>
    <row r="707" spans="10:16">
      <c r="J707" s="5"/>
      <c r="L707">
        <f>TMTB!M707</f>
        <v>0.41282723999999998</v>
      </c>
      <c r="M707">
        <f>TMTB!N707</f>
        <v>70.099999999999994</v>
      </c>
      <c r="O707">
        <f>ABS(L707-TMTB!$C$34)</f>
        <v>2.6934667992575618</v>
      </c>
      <c r="P707">
        <f t="shared" si="11"/>
        <v>70.099999999999994</v>
      </c>
    </row>
    <row r="708" spans="10:16">
      <c r="J708" s="5"/>
      <c r="L708">
        <f>TMTB!M708</f>
        <v>0.41688802400000002</v>
      </c>
      <c r="M708">
        <f>TMTB!N708</f>
        <v>70.2</v>
      </c>
      <c r="O708">
        <f>ABS(L708-TMTB!$C$34)</f>
        <v>2.6894060152575618</v>
      </c>
      <c r="P708">
        <f t="shared" si="11"/>
        <v>70.2</v>
      </c>
    </row>
    <row r="709" spans="10:16">
      <c r="J709" s="5"/>
      <c r="L709">
        <f>TMTB!M709</f>
        <v>0.42121714800000098</v>
      </c>
      <c r="M709">
        <f>TMTB!N709</f>
        <v>70.3</v>
      </c>
      <c r="O709">
        <f>ABS(L709-TMTB!$C$34)</f>
        <v>2.6850768912575607</v>
      </c>
      <c r="P709">
        <f t="shared" si="11"/>
        <v>70.3</v>
      </c>
    </row>
    <row r="710" spans="10:16">
      <c r="J710" s="5"/>
      <c r="L710">
        <f>TMTB!M710</f>
        <v>0.42772912000000002</v>
      </c>
      <c r="M710">
        <f>TMTB!N710</f>
        <v>70.400000000000006</v>
      </c>
      <c r="O710">
        <f>ABS(L710-TMTB!$C$34)</f>
        <v>2.6785649192575618</v>
      </c>
      <c r="P710">
        <f t="shared" si="11"/>
        <v>70.400000000000006</v>
      </c>
    </row>
    <row r="711" spans="10:16">
      <c r="J711" s="5"/>
      <c r="L711">
        <f>TMTB!M711</f>
        <v>0.42867692000000002</v>
      </c>
      <c r="M711">
        <f>TMTB!N711</f>
        <v>70.5</v>
      </c>
      <c r="O711">
        <f>ABS(L711-TMTB!$C$34)</f>
        <v>2.6776171192575617</v>
      </c>
      <c r="P711">
        <f t="shared" ref="P711:P774" si="12">M711</f>
        <v>70.5</v>
      </c>
    </row>
    <row r="712" spans="10:16">
      <c r="J712" s="5"/>
      <c r="L712">
        <f>TMTB!M712</f>
        <v>0.43120666399999902</v>
      </c>
      <c r="M712">
        <f>TMTB!N712</f>
        <v>70.599999999999994</v>
      </c>
      <c r="O712">
        <f>ABS(L712-TMTB!$C$34)</f>
        <v>2.6750873752575628</v>
      </c>
      <c r="P712">
        <f t="shared" si="12"/>
        <v>70.599999999999994</v>
      </c>
    </row>
    <row r="713" spans="10:16">
      <c r="J713" s="5"/>
      <c r="L713">
        <f>TMTB!M713</f>
        <v>0.43540048399999998</v>
      </c>
      <c r="M713">
        <f>TMTB!N713</f>
        <v>70.7</v>
      </c>
      <c r="O713">
        <f>ABS(L713-TMTB!$C$34)</f>
        <v>2.6708935552575617</v>
      </c>
      <c r="P713">
        <f t="shared" si="12"/>
        <v>70.7</v>
      </c>
    </row>
    <row r="714" spans="10:16">
      <c r="J714" s="5"/>
      <c r="L714">
        <f>TMTB!M714</f>
        <v>0.44097097600000001</v>
      </c>
      <c r="M714">
        <f>TMTB!N714</f>
        <v>70.8</v>
      </c>
      <c r="O714">
        <f>ABS(L714-TMTB!$C$34)</f>
        <v>2.6653230632575617</v>
      </c>
      <c r="P714">
        <f t="shared" si="12"/>
        <v>70.8</v>
      </c>
    </row>
    <row r="715" spans="10:16">
      <c r="J715" s="5"/>
      <c r="L715">
        <f>TMTB!M715</f>
        <v>0.44190916000000002</v>
      </c>
      <c r="M715">
        <f>TMTB!N715</f>
        <v>70.900000000000006</v>
      </c>
      <c r="O715">
        <f>ABS(L715-TMTB!$C$34)</f>
        <v>2.664384879257562</v>
      </c>
      <c r="P715">
        <f t="shared" si="12"/>
        <v>70.900000000000006</v>
      </c>
    </row>
    <row r="716" spans="10:16">
      <c r="J716" s="5"/>
      <c r="L716">
        <f>TMTB!M716</f>
        <v>0.44364784000000002</v>
      </c>
      <c r="M716">
        <f>TMTB!N716</f>
        <v>71</v>
      </c>
      <c r="O716">
        <f>ABS(L716-TMTB!$C$34)</f>
        <v>2.6626461992575616</v>
      </c>
      <c r="P716">
        <f t="shared" si="12"/>
        <v>71</v>
      </c>
    </row>
    <row r="717" spans="10:16">
      <c r="J717" s="5"/>
      <c r="L717">
        <f>TMTB!M717</f>
        <v>0.44449593199999998</v>
      </c>
      <c r="M717">
        <f>TMTB!N717</f>
        <v>71.099999999999994</v>
      </c>
      <c r="O717">
        <f>ABS(L717-TMTB!$C$34)</f>
        <v>2.6617981072575616</v>
      </c>
      <c r="P717">
        <f t="shared" si="12"/>
        <v>71.099999999999994</v>
      </c>
    </row>
    <row r="718" spans="10:16">
      <c r="J718" s="5"/>
      <c r="L718">
        <f>TMTB!M718</f>
        <v>0.448108752</v>
      </c>
      <c r="M718">
        <f>TMTB!N718</f>
        <v>71.2</v>
      </c>
      <c r="O718">
        <f>ABS(L718-TMTB!$C$34)</f>
        <v>2.6581852872575618</v>
      </c>
      <c r="P718">
        <f t="shared" si="12"/>
        <v>71.2</v>
      </c>
    </row>
    <row r="719" spans="10:16">
      <c r="J719" s="5"/>
      <c r="L719">
        <f>TMTB!M719</f>
        <v>0.455633652</v>
      </c>
      <c r="M719">
        <f>TMTB!N719</f>
        <v>71.3</v>
      </c>
      <c r="O719">
        <f>ABS(L719-TMTB!$C$34)</f>
        <v>2.6506603872575618</v>
      </c>
      <c r="P719">
        <f t="shared" si="12"/>
        <v>71.3</v>
      </c>
    </row>
    <row r="720" spans="10:16">
      <c r="J720" s="5"/>
      <c r="L720">
        <f>TMTB!M720</f>
        <v>0.46021082400000002</v>
      </c>
      <c r="M720">
        <f>TMTB!N720</f>
        <v>71.400000000000006</v>
      </c>
      <c r="O720">
        <f>ABS(L720-TMTB!$C$34)</f>
        <v>2.646083215257562</v>
      </c>
      <c r="P720">
        <f t="shared" si="12"/>
        <v>71.400000000000006</v>
      </c>
    </row>
    <row r="721" spans="10:16">
      <c r="J721" s="5"/>
      <c r="L721">
        <f>TMTB!M721</f>
        <v>0.464003</v>
      </c>
      <c r="M721">
        <f>TMTB!N721</f>
        <v>71.5</v>
      </c>
      <c r="O721">
        <f>ABS(L721-TMTB!$C$34)</f>
        <v>2.6422910392575618</v>
      </c>
      <c r="P721">
        <f t="shared" si="12"/>
        <v>71.5</v>
      </c>
    </row>
    <row r="722" spans="10:16">
      <c r="J722" s="5"/>
      <c r="L722">
        <f>TMTB!M722</f>
        <v>0.468557008</v>
      </c>
      <c r="M722">
        <f>TMTB!N722</f>
        <v>71.599999999999994</v>
      </c>
      <c r="O722">
        <f>ABS(L722-TMTB!$C$34)</f>
        <v>2.6377370312575619</v>
      </c>
      <c r="P722">
        <f t="shared" si="12"/>
        <v>71.599999999999994</v>
      </c>
    </row>
    <row r="723" spans="10:16">
      <c r="J723" s="5"/>
      <c r="L723">
        <f>TMTB!M723</f>
        <v>0.47055788399999998</v>
      </c>
      <c r="M723">
        <f>TMTB!N723</f>
        <v>71.7</v>
      </c>
      <c r="O723">
        <f>ABS(L723-TMTB!$C$34)</f>
        <v>2.635736155257562</v>
      </c>
      <c r="P723">
        <f t="shared" si="12"/>
        <v>71.7</v>
      </c>
    </row>
    <row r="724" spans="10:16">
      <c r="J724" s="5"/>
      <c r="L724">
        <f>TMTB!M724</f>
        <v>0.47224781599999999</v>
      </c>
      <c r="M724">
        <f>TMTB!N724</f>
        <v>71.8</v>
      </c>
      <c r="O724">
        <f>ABS(L724-TMTB!$C$34)</f>
        <v>2.6340462232575619</v>
      </c>
      <c r="P724">
        <f t="shared" si="12"/>
        <v>71.8</v>
      </c>
    </row>
    <row r="725" spans="10:16">
      <c r="J725" s="5"/>
      <c r="L725">
        <f>TMTB!M725</f>
        <v>0.47484009599999999</v>
      </c>
      <c r="M725">
        <f>TMTB!N725</f>
        <v>71.900000000000006</v>
      </c>
      <c r="O725">
        <f>ABS(L725-TMTB!$C$34)</f>
        <v>2.6314539432575619</v>
      </c>
      <c r="P725">
        <f t="shared" si="12"/>
        <v>71.900000000000006</v>
      </c>
    </row>
    <row r="726" spans="10:16">
      <c r="J726" s="5"/>
      <c r="L726">
        <f>TMTB!M726</f>
        <v>0.47595515999999999</v>
      </c>
      <c r="M726">
        <f>TMTB!N726</f>
        <v>72</v>
      </c>
      <c r="O726">
        <f>ABS(L726-TMTB!$C$34)</f>
        <v>2.6303388792575619</v>
      </c>
      <c r="P726">
        <f t="shared" si="12"/>
        <v>72</v>
      </c>
    </row>
    <row r="727" spans="10:16">
      <c r="J727" s="5"/>
      <c r="L727">
        <f>TMTB!M727</f>
        <v>0.47632229999999998</v>
      </c>
      <c r="M727">
        <f>TMTB!N727</f>
        <v>72.099999999999994</v>
      </c>
      <c r="O727">
        <f>ABS(L727-TMTB!$C$34)</f>
        <v>2.6299717392575617</v>
      </c>
      <c r="P727">
        <f t="shared" si="12"/>
        <v>72.099999999999994</v>
      </c>
    </row>
    <row r="728" spans="10:16">
      <c r="J728" s="5"/>
      <c r="L728">
        <f>TMTB!M728</f>
        <v>0.48512750399999999</v>
      </c>
      <c r="M728">
        <f>TMTB!N728</f>
        <v>72.2</v>
      </c>
      <c r="O728">
        <f>ABS(L728-TMTB!$C$34)</f>
        <v>2.6211665352575619</v>
      </c>
      <c r="P728">
        <f t="shared" si="12"/>
        <v>72.2</v>
      </c>
    </row>
    <row r="729" spans="10:16">
      <c r="J729" s="5"/>
      <c r="L729">
        <f>TMTB!M729</f>
        <v>0.49260371200000003</v>
      </c>
      <c r="M729">
        <f>TMTB!N729</f>
        <v>72.3</v>
      </c>
      <c r="O729">
        <f>ABS(L729-TMTB!$C$34)</f>
        <v>2.6136903272575616</v>
      </c>
      <c r="P729">
        <f t="shared" si="12"/>
        <v>72.3</v>
      </c>
    </row>
    <row r="730" spans="10:16">
      <c r="J730" s="5"/>
      <c r="L730">
        <f>TMTB!M730</f>
        <v>0.49674028799999997</v>
      </c>
      <c r="M730">
        <f>TMTB!N730</f>
        <v>72.400000000000006</v>
      </c>
      <c r="O730">
        <f>ABS(L730-TMTB!$C$34)</f>
        <v>2.6095537512575619</v>
      </c>
      <c r="P730">
        <f t="shared" si="12"/>
        <v>72.400000000000006</v>
      </c>
    </row>
    <row r="731" spans="10:16">
      <c r="J731" s="5"/>
      <c r="L731">
        <f>TMTB!M731</f>
        <v>0.49960280000000001</v>
      </c>
      <c r="M731">
        <f>TMTB!N731</f>
        <v>72.5</v>
      </c>
      <c r="O731">
        <f>ABS(L731-TMTB!$C$34)</f>
        <v>2.6066912392575619</v>
      </c>
      <c r="P731">
        <f t="shared" si="12"/>
        <v>72.5</v>
      </c>
    </row>
    <row r="732" spans="10:16">
      <c r="J732" s="5"/>
      <c r="L732">
        <f>TMTB!M732</f>
        <v>0.50383777600000001</v>
      </c>
      <c r="M732">
        <f>TMTB!N732</f>
        <v>72.599999999999994</v>
      </c>
      <c r="O732">
        <f>ABS(L732-TMTB!$C$34)</f>
        <v>2.6024562632575616</v>
      </c>
      <c r="P732">
        <f t="shared" si="12"/>
        <v>72.599999999999994</v>
      </c>
    </row>
    <row r="733" spans="10:16">
      <c r="J733" s="5"/>
      <c r="L733">
        <f>TMTB!M733</f>
        <v>0.50841092399999899</v>
      </c>
      <c r="M733">
        <f>TMTB!N733</f>
        <v>72.7</v>
      </c>
      <c r="O733">
        <f>ABS(L733-TMTB!$C$34)</f>
        <v>2.597883115257563</v>
      </c>
      <c r="P733">
        <f t="shared" si="12"/>
        <v>72.7</v>
      </c>
    </row>
    <row r="734" spans="10:16">
      <c r="J734" s="5"/>
      <c r="L734">
        <f>TMTB!M734</f>
        <v>0.51591215199999996</v>
      </c>
      <c r="M734">
        <f>TMTB!N734</f>
        <v>72.8</v>
      </c>
      <c r="O734">
        <f>ABS(L734-TMTB!$C$34)</f>
        <v>2.5903818872575619</v>
      </c>
      <c r="P734">
        <f t="shared" si="12"/>
        <v>72.8</v>
      </c>
    </row>
    <row r="735" spans="10:16">
      <c r="J735" s="5"/>
      <c r="L735">
        <f>TMTB!M735</f>
        <v>0.51797268399999996</v>
      </c>
      <c r="M735">
        <f>TMTB!N735</f>
        <v>72.900000000000006</v>
      </c>
      <c r="O735">
        <f>ABS(L735-TMTB!$C$34)</f>
        <v>2.5883213552575617</v>
      </c>
      <c r="P735">
        <f t="shared" si="12"/>
        <v>72.900000000000006</v>
      </c>
    </row>
    <row r="736" spans="10:16">
      <c r="J736" s="5"/>
      <c r="L736">
        <f>TMTB!M736</f>
        <v>0.52075431999999999</v>
      </c>
      <c r="M736">
        <f>TMTB!N736</f>
        <v>73</v>
      </c>
      <c r="O736">
        <f>ABS(L736-TMTB!$C$34)</f>
        <v>2.5855397192575618</v>
      </c>
      <c r="P736">
        <f t="shared" si="12"/>
        <v>73</v>
      </c>
    </row>
    <row r="737" spans="10:16">
      <c r="J737" s="5"/>
      <c r="L737">
        <f>TMTB!M737</f>
        <v>0.52134648800000005</v>
      </c>
      <c r="M737">
        <f>TMTB!N737</f>
        <v>73.099999999999994</v>
      </c>
      <c r="O737">
        <f>ABS(L737-TMTB!$C$34)</f>
        <v>2.5849475512575619</v>
      </c>
      <c r="P737">
        <f t="shared" si="12"/>
        <v>73.099999999999994</v>
      </c>
    </row>
    <row r="738" spans="10:16">
      <c r="J738" s="5"/>
      <c r="L738">
        <f>TMTB!M738</f>
        <v>0.52506762399999996</v>
      </c>
      <c r="M738">
        <f>TMTB!N738</f>
        <v>73.2</v>
      </c>
      <c r="O738">
        <f>ABS(L738-TMTB!$C$34)</f>
        <v>2.5812264152575617</v>
      </c>
      <c r="P738">
        <f t="shared" si="12"/>
        <v>73.2</v>
      </c>
    </row>
    <row r="739" spans="10:16">
      <c r="J739" s="5"/>
      <c r="L739">
        <f>TMTB!M739</f>
        <v>0.52922562799999895</v>
      </c>
      <c r="M739">
        <f>TMTB!N739</f>
        <v>73.3</v>
      </c>
      <c r="O739">
        <f>ABS(L739-TMTB!$C$34)</f>
        <v>2.5770684112575628</v>
      </c>
      <c r="P739">
        <f t="shared" si="12"/>
        <v>73.3</v>
      </c>
    </row>
    <row r="740" spans="10:16">
      <c r="J740" s="5"/>
      <c r="L740">
        <f>TMTB!M740</f>
        <v>0.53712036799999996</v>
      </c>
      <c r="M740">
        <f>TMTB!N740</f>
        <v>73.400000000000006</v>
      </c>
      <c r="O740">
        <f>ABS(L740-TMTB!$C$34)</f>
        <v>2.5691736712575617</v>
      </c>
      <c r="P740">
        <f t="shared" si="12"/>
        <v>73.400000000000006</v>
      </c>
    </row>
    <row r="741" spans="10:16">
      <c r="J741" s="5"/>
      <c r="L741">
        <f>TMTB!M741</f>
        <v>0.53957975999999996</v>
      </c>
      <c r="M741">
        <f>TMTB!N741</f>
        <v>73.5</v>
      </c>
      <c r="O741">
        <f>ABS(L741-TMTB!$C$34)</f>
        <v>2.5667142792575617</v>
      </c>
      <c r="P741">
        <f t="shared" si="12"/>
        <v>73.5</v>
      </c>
    </row>
    <row r="742" spans="10:16">
      <c r="J742" s="5"/>
      <c r="L742">
        <f>TMTB!M742</f>
        <v>0.54368973600000003</v>
      </c>
      <c r="M742">
        <f>TMTB!N742</f>
        <v>73.599999999999994</v>
      </c>
      <c r="O742">
        <f>ABS(L742-TMTB!$C$34)</f>
        <v>2.5626043032575616</v>
      </c>
      <c r="P742">
        <f t="shared" si="12"/>
        <v>73.599999999999994</v>
      </c>
    </row>
    <row r="743" spans="10:16">
      <c r="J743" s="5"/>
      <c r="L743">
        <f>TMTB!M743</f>
        <v>0.54471505600000003</v>
      </c>
      <c r="M743">
        <f>TMTB!N743</f>
        <v>73.7</v>
      </c>
      <c r="O743">
        <f>ABS(L743-TMTB!$C$34)</f>
        <v>2.5615789832575615</v>
      </c>
      <c r="P743">
        <f t="shared" si="12"/>
        <v>73.7</v>
      </c>
    </row>
    <row r="744" spans="10:16">
      <c r="J744" s="5"/>
      <c r="L744">
        <f>TMTB!M744</f>
        <v>0.54896927200000001</v>
      </c>
      <c r="M744">
        <f>TMTB!N744</f>
        <v>73.8</v>
      </c>
      <c r="O744">
        <f>ABS(L744-TMTB!$C$34)</f>
        <v>2.5573247672575619</v>
      </c>
      <c r="P744">
        <f t="shared" si="12"/>
        <v>73.8</v>
      </c>
    </row>
    <row r="745" spans="10:16">
      <c r="J745" s="5"/>
      <c r="L745">
        <f>TMTB!M745</f>
        <v>0.55532718000000003</v>
      </c>
      <c r="M745">
        <f>TMTB!N745</f>
        <v>73.900000000000006</v>
      </c>
      <c r="O745">
        <f>ABS(L745-TMTB!$C$34)</f>
        <v>2.5509668592575618</v>
      </c>
      <c r="P745">
        <f t="shared" si="12"/>
        <v>73.900000000000006</v>
      </c>
    </row>
    <row r="746" spans="10:16">
      <c r="J746" s="5"/>
      <c r="L746">
        <f>TMTB!M746</f>
        <v>0.56050679999999997</v>
      </c>
      <c r="M746">
        <f>TMTB!N746</f>
        <v>74</v>
      </c>
      <c r="O746">
        <f>ABS(L746-TMTB!$C$34)</f>
        <v>2.545787239257562</v>
      </c>
      <c r="P746">
        <f t="shared" si="12"/>
        <v>74</v>
      </c>
    </row>
    <row r="747" spans="10:16">
      <c r="J747" s="5"/>
      <c r="L747">
        <f>TMTB!M747</f>
        <v>0.56414724000000005</v>
      </c>
      <c r="M747">
        <f>TMTB!N747</f>
        <v>74.099999999999994</v>
      </c>
      <c r="O747">
        <f>ABS(L747-TMTB!$C$34)</f>
        <v>2.5421467992575617</v>
      </c>
      <c r="P747">
        <f t="shared" si="12"/>
        <v>74.099999999999994</v>
      </c>
    </row>
    <row r="748" spans="10:16">
      <c r="J748" s="5"/>
      <c r="L748">
        <f>TMTB!M748</f>
        <v>0.57186493600000099</v>
      </c>
      <c r="M748">
        <f>TMTB!N748</f>
        <v>74.2</v>
      </c>
      <c r="O748">
        <f>ABS(L748-TMTB!$C$34)</f>
        <v>2.534429103257561</v>
      </c>
      <c r="P748">
        <f t="shared" si="12"/>
        <v>74.2</v>
      </c>
    </row>
    <row r="749" spans="10:16">
      <c r="J749" s="5"/>
      <c r="L749">
        <f>TMTB!M749</f>
        <v>0.57916208000000002</v>
      </c>
      <c r="M749">
        <f>TMTB!N749</f>
        <v>74.3</v>
      </c>
      <c r="O749">
        <f>ABS(L749-TMTB!$C$34)</f>
        <v>2.5271319592575616</v>
      </c>
      <c r="P749">
        <f t="shared" si="12"/>
        <v>74.3</v>
      </c>
    </row>
    <row r="750" spans="10:16">
      <c r="J750" s="5"/>
      <c r="L750">
        <f>TMTB!M750</f>
        <v>0.57976238400000002</v>
      </c>
      <c r="M750">
        <f>TMTB!N750</f>
        <v>74.400000000000006</v>
      </c>
      <c r="O750">
        <f>ABS(L750-TMTB!$C$34)</f>
        <v>2.5265316552575618</v>
      </c>
      <c r="P750">
        <f t="shared" si="12"/>
        <v>74.400000000000006</v>
      </c>
    </row>
    <row r="751" spans="10:16">
      <c r="J751" s="5"/>
      <c r="L751">
        <f>TMTB!M751</f>
        <v>0.58022936000000003</v>
      </c>
      <c r="M751">
        <f>TMTB!N751</f>
        <v>74.5</v>
      </c>
      <c r="O751">
        <f>ABS(L751-TMTB!$C$34)</f>
        <v>2.5260646792575616</v>
      </c>
      <c r="P751">
        <f t="shared" si="12"/>
        <v>74.5</v>
      </c>
    </row>
    <row r="752" spans="10:16">
      <c r="J752" s="5"/>
      <c r="L752">
        <f>TMTB!M752</f>
        <v>0.58227859999999998</v>
      </c>
      <c r="M752">
        <f>TMTB!N752</f>
        <v>74.599999999999994</v>
      </c>
      <c r="O752">
        <f>ABS(L752-TMTB!$C$34)</f>
        <v>2.5240154392575618</v>
      </c>
      <c r="P752">
        <f t="shared" si="12"/>
        <v>74.599999999999994</v>
      </c>
    </row>
    <row r="753" spans="10:16">
      <c r="J753" s="5"/>
      <c r="L753">
        <f>TMTB!M753</f>
        <v>0.58272186400000003</v>
      </c>
      <c r="M753">
        <f>TMTB!N753</f>
        <v>74.7</v>
      </c>
      <c r="O753">
        <f>ABS(L753-TMTB!$C$34)</f>
        <v>2.5235721752575619</v>
      </c>
      <c r="P753">
        <f t="shared" si="12"/>
        <v>74.7</v>
      </c>
    </row>
    <row r="754" spans="10:16">
      <c r="J754" s="5"/>
      <c r="L754">
        <f>TMTB!M754</f>
        <v>0.58537218400000002</v>
      </c>
      <c r="M754">
        <f>TMTB!N754</f>
        <v>74.8</v>
      </c>
      <c r="O754">
        <f>ABS(L754-TMTB!$C$34)</f>
        <v>2.5209218552575616</v>
      </c>
      <c r="P754">
        <f t="shared" si="12"/>
        <v>74.8</v>
      </c>
    </row>
    <row r="755" spans="10:16">
      <c r="J755" s="5"/>
      <c r="L755">
        <f>TMTB!M755</f>
        <v>0.59189654399999903</v>
      </c>
      <c r="M755">
        <f>TMTB!N755</f>
        <v>74.900000000000006</v>
      </c>
      <c r="O755">
        <f>ABS(L755-TMTB!$C$34)</f>
        <v>2.5143974952575627</v>
      </c>
      <c r="P755">
        <f t="shared" si="12"/>
        <v>74.900000000000006</v>
      </c>
    </row>
    <row r="756" spans="10:16">
      <c r="J756" s="5"/>
      <c r="L756">
        <f>TMTB!M756</f>
        <v>0.59695500000000001</v>
      </c>
      <c r="M756">
        <f>TMTB!N756</f>
        <v>75</v>
      </c>
      <c r="O756">
        <f>ABS(L756-TMTB!$C$34)</f>
        <v>2.5093390392575619</v>
      </c>
      <c r="P756">
        <f t="shared" si="12"/>
        <v>75</v>
      </c>
    </row>
    <row r="757" spans="10:16">
      <c r="J757" s="5"/>
      <c r="L757">
        <f>TMTB!M757</f>
        <v>0.59792984400000004</v>
      </c>
      <c r="M757">
        <f>TMTB!N757</f>
        <v>75.099999999999994</v>
      </c>
      <c r="O757">
        <f>ABS(L757-TMTB!$C$34)</f>
        <v>2.5083641952575615</v>
      </c>
      <c r="P757">
        <f t="shared" si="12"/>
        <v>75.099999999999994</v>
      </c>
    </row>
    <row r="758" spans="10:16">
      <c r="J758" s="5"/>
      <c r="L758">
        <f>TMTB!M758</f>
        <v>0.60028194400000001</v>
      </c>
      <c r="M758">
        <f>TMTB!N758</f>
        <v>75.2</v>
      </c>
      <c r="O758">
        <f>ABS(L758-TMTB!$C$34)</f>
        <v>2.506012095257562</v>
      </c>
      <c r="P758">
        <f t="shared" si="12"/>
        <v>75.2</v>
      </c>
    </row>
    <row r="759" spans="10:16">
      <c r="J759" s="5"/>
      <c r="L759">
        <f>TMTB!M759</f>
        <v>0.60309056000000005</v>
      </c>
      <c r="M759">
        <f>TMTB!N759</f>
        <v>75.3</v>
      </c>
      <c r="O759">
        <f>ABS(L759-TMTB!$C$34)</f>
        <v>2.5032034792575617</v>
      </c>
      <c r="P759">
        <f t="shared" si="12"/>
        <v>75.3</v>
      </c>
    </row>
    <row r="760" spans="10:16">
      <c r="J760" s="5"/>
      <c r="L760">
        <f>TMTB!M760</f>
        <v>0.60807540000000004</v>
      </c>
      <c r="M760">
        <f>TMTB!N760</f>
        <v>75.400000000000006</v>
      </c>
      <c r="O760">
        <f>ABS(L760-TMTB!$C$34)</f>
        <v>2.4982186392575616</v>
      </c>
      <c r="P760">
        <f t="shared" si="12"/>
        <v>75.400000000000006</v>
      </c>
    </row>
    <row r="761" spans="10:16">
      <c r="J761" s="5"/>
      <c r="L761">
        <f>TMTB!M761</f>
        <v>0.61563281999999997</v>
      </c>
      <c r="M761">
        <f>TMTB!N761</f>
        <v>75.5</v>
      </c>
      <c r="O761">
        <f>ABS(L761-TMTB!$C$34)</f>
        <v>2.4906612192575617</v>
      </c>
      <c r="P761">
        <f t="shared" si="12"/>
        <v>75.5</v>
      </c>
    </row>
    <row r="762" spans="10:16">
      <c r="J762" s="5"/>
      <c r="L762">
        <f>TMTB!M762</f>
        <v>0.62290559999999995</v>
      </c>
      <c r="M762">
        <f>TMTB!N762</f>
        <v>75.599999999999994</v>
      </c>
      <c r="O762">
        <f>ABS(L762-TMTB!$C$34)</f>
        <v>2.4833884392575616</v>
      </c>
      <c r="P762">
        <f t="shared" si="12"/>
        <v>75.599999999999994</v>
      </c>
    </row>
    <row r="763" spans="10:16">
      <c r="J763" s="5"/>
      <c r="L763">
        <f>TMTB!M763</f>
        <v>0.62703230400000098</v>
      </c>
      <c r="M763">
        <f>TMTB!N763</f>
        <v>75.7</v>
      </c>
      <c r="O763">
        <f>ABS(L763-TMTB!$C$34)</f>
        <v>2.4792617352575608</v>
      </c>
      <c r="P763">
        <f t="shared" si="12"/>
        <v>75.7</v>
      </c>
    </row>
    <row r="764" spans="10:16">
      <c r="J764" s="5"/>
      <c r="L764">
        <f>TMTB!M764</f>
        <v>0.63365647999999997</v>
      </c>
      <c r="M764">
        <f>TMTB!N764</f>
        <v>75.8</v>
      </c>
      <c r="O764">
        <f>ABS(L764-TMTB!$C$34)</f>
        <v>2.4726375592575618</v>
      </c>
      <c r="P764">
        <f t="shared" si="12"/>
        <v>75.8</v>
      </c>
    </row>
    <row r="765" spans="10:16">
      <c r="J765" s="5"/>
      <c r="L765">
        <f>TMTB!M765</f>
        <v>0.63627966000000002</v>
      </c>
      <c r="M765">
        <f>TMTB!N765</f>
        <v>75.900000000000006</v>
      </c>
      <c r="O765">
        <f>ABS(L765-TMTB!$C$34)</f>
        <v>2.4700143792575617</v>
      </c>
      <c r="P765">
        <f t="shared" si="12"/>
        <v>75.900000000000006</v>
      </c>
    </row>
    <row r="766" spans="10:16">
      <c r="J766" s="5"/>
      <c r="L766">
        <f>TMTB!M766</f>
        <v>0.63758828000000001</v>
      </c>
      <c r="M766">
        <f>TMTB!N766</f>
        <v>76</v>
      </c>
      <c r="O766">
        <f>ABS(L766-TMTB!$C$34)</f>
        <v>2.4687057592575616</v>
      </c>
      <c r="P766">
        <f t="shared" si="12"/>
        <v>76</v>
      </c>
    </row>
    <row r="767" spans="10:16">
      <c r="J767" s="5"/>
      <c r="L767">
        <f>TMTB!M767</f>
        <v>0.63980717200000004</v>
      </c>
      <c r="M767">
        <f>TMTB!N767</f>
        <v>76.099999999999994</v>
      </c>
      <c r="O767">
        <f>ABS(L767-TMTB!$C$34)</f>
        <v>2.4664868672575615</v>
      </c>
      <c r="P767">
        <f t="shared" si="12"/>
        <v>76.099999999999994</v>
      </c>
    </row>
    <row r="768" spans="10:16">
      <c r="J768" s="5"/>
      <c r="L768">
        <f>TMTB!M768</f>
        <v>0.64344444000000001</v>
      </c>
      <c r="M768">
        <f>TMTB!N768</f>
        <v>76.2</v>
      </c>
      <c r="O768">
        <f>ABS(L768-TMTB!$C$34)</f>
        <v>2.4628495992575616</v>
      </c>
      <c r="P768">
        <f t="shared" si="12"/>
        <v>76.2</v>
      </c>
    </row>
    <row r="769" spans="10:16">
      <c r="J769" s="5"/>
      <c r="L769">
        <f>TMTB!M769</f>
        <v>0.64615127999999999</v>
      </c>
      <c r="M769">
        <f>TMTB!N769</f>
        <v>76.3</v>
      </c>
      <c r="O769">
        <f>ABS(L769-TMTB!$C$34)</f>
        <v>2.460142759257562</v>
      </c>
      <c r="P769">
        <f t="shared" si="12"/>
        <v>76.3</v>
      </c>
    </row>
    <row r="770" spans="10:16">
      <c r="J770" s="5"/>
      <c r="L770">
        <f>TMTB!M770</f>
        <v>0.65691269599999902</v>
      </c>
      <c r="M770">
        <f>TMTB!N770</f>
        <v>76.400000000000006</v>
      </c>
      <c r="O770">
        <f>ABS(L770-TMTB!$C$34)</f>
        <v>2.4493813432575626</v>
      </c>
      <c r="P770">
        <f t="shared" si="12"/>
        <v>76.400000000000006</v>
      </c>
    </row>
    <row r="771" spans="10:16">
      <c r="J771" s="5"/>
      <c r="L771">
        <f>TMTB!M771</f>
        <v>0.65955640000000004</v>
      </c>
      <c r="M771">
        <f>TMTB!N771</f>
        <v>76.5</v>
      </c>
      <c r="O771">
        <f>ABS(L771-TMTB!$C$34)</f>
        <v>2.4467376392575617</v>
      </c>
      <c r="P771">
        <f t="shared" si="12"/>
        <v>76.5</v>
      </c>
    </row>
    <row r="772" spans="10:16">
      <c r="J772" s="5"/>
      <c r="L772">
        <f>TMTB!M772</f>
        <v>0.66863935200000002</v>
      </c>
      <c r="M772">
        <f>TMTB!N772</f>
        <v>76.599999999999994</v>
      </c>
      <c r="O772">
        <f>ABS(L772-TMTB!$C$34)</f>
        <v>2.4376546872575617</v>
      </c>
      <c r="P772">
        <f t="shared" si="12"/>
        <v>76.599999999999994</v>
      </c>
    </row>
    <row r="773" spans="10:16">
      <c r="J773" s="5"/>
      <c r="L773">
        <f>TMTB!M773</f>
        <v>0.67526681600000005</v>
      </c>
      <c r="M773">
        <f>TMTB!N773</f>
        <v>76.7</v>
      </c>
      <c r="O773">
        <f>ABS(L773-TMTB!$C$34)</f>
        <v>2.4310272232575616</v>
      </c>
      <c r="P773">
        <f t="shared" si="12"/>
        <v>76.7</v>
      </c>
    </row>
    <row r="774" spans="10:16">
      <c r="J774" s="5"/>
      <c r="L774">
        <f>TMTB!M774</f>
        <v>0.67889259999999996</v>
      </c>
      <c r="M774">
        <f>TMTB!N774</f>
        <v>76.8</v>
      </c>
      <c r="O774">
        <f>ABS(L774-TMTB!$C$34)</f>
        <v>2.4274014392575616</v>
      </c>
      <c r="P774">
        <f t="shared" si="12"/>
        <v>76.8</v>
      </c>
    </row>
    <row r="775" spans="10:16">
      <c r="J775" s="5"/>
      <c r="L775">
        <f>TMTB!M775</f>
        <v>0.68462514799999996</v>
      </c>
      <c r="M775">
        <f>TMTB!N775</f>
        <v>76.900000000000006</v>
      </c>
      <c r="O775">
        <f>ABS(L775-TMTB!$C$34)</f>
        <v>2.4216688912575619</v>
      </c>
      <c r="P775">
        <f t="shared" ref="P775:P838" si="13">M775</f>
        <v>76.900000000000006</v>
      </c>
    </row>
    <row r="776" spans="10:16">
      <c r="J776" s="5"/>
      <c r="L776">
        <f>TMTB!M776</f>
        <v>0.68964912</v>
      </c>
      <c r="M776">
        <f>TMTB!N776</f>
        <v>77</v>
      </c>
      <c r="O776">
        <f>ABS(L776-TMTB!$C$34)</f>
        <v>2.4166449192575619</v>
      </c>
      <c r="P776">
        <f t="shared" si="13"/>
        <v>77</v>
      </c>
    </row>
    <row r="777" spans="10:16">
      <c r="J777" s="5"/>
      <c r="L777">
        <f>TMTB!M777</f>
        <v>0.69157962799999995</v>
      </c>
      <c r="M777">
        <f>TMTB!N777</f>
        <v>77.099999999999994</v>
      </c>
      <c r="O777">
        <f>ABS(L777-TMTB!$C$34)</f>
        <v>2.4147144112575618</v>
      </c>
      <c r="P777">
        <f t="shared" si="13"/>
        <v>77.099999999999994</v>
      </c>
    </row>
    <row r="778" spans="10:16">
      <c r="J778" s="5"/>
      <c r="L778">
        <f>TMTB!M778</f>
        <v>0.69259943199999996</v>
      </c>
      <c r="M778">
        <f>TMTB!N778</f>
        <v>77.2</v>
      </c>
      <c r="O778">
        <f>ABS(L778-TMTB!$C$34)</f>
        <v>2.413694607257562</v>
      </c>
      <c r="P778">
        <f t="shared" si="13"/>
        <v>77.2</v>
      </c>
    </row>
    <row r="779" spans="10:16">
      <c r="J779" s="5"/>
      <c r="L779">
        <f>TMTB!M779</f>
        <v>0.69536268000000001</v>
      </c>
      <c r="M779">
        <f>TMTB!N779</f>
        <v>77.3</v>
      </c>
      <c r="O779">
        <f>ABS(L779-TMTB!$C$34)</f>
        <v>2.4109313592575616</v>
      </c>
      <c r="P779">
        <f t="shared" si="13"/>
        <v>77.3</v>
      </c>
    </row>
    <row r="780" spans="10:16">
      <c r="J780" s="5"/>
      <c r="L780">
        <f>TMTB!M780</f>
        <v>0.697766632</v>
      </c>
      <c r="M780">
        <f>TMTB!N780</f>
        <v>77.400000000000006</v>
      </c>
      <c r="O780">
        <f>ABS(L780-TMTB!$C$34)</f>
        <v>2.4085274072575618</v>
      </c>
      <c r="P780">
        <f t="shared" si="13"/>
        <v>77.400000000000006</v>
      </c>
    </row>
    <row r="781" spans="10:16">
      <c r="J781" s="5"/>
      <c r="L781">
        <f>TMTB!M781</f>
        <v>0.70280529999999997</v>
      </c>
      <c r="M781">
        <f>TMTB!N781</f>
        <v>77.5</v>
      </c>
      <c r="O781">
        <f>ABS(L781-TMTB!$C$34)</f>
        <v>2.4034887392575617</v>
      </c>
      <c r="P781">
        <f t="shared" si="13"/>
        <v>77.5</v>
      </c>
    </row>
    <row r="782" spans="10:16">
      <c r="J782" s="5"/>
      <c r="L782">
        <f>TMTB!M782</f>
        <v>0.70765521600000003</v>
      </c>
      <c r="M782">
        <f>TMTB!N782</f>
        <v>77.599999999999994</v>
      </c>
      <c r="O782">
        <f>ABS(L782-TMTB!$C$34)</f>
        <v>2.3986388232575617</v>
      </c>
      <c r="P782">
        <f t="shared" si="13"/>
        <v>77.599999999999994</v>
      </c>
    </row>
    <row r="783" spans="10:16">
      <c r="J783" s="5"/>
      <c r="L783">
        <f>TMTB!M783</f>
        <v>0.70980139200000003</v>
      </c>
      <c r="M783">
        <f>TMTB!N783</f>
        <v>77.7</v>
      </c>
      <c r="O783">
        <f>ABS(L783-TMTB!$C$34)</f>
        <v>2.3964926472575616</v>
      </c>
      <c r="P783">
        <f t="shared" si="13"/>
        <v>77.7</v>
      </c>
    </row>
    <row r="784" spans="10:16">
      <c r="J784" s="5"/>
      <c r="L784">
        <f>TMTB!M784</f>
        <v>0.71261734399999999</v>
      </c>
      <c r="M784">
        <f>TMTB!N784</f>
        <v>77.8</v>
      </c>
      <c r="O784">
        <f>ABS(L784-TMTB!$C$34)</f>
        <v>2.3936766952575619</v>
      </c>
      <c r="P784">
        <f t="shared" si="13"/>
        <v>77.8</v>
      </c>
    </row>
    <row r="785" spans="10:16">
      <c r="J785" s="5"/>
      <c r="L785">
        <f>TMTB!M785</f>
        <v>0.72093147599999996</v>
      </c>
      <c r="M785">
        <f>TMTB!N785</f>
        <v>77.900000000000006</v>
      </c>
      <c r="O785">
        <f>ABS(L785-TMTB!$C$34)</f>
        <v>2.3853625632575617</v>
      </c>
      <c r="P785">
        <f t="shared" si="13"/>
        <v>77.900000000000006</v>
      </c>
    </row>
    <row r="786" spans="10:16">
      <c r="J786" s="5"/>
      <c r="L786">
        <f>TMTB!M786</f>
        <v>0.72815744000000004</v>
      </c>
      <c r="M786">
        <f>TMTB!N786</f>
        <v>78</v>
      </c>
      <c r="O786">
        <f>ABS(L786-TMTB!$C$34)</f>
        <v>2.3781365992575618</v>
      </c>
      <c r="P786">
        <f t="shared" si="13"/>
        <v>78</v>
      </c>
    </row>
    <row r="787" spans="10:16">
      <c r="J787" s="5"/>
      <c r="L787">
        <f>TMTB!M787</f>
        <v>0.72946677199999999</v>
      </c>
      <c r="M787">
        <f>TMTB!N787</f>
        <v>78.099999999999994</v>
      </c>
      <c r="O787">
        <f>ABS(L787-TMTB!$C$34)</f>
        <v>2.3768272672575619</v>
      </c>
      <c r="P787">
        <f t="shared" si="13"/>
        <v>78.099999999999994</v>
      </c>
    </row>
    <row r="788" spans="10:16">
      <c r="J788" s="5"/>
      <c r="L788">
        <f>TMTB!M788</f>
        <v>0.73208859999999998</v>
      </c>
      <c r="M788">
        <f>TMTB!N788</f>
        <v>78.2</v>
      </c>
      <c r="O788">
        <f>ABS(L788-TMTB!$C$34)</f>
        <v>2.3742054392575618</v>
      </c>
      <c r="P788">
        <f t="shared" si="13"/>
        <v>78.2</v>
      </c>
    </row>
    <row r="789" spans="10:16">
      <c r="J789" s="5"/>
      <c r="L789">
        <f>TMTB!M789</f>
        <v>0.734334716</v>
      </c>
      <c r="M789">
        <f>TMTB!N789</f>
        <v>78.3</v>
      </c>
      <c r="O789">
        <f>ABS(L789-TMTB!$C$34)</f>
        <v>2.3719593232575615</v>
      </c>
      <c r="P789">
        <f t="shared" si="13"/>
        <v>78.3</v>
      </c>
    </row>
    <row r="790" spans="10:16">
      <c r="J790" s="5"/>
      <c r="L790">
        <f>TMTB!M790</f>
        <v>0.74000208000000001</v>
      </c>
      <c r="M790">
        <f>TMTB!N790</f>
        <v>78.400000000000006</v>
      </c>
      <c r="O790">
        <f>ABS(L790-TMTB!$C$34)</f>
        <v>2.3662919592575618</v>
      </c>
      <c r="P790">
        <f t="shared" si="13"/>
        <v>78.400000000000006</v>
      </c>
    </row>
    <row r="791" spans="10:16">
      <c r="J791" s="5"/>
      <c r="L791">
        <f>TMTB!M791</f>
        <v>0.75292097999999996</v>
      </c>
      <c r="M791">
        <f>TMTB!N791</f>
        <v>78.5</v>
      </c>
      <c r="O791">
        <f>ABS(L791-TMTB!$C$34)</f>
        <v>2.3533730592575619</v>
      </c>
      <c r="P791">
        <f t="shared" si="13"/>
        <v>78.5</v>
      </c>
    </row>
    <row r="792" spans="10:16">
      <c r="J792" s="5"/>
      <c r="L792">
        <f>TMTB!M792</f>
        <v>0.75472829600000002</v>
      </c>
      <c r="M792">
        <f>TMTB!N792</f>
        <v>78.599999999999994</v>
      </c>
      <c r="O792">
        <f>ABS(L792-TMTB!$C$34)</f>
        <v>2.3515657432575616</v>
      </c>
      <c r="P792">
        <f t="shared" si="13"/>
        <v>78.599999999999994</v>
      </c>
    </row>
    <row r="793" spans="10:16">
      <c r="J793" s="5"/>
      <c r="L793">
        <f>TMTB!M793</f>
        <v>0.75502499999999995</v>
      </c>
      <c r="M793">
        <f>TMTB!N793</f>
        <v>78.7</v>
      </c>
      <c r="O793">
        <f>ABS(L793-TMTB!$C$34)</f>
        <v>2.3512690392575619</v>
      </c>
      <c r="P793">
        <f t="shared" si="13"/>
        <v>78.7</v>
      </c>
    </row>
    <row r="794" spans="10:16">
      <c r="J794" s="5"/>
      <c r="L794">
        <f>TMTB!M794</f>
        <v>0.75509791199999998</v>
      </c>
      <c r="M794">
        <f>TMTB!N794</f>
        <v>78.8</v>
      </c>
      <c r="O794">
        <f>ABS(L794-TMTB!$C$34)</f>
        <v>2.3511961272575617</v>
      </c>
      <c r="P794">
        <f t="shared" si="13"/>
        <v>78.8</v>
      </c>
    </row>
    <row r="795" spans="10:16">
      <c r="J795" s="5"/>
      <c r="L795">
        <f>TMTB!M795</f>
        <v>0.75656075199999995</v>
      </c>
      <c r="M795">
        <f>TMTB!N795</f>
        <v>78.900000000000006</v>
      </c>
      <c r="O795">
        <f>ABS(L795-TMTB!$C$34)</f>
        <v>2.3497332872575618</v>
      </c>
      <c r="P795">
        <f t="shared" si="13"/>
        <v>78.900000000000006</v>
      </c>
    </row>
    <row r="796" spans="10:16">
      <c r="J796" s="5"/>
      <c r="L796">
        <f>TMTB!M796</f>
        <v>0.76143879999999997</v>
      </c>
      <c r="M796">
        <f>TMTB!N796</f>
        <v>79</v>
      </c>
      <c r="O796">
        <f>ABS(L796-TMTB!$C$34)</f>
        <v>2.3448552392575617</v>
      </c>
      <c r="P796">
        <f t="shared" si="13"/>
        <v>79</v>
      </c>
    </row>
    <row r="797" spans="10:16">
      <c r="J797" s="5"/>
      <c r="L797">
        <f>TMTB!M797</f>
        <v>0.76277551200000004</v>
      </c>
      <c r="M797">
        <f>TMTB!N797</f>
        <v>79.099999999999994</v>
      </c>
      <c r="O797">
        <f>ABS(L797-TMTB!$C$34)</f>
        <v>2.3435185272575616</v>
      </c>
      <c r="P797">
        <f t="shared" si="13"/>
        <v>79.099999999999994</v>
      </c>
    </row>
    <row r="798" spans="10:16">
      <c r="J798" s="5"/>
      <c r="L798">
        <f>TMTB!M798</f>
        <v>0.76465987999999996</v>
      </c>
      <c r="M798">
        <f>TMTB!N798</f>
        <v>79.2</v>
      </c>
      <c r="O798">
        <f>ABS(L798-TMTB!$C$34)</f>
        <v>2.3416341592575618</v>
      </c>
      <c r="P798">
        <f t="shared" si="13"/>
        <v>79.2</v>
      </c>
    </row>
    <row r="799" spans="10:16">
      <c r="J799" s="5"/>
      <c r="L799">
        <f>TMTB!M799</f>
        <v>0.77332946800000002</v>
      </c>
      <c r="M799">
        <f>TMTB!N799</f>
        <v>79.3</v>
      </c>
      <c r="O799">
        <f>ABS(L799-TMTB!$C$34)</f>
        <v>2.3329645712575617</v>
      </c>
      <c r="P799">
        <f t="shared" si="13"/>
        <v>79.3</v>
      </c>
    </row>
    <row r="800" spans="10:16">
      <c r="J800" s="5"/>
      <c r="L800">
        <f>TMTB!M800</f>
        <v>0.77393941600000005</v>
      </c>
      <c r="M800">
        <f>TMTB!N800</f>
        <v>79.400000000000006</v>
      </c>
      <c r="O800">
        <f>ABS(L800-TMTB!$C$34)</f>
        <v>2.3323546232575616</v>
      </c>
      <c r="P800">
        <f t="shared" si="13"/>
        <v>79.400000000000006</v>
      </c>
    </row>
    <row r="801" spans="10:16">
      <c r="J801" s="5"/>
      <c r="L801">
        <f>TMTB!M801</f>
        <v>0.77764268000000003</v>
      </c>
      <c r="M801">
        <f>TMTB!N801</f>
        <v>79.5</v>
      </c>
      <c r="O801">
        <f>ABS(L801-TMTB!$C$34)</f>
        <v>2.3286513592575617</v>
      </c>
      <c r="P801">
        <f t="shared" si="13"/>
        <v>79.5</v>
      </c>
    </row>
    <row r="802" spans="10:16">
      <c r="J802" s="5"/>
      <c r="L802">
        <f>TMTB!M802</f>
        <v>0.78381319999999999</v>
      </c>
      <c r="M802">
        <f>TMTB!N802</f>
        <v>79.599999999999994</v>
      </c>
      <c r="O802">
        <f>ABS(L802-TMTB!$C$34)</f>
        <v>2.3224808392575618</v>
      </c>
      <c r="P802">
        <f t="shared" si="13"/>
        <v>79.599999999999994</v>
      </c>
    </row>
    <row r="803" spans="10:16">
      <c r="J803" s="5"/>
      <c r="L803">
        <f>TMTB!M803</f>
        <v>0.78842114799999996</v>
      </c>
      <c r="M803">
        <f>TMTB!N803</f>
        <v>79.7</v>
      </c>
      <c r="O803">
        <f>ABS(L803-TMTB!$C$34)</f>
        <v>2.3178728912575619</v>
      </c>
      <c r="P803">
        <f t="shared" si="13"/>
        <v>79.7</v>
      </c>
    </row>
    <row r="804" spans="10:16">
      <c r="J804" s="5"/>
      <c r="L804">
        <f>TMTB!M804</f>
        <v>0.79022360000000003</v>
      </c>
      <c r="M804">
        <f>TMTB!N804</f>
        <v>79.8</v>
      </c>
      <c r="O804">
        <f>ABS(L804-TMTB!$C$34)</f>
        <v>2.3160704392575617</v>
      </c>
      <c r="P804">
        <f t="shared" si="13"/>
        <v>79.8</v>
      </c>
    </row>
    <row r="805" spans="10:16">
      <c r="J805" s="5"/>
      <c r="L805">
        <f>TMTB!M805</f>
        <v>0.79090700000000003</v>
      </c>
      <c r="M805">
        <f>TMTB!N805</f>
        <v>79.900000000000006</v>
      </c>
      <c r="O805">
        <f>ABS(L805-TMTB!$C$34)</f>
        <v>2.315387039257562</v>
      </c>
      <c r="P805">
        <f t="shared" si="13"/>
        <v>79.900000000000006</v>
      </c>
    </row>
    <row r="806" spans="10:16">
      <c r="J806" s="5"/>
      <c r="L806">
        <f>TMTB!M806</f>
        <v>0.79635900000000004</v>
      </c>
      <c r="M806">
        <f>TMTB!N806</f>
        <v>80</v>
      </c>
      <c r="O806">
        <f>ABS(L806-TMTB!$C$34)</f>
        <v>2.3099350392575619</v>
      </c>
      <c r="P806">
        <f t="shared" si="13"/>
        <v>80</v>
      </c>
    </row>
    <row r="807" spans="10:16">
      <c r="J807" s="5"/>
      <c r="L807">
        <f>TMTB!M807</f>
        <v>0.79822642799999999</v>
      </c>
      <c r="M807">
        <f>TMTB!N807</f>
        <v>80.099999999999994</v>
      </c>
      <c r="O807">
        <f>ABS(L807-TMTB!$C$34)</f>
        <v>2.3080676112575618</v>
      </c>
      <c r="P807">
        <f t="shared" si="13"/>
        <v>80.099999999999994</v>
      </c>
    </row>
    <row r="808" spans="10:16">
      <c r="J808" s="5"/>
      <c r="L808">
        <f>TMTB!M808</f>
        <v>0.79920791999999996</v>
      </c>
      <c r="M808">
        <f>TMTB!N808</f>
        <v>80.2</v>
      </c>
      <c r="O808">
        <f>ABS(L808-TMTB!$C$34)</f>
        <v>2.307086119257562</v>
      </c>
      <c r="P808">
        <f t="shared" si="13"/>
        <v>80.2</v>
      </c>
    </row>
    <row r="809" spans="10:16">
      <c r="J809" s="5"/>
      <c r="L809">
        <f>TMTB!M809</f>
        <v>0.80124782800000005</v>
      </c>
      <c r="M809">
        <f>TMTB!N809</f>
        <v>80.3</v>
      </c>
      <c r="O809">
        <f>ABS(L809-TMTB!$C$34)</f>
        <v>2.3050462112575616</v>
      </c>
      <c r="P809">
        <f t="shared" si="13"/>
        <v>80.3</v>
      </c>
    </row>
    <row r="810" spans="10:16">
      <c r="J810" s="5"/>
      <c r="L810">
        <f>TMTB!M810</f>
        <v>0.80412948800000095</v>
      </c>
      <c r="M810">
        <f>TMTB!N810</f>
        <v>80.400000000000006</v>
      </c>
      <c r="O810">
        <f>ABS(L810-TMTB!$C$34)</f>
        <v>2.3021645512575608</v>
      </c>
      <c r="P810">
        <f t="shared" si="13"/>
        <v>80.400000000000006</v>
      </c>
    </row>
    <row r="811" spans="10:16">
      <c r="J811" s="5"/>
      <c r="L811">
        <f>TMTB!M811</f>
        <v>0.81020086000000002</v>
      </c>
      <c r="M811">
        <f>TMTB!N811</f>
        <v>80.5</v>
      </c>
      <c r="O811">
        <f>ABS(L811-TMTB!$C$34)</f>
        <v>2.2960931792575616</v>
      </c>
      <c r="P811">
        <f t="shared" si="13"/>
        <v>80.5</v>
      </c>
    </row>
    <row r="812" spans="10:16">
      <c r="J812" s="5"/>
      <c r="L812">
        <f>TMTB!M812</f>
        <v>0.81447657600000001</v>
      </c>
      <c r="M812">
        <f>TMTB!N812</f>
        <v>80.599999999999994</v>
      </c>
      <c r="O812">
        <f>ABS(L812-TMTB!$C$34)</f>
        <v>2.2918174632575616</v>
      </c>
      <c r="P812">
        <f t="shared" si="13"/>
        <v>80.599999999999994</v>
      </c>
    </row>
    <row r="813" spans="10:16">
      <c r="J813" s="5"/>
      <c r="L813">
        <f>TMTB!M813</f>
        <v>0.82041737600000098</v>
      </c>
      <c r="M813">
        <f>TMTB!N813</f>
        <v>80.7</v>
      </c>
      <c r="O813">
        <f>ABS(L813-TMTB!$C$34)</f>
        <v>2.2858766632575609</v>
      </c>
      <c r="P813">
        <f t="shared" si="13"/>
        <v>80.7</v>
      </c>
    </row>
    <row r="814" spans="10:16">
      <c r="J814" s="5"/>
      <c r="L814">
        <f>TMTB!M814</f>
        <v>0.822969536</v>
      </c>
      <c r="M814">
        <f>TMTB!N814</f>
        <v>80.8</v>
      </c>
      <c r="O814">
        <f>ABS(L814-TMTB!$C$34)</f>
        <v>2.2833245032575618</v>
      </c>
      <c r="P814">
        <f t="shared" si="13"/>
        <v>80.8</v>
      </c>
    </row>
    <row r="815" spans="10:16">
      <c r="J815" s="5"/>
      <c r="L815">
        <f>TMTB!M815</f>
        <v>0.82643092399999996</v>
      </c>
      <c r="M815">
        <f>TMTB!N815</f>
        <v>80.900000000000006</v>
      </c>
      <c r="O815">
        <f>ABS(L815-TMTB!$C$34)</f>
        <v>2.2798631152575619</v>
      </c>
      <c r="P815">
        <f t="shared" si="13"/>
        <v>80.900000000000006</v>
      </c>
    </row>
    <row r="816" spans="10:16">
      <c r="J816" s="5"/>
      <c r="L816">
        <f>TMTB!M816</f>
        <v>0.82864204000000097</v>
      </c>
      <c r="M816">
        <f>TMTB!N816</f>
        <v>81</v>
      </c>
      <c r="O816">
        <f>ABS(L816-TMTB!$C$34)</f>
        <v>2.2776519992575608</v>
      </c>
      <c r="P816">
        <f t="shared" si="13"/>
        <v>81</v>
      </c>
    </row>
    <row r="817" spans="10:16">
      <c r="J817" s="5"/>
      <c r="L817">
        <f>TMTB!M817</f>
        <v>0.83571599600000002</v>
      </c>
      <c r="M817">
        <f>TMTB!N817</f>
        <v>81.099999999999994</v>
      </c>
      <c r="O817">
        <f>ABS(L817-TMTB!$C$34)</f>
        <v>2.2705780432575615</v>
      </c>
      <c r="P817">
        <f t="shared" si="13"/>
        <v>81.099999999999994</v>
      </c>
    </row>
    <row r="818" spans="10:16">
      <c r="J818" s="5"/>
      <c r="L818">
        <f>TMTB!M818</f>
        <v>0.839212768</v>
      </c>
      <c r="M818">
        <f>TMTB!N818</f>
        <v>81.2</v>
      </c>
      <c r="O818">
        <f>ABS(L818-TMTB!$C$34)</f>
        <v>2.2670812712575619</v>
      </c>
      <c r="P818">
        <f t="shared" si="13"/>
        <v>81.2</v>
      </c>
    </row>
    <row r="819" spans="10:16">
      <c r="J819" s="5"/>
      <c r="L819">
        <f>TMTB!M819</f>
        <v>0.84187411200000095</v>
      </c>
      <c r="M819">
        <f>TMTB!N819</f>
        <v>81.3</v>
      </c>
      <c r="O819">
        <f>ABS(L819-TMTB!$C$34)</f>
        <v>2.2644199272575607</v>
      </c>
      <c r="P819">
        <f t="shared" si="13"/>
        <v>81.3</v>
      </c>
    </row>
    <row r="820" spans="10:16">
      <c r="J820" s="5"/>
      <c r="L820">
        <f>TMTB!M820</f>
        <v>0.84455733600000005</v>
      </c>
      <c r="M820">
        <f>TMTB!N820</f>
        <v>81.400000000000006</v>
      </c>
      <c r="O820">
        <f>ABS(L820-TMTB!$C$34)</f>
        <v>2.2617367032575615</v>
      </c>
      <c r="P820">
        <f t="shared" si="13"/>
        <v>81.400000000000006</v>
      </c>
    </row>
    <row r="821" spans="10:16">
      <c r="J821" s="5"/>
      <c r="L821">
        <f>TMTB!M821</f>
        <v>0.84865798000000003</v>
      </c>
      <c r="M821">
        <f>TMTB!N821</f>
        <v>81.5</v>
      </c>
      <c r="O821">
        <f>ABS(L821-TMTB!$C$34)</f>
        <v>2.2576360592575617</v>
      </c>
      <c r="P821">
        <f t="shared" si="13"/>
        <v>81.5</v>
      </c>
    </row>
    <row r="822" spans="10:16">
      <c r="J822" s="5"/>
      <c r="L822">
        <f>TMTB!M822</f>
        <v>0.85119124000000002</v>
      </c>
      <c r="M822">
        <f>TMTB!N822</f>
        <v>81.599999999999994</v>
      </c>
      <c r="O822">
        <f>ABS(L822-TMTB!$C$34)</f>
        <v>2.2551027992575619</v>
      </c>
      <c r="P822">
        <f t="shared" si="13"/>
        <v>81.599999999999994</v>
      </c>
    </row>
    <row r="823" spans="10:16">
      <c r="J823" s="5"/>
      <c r="L823">
        <f>TMTB!M823</f>
        <v>0.85554196400000004</v>
      </c>
      <c r="M823">
        <f>TMTB!N823</f>
        <v>81.7</v>
      </c>
      <c r="O823">
        <f>ABS(L823-TMTB!$C$34)</f>
        <v>2.2507520752575618</v>
      </c>
      <c r="P823">
        <f t="shared" si="13"/>
        <v>81.7</v>
      </c>
    </row>
    <row r="824" spans="10:16">
      <c r="J824" s="5"/>
      <c r="L824">
        <f>TMTB!M824</f>
        <v>0.86287494399999998</v>
      </c>
      <c r="M824">
        <f>TMTB!N824</f>
        <v>81.8</v>
      </c>
      <c r="O824">
        <f>ABS(L824-TMTB!$C$34)</f>
        <v>2.2434190952575617</v>
      </c>
      <c r="P824">
        <f t="shared" si="13"/>
        <v>81.8</v>
      </c>
    </row>
    <row r="825" spans="10:16">
      <c r="J825" s="5"/>
      <c r="L825">
        <f>TMTB!M825</f>
        <v>0.86777228799999995</v>
      </c>
      <c r="M825">
        <f>TMTB!N825</f>
        <v>81.900000000000006</v>
      </c>
      <c r="O825">
        <f>ABS(L825-TMTB!$C$34)</f>
        <v>2.2385217512575619</v>
      </c>
      <c r="P825">
        <f t="shared" si="13"/>
        <v>81.900000000000006</v>
      </c>
    </row>
    <row r="826" spans="10:16">
      <c r="J826" s="5"/>
      <c r="L826">
        <f>TMTB!M826</f>
        <v>0.87535487999999995</v>
      </c>
      <c r="M826">
        <f>TMTB!N826</f>
        <v>82</v>
      </c>
      <c r="O826">
        <f>ABS(L826-TMTB!$C$34)</f>
        <v>2.230939159257562</v>
      </c>
      <c r="P826">
        <f t="shared" si="13"/>
        <v>82</v>
      </c>
    </row>
    <row r="827" spans="10:16">
      <c r="J827" s="5"/>
      <c r="L827">
        <f>TMTB!M827</f>
        <v>0.87855287599999998</v>
      </c>
      <c r="M827">
        <f>TMTB!N827</f>
        <v>82.1</v>
      </c>
      <c r="O827">
        <f>ABS(L827-TMTB!$C$34)</f>
        <v>2.2277411632575617</v>
      </c>
      <c r="P827">
        <f t="shared" si="13"/>
        <v>82.1</v>
      </c>
    </row>
    <row r="828" spans="10:16">
      <c r="J828" s="5"/>
      <c r="L828">
        <f>TMTB!M828</f>
        <v>0.88024892799999999</v>
      </c>
      <c r="M828">
        <f>TMTB!N828</f>
        <v>82.2</v>
      </c>
      <c r="O828">
        <f>ABS(L828-TMTB!$C$34)</f>
        <v>2.2260451112575619</v>
      </c>
      <c r="P828">
        <f t="shared" si="13"/>
        <v>82.2</v>
      </c>
    </row>
    <row r="829" spans="10:16">
      <c r="J829" s="5"/>
      <c r="L829">
        <f>TMTB!M829</f>
        <v>0.88161848399999998</v>
      </c>
      <c r="M829">
        <f>TMTB!N829</f>
        <v>82.3</v>
      </c>
      <c r="O829">
        <f>ABS(L829-TMTB!$C$34)</f>
        <v>2.2246755552575617</v>
      </c>
      <c r="P829">
        <f t="shared" si="13"/>
        <v>82.3</v>
      </c>
    </row>
    <row r="830" spans="10:16">
      <c r="J830" s="5"/>
      <c r="L830">
        <f>TMTB!M830</f>
        <v>0.88308666400000002</v>
      </c>
      <c r="M830">
        <f>TMTB!N830</f>
        <v>82.4</v>
      </c>
      <c r="O830">
        <f>ABS(L830-TMTB!$C$34)</f>
        <v>2.2232073752575618</v>
      </c>
      <c r="P830">
        <f t="shared" si="13"/>
        <v>82.4</v>
      </c>
    </row>
    <row r="831" spans="10:16">
      <c r="J831" s="5"/>
      <c r="L831">
        <f>TMTB!M831</f>
        <v>0.88455040000000096</v>
      </c>
      <c r="M831">
        <f>TMTB!N831</f>
        <v>82.5</v>
      </c>
      <c r="O831">
        <f>ABS(L831-TMTB!$C$34)</f>
        <v>2.2217436392575607</v>
      </c>
      <c r="P831">
        <f t="shared" si="13"/>
        <v>82.5</v>
      </c>
    </row>
    <row r="832" spans="10:16">
      <c r="J832" s="5"/>
      <c r="L832">
        <f>TMTB!M832</f>
        <v>0.888656840000001</v>
      </c>
      <c r="M832">
        <f>TMTB!N832</f>
        <v>82.6</v>
      </c>
      <c r="O832">
        <f>ABS(L832-TMTB!$C$34)</f>
        <v>2.2176371992575605</v>
      </c>
      <c r="P832">
        <f t="shared" si="13"/>
        <v>82.6</v>
      </c>
    </row>
    <row r="833" spans="10:16">
      <c r="J833" s="5"/>
      <c r="L833">
        <f>TMTB!M833</f>
        <v>0.89059523600000001</v>
      </c>
      <c r="M833">
        <f>TMTB!N833</f>
        <v>82.7</v>
      </c>
      <c r="O833">
        <f>ABS(L833-TMTB!$C$34)</f>
        <v>2.2156988032575615</v>
      </c>
      <c r="P833">
        <f t="shared" si="13"/>
        <v>82.7</v>
      </c>
    </row>
    <row r="834" spans="10:16">
      <c r="J834" s="5"/>
      <c r="L834">
        <f>TMTB!M834</f>
        <v>0.89820928800000099</v>
      </c>
      <c r="M834">
        <f>TMTB!N834</f>
        <v>82.8</v>
      </c>
      <c r="O834">
        <f>ABS(L834-TMTB!$C$34)</f>
        <v>2.2080847512575605</v>
      </c>
      <c r="P834">
        <f t="shared" si="13"/>
        <v>82.8</v>
      </c>
    </row>
    <row r="835" spans="10:16">
      <c r="J835" s="5"/>
      <c r="L835">
        <f>TMTB!M835</f>
        <v>0.91354915600000297</v>
      </c>
      <c r="M835">
        <f>TMTB!N835</f>
        <v>82.9</v>
      </c>
      <c r="O835">
        <f>ABS(L835-TMTB!$C$34)</f>
        <v>2.1927448832575589</v>
      </c>
      <c r="P835">
        <f t="shared" si="13"/>
        <v>82.9</v>
      </c>
    </row>
    <row r="836" spans="10:16">
      <c r="J836" s="5"/>
      <c r="L836">
        <f>TMTB!M836</f>
        <v>0.91916496000000003</v>
      </c>
      <c r="M836">
        <f>TMTB!N836</f>
        <v>83</v>
      </c>
      <c r="O836">
        <f>ABS(L836-TMTB!$C$34)</f>
        <v>2.1871290792575619</v>
      </c>
      <c r="P836">
        <f t="shared" si="13"/>
        <v>83</v>
      </c>
    </row>
    <row r="837" spans="10:16">
      <c r="J837" s="5"/>
      <c r="L837">
        <f>TMTB!M837</f>
        <v>0.92163378399999996</v>
      </c>
      <c r="M837">
        <f>TMTB!N837</f>
        <v>83.1</v>
      </c>
      <c r="O837">
        <f>ABS(L837-TMTB!$C$34)</f>
        <v>2.1846602552575618</v>
      </c>
      <c r="P837">
        <f t="shared" si="13"/>
        <v>83.1</v>
      </c>
    </row>
    <row r="838" spans="10:16">
      <c r="J838" s="5"/>
      <c r="L838">
        <f>TMTB!M838</f>
        <v>0.92406768800000105</v>
      </c>
      <c r="M838">
        <f>TMTB!N838</f>
        <v>83.2</v>
      </c>
      <c r="O838">
        <f>ABS(L838-TMTB!$C$34)</f>
        <v>2.1822263512575608</v>
      </c>
      <c r="P838">
        <f t="shared" si="13"/>
        <v>83.2</v>
      </c>
    </row>
    <row r="839" spans="10:16">
      <c r="J839" s="5"/>
      <c r="L839">
        <f>TMTB!M839</f>
        <v>0.93182553599999995</v>
      </c>
      <c r="M839">
        <f>TMTB!N839</f>
        <v>83.3</v>
      </c>
      <c r="O839">
        <f>ABS(L839-TMTB!$C$34)</f>
        <v>2.1744685032575619</v>
      </c>
      <c r="P839">
        <f t="shared" ref="P839:P902" si="14">M839</f>
        <v>83.3</v>
      </c>
    </row>
    <row r="840" spans="10:16">
      <c r="J840" s="5"/>
      <c r="L840">
        <f>TMTB!M840</f>
        <v>0.94327658399999903</v>
      </c>
      <c r="M840">
        <f>TMTB!N840</f>
        <v>83.4</v>
      </c>
      <c r="O840">
        <f>ABS(L840-TMTB!$C$34)</f>
        <v>2.1630174552575627</v>
      </c>
      <c r="P840">
        <f t="shared" si="14"/>
        <v>83.4</v>
      </c>
    </row>
    <row r="841" spans="10:16">
      <c r="J841" s="5"/>
      <c r="L841">
        <f>TMTB!M841</f>
        <v>0.95126500000000003</v>
      </c>
      <c r="M841">
        <f>TMTB!N841</f>
        <v>83.5</v>
      </c>
      <c r="O841">
        <f>ABS(L841-TMTB!$C$34)</f>
        <v>2.1550290392575615</v>
      </c>
      <c r="P841">
        <f t="shared" si="14"/>
        <v>83.5</v>
      </c>
    </row>
    <row r="842" spans="10:16">
      <c r="J842" s="5"/>
      <c r="L842">
        <f>TMTB!M842</f>
        <v>0.95313859999999995</v>
      </c>
      <c r="M842">
        <f>TMTB!N842</f>
        <v>83.6</v>
      </c>
      <c r="O842">
        <f>ABS(L842-TMTB!$C$34)</f>
        <v>2.1531554392575618</v>
      </c>
      <c r="P842">
        <f t="shared" si="14"/>
        <v>83.6</v>
      </c>
    </row>
    <row r="843" spans="10:16">
      <c r="J843" s="5"/>
      <c r="L843">
        <f>TMTB!M843</f>
        <v>0.954511</v>
      </c>
      <c r="M843">
        <f>TMTB!N843</f>
        <v>83.7</v>
      </c>
      <c r="O843">
        <f>ABS(L843-TMTB!$C$34)</f>
        <v>2.1517830392575616</v>
      </c>
      <c r="P843">
        <f t="shared" si="14"/>
        <v>83.7</v>
      </c>
    </row>
    <row r="844" spans="10:16">
      <c r="J844" s="5"/>
      <c r="L844">
        <f>TMTB!M844</f>
        <v>0.95553057600000002</v>
      </c>
      <c r="M844">
        <f>TMTB!N844</f>
        <v>83.8</v>
      </c>
      <c r="O844">
        <f>ABS(L844-TMTB!$C$34)</f>
        <v>2.1507634632575616</v>
      </c>
      <c r="P844">
        <f t="shared" si="14"/>
        <v>83.8</v>
      </c>
    </row>
    <row r="845" spans="10:16">
      <c r="J845" s="5"/>
      <c r="L845">
        <f>TMTB!M845</f>
        <v>0.95824958800000004</v>
      </c>
      <c r="M845">
        <f>TMTB!N845</f>
        <v>83.9</v>
      </c>
      <c r="O845">
        <f>ABS(L845-TMTB!$C$34)</f>
        <v>2.1480444512575616</v>
      </c>
      <c r="P845">
        <f t="shared" si="14"/>
        <v>83.9</v>
      </c>
    </row>
    <row r="846" spans="10:16">
      <c r="J846" s="5"/>
      <c r="L846">
        <f>TMTB!M846</f>
        <v>0.96008568000000005</v>
      </c>
      <c r="M846">
        <f>TMTB!N846</f>
        <v>84</v>
      </c>
      <c r="O846">
        <f>ABS(L846-TMTB!$C$34)</f>
        <v>2.1462083592575616</v>
      </c>
      <c r="P846">
        <f t="shared" si="14"/>
        <v>84</v>
      </c>
    </row>
    <row r="847" spans="10:16">
      <c r="J847" s="5"/>
      <c r="L847">
        <f>TMTB!M847</f>
        <v>0.96486570800000004</v>
      </c>
      <c r="M847">
        <f>TMTB!N847</f>
        <v>84.1</v>
      </c>
      <c r="O847">
        <f>ABS(L847-TMTB!$C$34)</f>
        <v>2.1414283312575617</v>
      </c>
      <c r="P847">
        <f t="shared" si="14"/>
        <v>84.1</v>
      </c>
    </row>
    <row r="848" spans="10:16">
      <c r="J848" s="5"/>
      <c r="L848">
        <f>TMTB!M848</f>
        <v>0.96916481600000004</v>
      </c>
      <c r="M848">
        <f>TMTB!N848</f>
        <v>84.2</v>
      </c>
      <c r="O848">
        <f>ABS(L848-TMTB!$C$34)</f>
        <v>2.1371292232575616</v>
      </c>
      <c r="P848">
        <f t="shared" si="14"/>
        <v>84.2</v>
      </c>
    </row>
    <row r="849" spans="10:16">
      <c r="J849" s="5"/>
      <c r="L849">
        <f>TMTB!M849</f>
        <v>0.97357529200000004</v>
      </c>
      <c r="M849">
        <f>TMTB!N849</f>
        <v>84.3</v>
      </c>
      <c r="O849">
        <f>ABS(L849-TMTB!$C$34)</f>
        <v>2.1327187472575617</v>
      </c>
      <c r="P849">
        <f t="shared" si="14"/>
        <v>84.3</v>
      </c>
    </row>
    <row r="850" spans="10:16">
      <c r="J850" s="5"/>
      <c r="L850">
        <f>TMTB!M850</f>
        <v>0.97775584800000004</v>
      </c>
      <c r="M850">
        <f>TMTB!N850</f>
        <v>84.4</v>
      </c>
      <c r="O850">
        <f>ABS(L850-TMTB!$C$34)</f>
        <v>2.1285381912575616</v>
      </c>
      <c r="P850">
        <f t="shared" si="14"/>
        <v>84.4</v>
      </c>
    </row>
    <row r="851" spans="10:16">
      <c r="J851" s="5"/>
      <c r="L851">
        <f>TMTB!M851</f>
        <v>0.98581901999999999</v>
      </c>
      <c r="M851">
        <f>TMTB!N851</f>
        <v>84.5</v>
      </c>
      <c r="O851">
        <f>ABS(L851-TMTB!$C$34)</f>
        <v>2.1204750192575617</v>
      </c>
      <c r="P851">
        <f t="shared" si="14"/>
        <v>84.5</v>
      </c>
    </row>
    <row r="852" spans="10:16">
      <c r="J852" s="5"/>
      <c r="L852">
        <f>TMTB!M852</f>
        <v>1.0008709119999999</v>
      </c>
      <c r="M852">
        <f>TMTB!N852</f>
        <v>84.6</v>
      </c>
      <c r="O852">
        <f>ABS(L852-TMTB!$C$34)</f>
        <v>2.1054231272575619</v>
      </c>
      <c r="P852">
        <f t="shared" si="14"/>
        <v>84.6</v>
      </c>
    </row>
    <row r="853" spans="10:16">
      <c r="J853" s="5"/>
      <c r="L853">
        <f>TMTB!M853</f>
        <v>1.0146281399999999</v>
      </c>
      <c r="M853">
        <f>TMTB!N853</f>
        <v>84.7</v>
      </c>
      <c r="O853">
        <f>ABS(L853-TMTB!$C$34)</f>
        <v>2.0916658992575616</v>
      </c>
      <c r="P853">
        <f t="shared" si="14"/>
        <v>84.7</v>
      </c>
    </row>
    <row r="854" spans="10:16">
      <c r="J854" s="5"/>
      <c r="L854">
        <f>TMTB!M854</f>
        <v>1.022076384</v>
      </c>
      <c r="M854">
        <f>TMTB!N854</f>
        <v>84.8</v>
      </c>
      <c r="O854">
        <f>ABS(L854-TMTB!$C$34)</f>
        <v>2.0842176552575618</v>
      </c>
      <c r="P854">
        <f t="shared" si="14"/>
        <v>84.8</v>
      </c>
    </row>
    <row r="855" spans="10:16">
      <c r="J855" s="5"/>
      <c r="L855">
        <f>TMTB!M855</f>
        <v>1.0296830960000001</v>
      </c>
      <c r="M855">
        <f>TMTB!N855</f>
        <v>84.9</v>
      </c>
      <c r="O855">
        <f>ABS(L855-TMTB!$C$34)</f>
        <v>2.0766109432575615</v>
      </c>
      <c r="P855">
        <f t="shared" si="14"/>
        <v>84.9</v>
      </c>
    </row>
    <row r="856" spans="10:16">
      <c r="J856" s="5"/>
      <c r="L856">
        <f>TMTB!M856</f>
        <v>1.0322028000000001</v>
      </c>
      <c r="M856">
        <f>TMTB!N856</f>
        <v>85</v>
      </c>
      <c r="O856">
        <f>ABS(L856-TMTB!$C$34)</f>
        <v>2.0740912392575614</v>
      </c>
      <c r="P856">
        <f t="shared" si="14"/>
        <v>85</v>
      </c>
    </row>
    <row r="857" spans="10:16">
      <c r="J857" s="5"/>
      <c r="L857">
        <f>TMTB!M857</f>
        <v>1.037643468</v>
      </c>
      <c r="M857">
        <f>TMTB!N857</f>
        <v>85.1</v>
      </c>
      <c r="O857">
        <f>ABS(L857-TMTB!$C$34)</f>
        <v>2.068650571257562</v>
      </c>
      <c r="P857">
        <f t="shared" si="14"/>
        <v>85.1</v>
      </c>
    </row>
    <row r="858" spans="10:16">
      <c r="J858" s="5"/>
      <c r="L858">
        <f>TMTB!M858</f>
        <v>1.051053488</v>
      </c>
      <c r="M858">
        <f>TMTB!N858</f>
        <v>85.2</v>
      </c>
      <c r="O858">
        <f>ABS(L858-TMTB!$C$34)</f>
        <v>2.0552405512575618</v>
      </c>
      <c r="P858">
        <f t="shared" si="14"/>
        <v>85.2</v>
      </c>
    </row>
    <row r="859" spans="10:16">
      <c r="J859" s="5"/>
      <c r="L859">
        <f>TMTB!M859</f>
        <v>1.0683154159999999</v>
      </c>
      <c r="M859">
        <f>TMTB!N859</f>
        <v>85.3</v>
      </c>
      <c r="O859">
        <f>ABS(L859-TMTB!$C$34)</f>
        <v>2.0379786232575618</v>
      </c>
      <c r="P859">
        <f t="shared" si="14"/>
        <v>85.3</v>
      </c>
    </row>
    <row r="860" spans="10:16">
      <c r="J860" s="5"/>
      <c r="L860">
        <f>TMTB!M860</f>
        <v>1.086836688</v>
      </c>
      <c r="M860">
        <f>TMTB!N860</f>
        <v>85.4</v>
      </c>
      <c r="O860">
        <f>ABS(L860-TMTB!$C$34)</f>
        <v>2.0194573512575618</v>
      </c>
      <c r="P860">
        <f t="shared" si="14"/>
        <v>85.4</v>
      </c>
    </row>
    <row r="861" spans="10:16">
      <c r="J861" s="5"/>
      <c r="L861">
        <f>TMTB!M861</f>
        <v>1.09096438</v>
      </c>
      <c r="M861">
        <f>TMTB!N861</f>
        <v>85.5</v>
      </c>
      <c r="O861">
        <f>ABS(L861-TMTB!$C$34)</f>
        <v>2.0153296592575618</v>
      </c>
      <c r="P861">
        <f t="shared" si="14"/>
        <v>85.5</v>
      </c>
    </row>
    <row r="862" spans="10:16">
      <c r="J862" s="5"/>
      <c r="L862">
        <f>TMTB!M862</f>
        <v>1.0994311999999999</v>
      </c>
      <c r="M862">
        <f>TMTB!N862</f>
        <v>85.6</v>
      </c>
      <c r="O862">
        <f>ABS(L862-TMTB!$C$34)</f>
        <v>2.006862839257562</v>
      </c>
      <c r="P862">
        <f t="shared" si="14"/>
        <v>85.6</v>
      </c>
    </row>
    <row r="863" spans="10:16">
      <c r="J863" s="5"/>
      <c r="L863">
        <f>TMTB!M863</f>
        <v>1.105393056</v>
      </c>
      <c r="M863">
        <f>TMTB!N863</f>
        <v>85.7</v>
      </c>
      <c r="O863">
        <f>ABS(L863-TMTB!$C$34)</f>
        <v>2.0009009832575617</v>
      </c>
      <c r="P863">
        <f t="shared" si="14"/>
        <v>85.7</v>
      </c>
    </row>
    <row r="864" spans="10:16">
      <c r="J864" s="5"/>
      <c r="L864">
        <f>TMTB!M864</f>
        <v>1.106653128</v>
      </c>
      <c r="M864">
        <f>TMTB!N864</f>
        <v>85.8</v>
      </c>
      <c r="O864">
        <f>ABS(L864-TMTB!$C$34)</f>
        <v>1.9996409112575617</v>
      </c>
      <c r="P864">
        <f t="shared" si="14"/>
        <v>85.8</v>
      </c>
    </row>
    <row r="865" spans="10:16">
      <c r="J865" s="5"/>
      <c r="L865">
        <f>TMTB!M865</f>
        <v>1.108601784</v>
      </c>
      <c r="M865">
        <f>TMTB!N865</f>
        <v>85.9</v>
      </c>
      <c r="O865">
        <f>ABS(L865-TMTB!$C$34)</f>
        <v>1.9976922552575618</v>
      </c>
      <c r="P865">
        <f t="shared" si="14"/>
        <v>85.9</v>
      </c>
    </row>
    <row r="866" spans="10:16">
      <c r="J866" s="5"/>
      <c r="L866">
        <f>TMTB!M866</f>
        <v>1.1132436800000001</v>
      </c>
      <c r="M866">
        <f>TMTB!N866</f>
        <v>86</v>
      </c>
      <c r="O866">
        <f>ABS(L866-TMTB!$C$34)</f>
        <v>1.9930503592575617</v>
      </c>
      <c r="P866">
        <f t="shared" si="14"/>
        <v>86</v>
      </c>
    </row>
    <row r="867" spans="10:16">
      <c r="J867" s="5"/>
      <c r="L867">
        <f>TMTB!M867</f>
        <v>1.1163339640000001</v>
      </c>
      <c r="M867">
        <f>TMTB!N867</f>
        <v>86.1</v>
      </c>
      <c r="O867">
        <f>ABS(L867-TMTB!$C$34)</f>
        <v>1.9899600752575617</v>
      </c>
      <c r="P867">
        <f t="shared" si="14"/>
        <v>86.1</v>
      </c>
    </row>
    <row r="868" spans="10:16">
      <c r="J868" s="5"/>
      <c r="L868">
        <f>TMTB!M868</f>
        <v>1.1289154880000001</v>
      </c>
      <c r="M868">
        <f>TMTB!N868</f>
        <v>86.2</v>
      </c>
      <c r="O868">
        <f>ABS(L868-TMTB!$C$34)</f>
        <v>1.9773785512575617</v>
      </c>
      <c r="P868">
        <f t="shared" si="14"/>
        <v>86.2</v>
      </c>
    </row>
    <row r="869" spans="10:16">
      <c r="J869" s="5"/>
      <c r="L869">
        <f>TMTB!M869</f>
        <v>1.135861912</v>
      </c>
      <c r="M869">
        <f>TMTB!N869</f>
        <v>86.3</v>
      </c>
      <c r="O869">
        <f>ABS(L869-TMTB!$C$34)</f>
        <v>1.9704321272575618</v>
      </c>
      <c r="P869">
        <f t="shared" si="14"/>
        <v>86.3</v>
      </c>
    </row>
    <row r="870" spans="10:16">
      <c r="J870" s="5"/>
      <c r="L870">
        <f>TMTB!M870</f>
        <v>1.1503412159999999</v>
      </c>
      <c r="M870">
        <f>TMTB!N870</f>
        <v>86.4</v>
      </c>
      <c r="O870">
        <f>ABS(L870-TMTB!$C$34)</f>
        <v>1.9559528232575618</v>
      </c>
      <c r="P870">
        <f t="shared" si="14"/>
        <v>86.4</v>
      </c>
    </row>
    <row r="871" spans="10:16">
      <c r="J871" s="5"/>
      <c r="L871">
        <f>TMTB!M871</f>
        <v>1.15988146</v>
      </c>
      <c r="M871">
        <f>TMTB!N871</f>
        <v>86.5</v>
      </c>
      <c r="O871">
        <f>ABS(L871-TMTB!$C$34)</f>
        <v>1.9464125792575617</v>
      </c>
      <c r="P871">
        <f t="shared" si="14"/>
        <v>86.5</v>
      </c>
    </row>
    <row r="872" spans="10:16">
      <c r="J872" s="5"/>
      <c r="L872">
        <f>TMTB!M872</f>
        <v>1.16747808</v>
      </c>
      <c r="M872">
        <f>TMTB!N872</f>
        <v>86.6</v>
      </c>
      <c r="O872">
        <f>ABS(L872-TMTB!$C$34)</f>
        <v>1.9388159592575618</v>
      </c>
      <c r="P872">
        <f t="shared" si="14"/>
        <v>86.6</v>
      </c>
    </row>
    <row r="873" spans="10:16">
      <c r="J873" s="5"/>
      <c r="L873">
        <f>TMTB!M873</f>
        <v>1.180154224</v>
      </c>
      <c r="M873">
        <f>TMTB!N873</f>
        <v>86.7</v>
      </c>
      <c r="O873">
        <f>ABS(L873-TMTB!$C$34)</f>
        <v>1.9261398152575617</v>
      </c>
      <c r="P873">
        <f t="shared" si="14"/>
        <v>86.7</v>
      </c>
    </row>
    <row r="874" spans="10:16">
      <c r="J874" s="5"/>
      <c r="L874">
        <f>TMTB!M874</f>
        <v>1.1877073440000001</v>
      </c>
      <c r="M874">
        <f>TMTB!N874</f>
        <v>86.8</v>
      </c>
      <c r="O874">
        <f>ABS(L874-TMTB!$C$34)</f>
        <v>1.9185866952575616</v>
      </c>
      <c r="P874">
        <f t="shared" si="14"/>
        <v>86.8</v>
      </c>
    </row>
    <row r="875" spans="10:16">
      <c r="J875" s="5"/>
      <c r="L875">
        <f>TMTB!M875</f>
        <v>1.19237836</v>
      </c>
      <c r="M875">
        <f>TMTB!N875</f>
        <v>86.9</v>
      </c>
      <c r="O875">
        <f>ABS(L875-TMTB!$C$34)</f>
        <v>1.9139156792575618</v>
      </c>
      <c r="P875">
        <f t="shared" si="14"/>
        <v>86.9</v>
      </c>
    </row>
    <row r="876" spans="10:16">
      <c r="J876" s="5"/>
      <c r="L876">
        <f>TMTB!M876</f>
        <v>1.1962790000000001</v>
      </c>
      <c r="M876">
        <f>TMTB!N876</f>
        <v>87</v>
      </c>
      <c r="O876">
        <f>ABS(L876-TMTB!$C$34)</f>
        <v>1.9100150392575617</v>
      </c>
      <c r="P876">
        <f t="shared" si="14"/>
        <v>87</v>
      </c>
    </row>
    <row r="877" spans="10:16">
      <c r="J877" s="5"/>
      <c r="L877">
        <f>TMTB!M877</f>
        <v>1.203561468</v>
      </c>
      <c r="M877">
        <f>TMTB!N877</f>
        <v>87.1</v>
      </c>
      <c r="O877">
        <f>ABS(L877-TMTB!$C$34)</f>
        <v>1.9027325712575618</v>
      </c>
      <c r="P877">
        <f t="shared" si="14"/>
        <v>87.1</v>
      </c>
    </row>
    <row r="878" spans="10:16">
      <c r="J878" s="5"/>
      <c r="L878">
        <f>TMTB!M878</f>
        <v>1.212155616</v>
      </c>
      <c r="M878">
        <f>TMTB!N878</f>
        <v>87.2</v>
      </c>
      <c r="O878">
        <f>ABS(L878-TMTB!$C$34)</f>
        <v>1.8941384232575618</v>
      </c>
      <c r="P878">
        <f t="shared" si="14"/>
        <v>87.2</v>
      </c>
    </row>
    <row r="879" spans="10:16">
      <c r="J879" s="5"/>
      <c r="L879">
        <f>TMTB!M879</f>
        <v>1.2211207559999999</v>
      </c>
      <c r="M879">
        <f>TMTB!N879</f>
        <v>87.3</v>
      </c>
      <c r="O879">
        <f>ABS(L879-TMTB!$C$34)</f>
        <v>1.8851732832575618</v>
      </c>
      <c r="P879">
        <f t="shared" si="14"/>
        <v>87.3</v>
      </c>
    </row>
    <row r="880" spans="10:16">
      <c r="J880" s="5"/>
      <c r="L880">
        <f>TMTB!M880</f>
        <v>1.230623016</v>
      </c>
      <c r="M880">
        <f>TMTB!N880</f>
        <v>87.4</v>
      </c>
      <c r="O880">
        <f>ABS(L880-TMTB!$C$34)</f>
        <v>1.8756710232575617</v>
      </c>
      <c r="P880">
        <f t="shared" si="14"/>
        <v>87.4</v>
      </c>
    </row>
    <row r="881" spans="10:16">
      <c r="J881" s="5"/>
      <c r="L881">
        <f>TMTB!M881</f>
        <v>1.2410935000000001</v>
      </c>
      <c r="M881">
        <f>TMTB!N881</f>
        <v>87.5</v>
      </c>
      <c r="O881">
        <f>ABS(L881-TMTB!$C$34)</f>
        <v>1.8652005392575617</v>
      </c>
      <c r="P881">
        <f t="shared" si="14"/>
        <v>87.5</v>
      </c>
    </row>
    <row r="882" spans="10:16">
      <c r="J882" s="5"/>
      <c r="L882">
        <f>TMTB!M882</f>
        <v>1.2509667280000001</v>
      </c>
      <c r="M882">
        <f>TMTB!N882</f>
        <v>87.6</v>
      </c>
      <c r="O882">
        <f>ABS(L882-TMTB!$C$34)</f>
        <v>1.8553273112575617</v>
      </c>
      <c r="P882">
        <f t="shared" si="14"/>
        <v>87.6</v>
      </c>
    </row>
    <row r="883" spans="10:16">
      <c r="J883" s="5"/>
      <c r="L883">
        <f>TMTB!M883</f>
        <v>1.26108306</v>
      </c>
      <c r="M883">
        <f>TMTB!N883</f>
        <v>87.7</v>
      </c>
      <c r="O883">
        <f>ABS(L883-TMTB!$C$34)</f>
        <v>1.8452109792575617</v>
      </c>
      <c r="P883">
        <f t="shared" si="14"/>
        <v>87.7</v>
      </c>
    </row>
    <row r="884" spans="10:16">
      <c r="J884" s="5"/>
      <c r="L884">
        <f>TMTB!M884</f>
        <v>1.2645236879999999</v>
      </c>
      <c r="M884">
        <f>TMTB!N884</f>
        <v>87.8</v>
      </c>
      <c r="O884">
        <f>ABS(L884-TMTB!$C$34)</f>
        <v>1.8417703512575618</v>
      </c>
      <c r="P884">
        <f t="shared" si="14"/>
        <v>87.8</v>
      </c>
    </row>
    <row r="885" spans="10:16">
      <c r="J885" s="5"/>
      <c r="L885">
        <f>TMTB!M885</f>
        <v>1.266973468</v>
      </c>
      <c r="M885">
        <f>TMTB!N885</f>
        <v>87.9</v>
      </c>
      <c r="O885">
        <f>ABS(L885-TMTB!$C$34)</f>
        <v>1.8393205712575618</v>
      </c>
      <c r="P885">
        <f t="shared" si="14"/>
        <v>87.9</v>
      </c>
    </row>
    <row r="886" spans="10:16">
      <c r="J886" s="5"/>
      <c r="L886">
        <f>TMTB!M886</f>
        <v>1.2795441599999999</v>
      </c>
      <c r="M886">
        <f>TMTB!N886</f>
        <v>88</v>
      </c>
      <c r="O886">
        <f>ABS(L886-TMTB!$C$34)</f>
        <v>1.8267498792575618</v>
      </c>
      <c r="P886">
        <f t="shared" si="14"/>
        <v>88</v>
      </c>
    </row>
    <row r="887" spans="10:16">
      <c r="J887" s="5"/>
      <c r="L887">
        <f>TMTB!M887</f>
        <v>1.2849561119999999</v>
      </c>
      <c r="M887">
        <f>TMTB!N887</f>
        <v>88.1</v>
      </c>
      <c r="O887">
        <f>ABS(L887-TMTB!$C$34)</f>
        <v>1.8213379272575618</v>
      </c>
      <c r="P887">
        <f t="shared" si="14"/>
        <v>88.1</v>
      </c>
    </row>
    <row r="888" spans="10:16">
      <c r="J888" s="5"/>
      <c r="L888">
        <f>TMTB!M888</f>
        <v>1.2939682320000001</v>
      </c>
      <c r="M888">
        <f>TMTB!N888</f>
        <v>88.2</v>
      </c>
      <c r="O888">
        <f>ABS(L888-TMTB!$C$34)</f>
        <v>1.8123258072575616</v>
      </c>
      <c r="P888">
        <f t="shared" si="14"/>
        <v>88.2</v>
      </c>
    </row>
    <row r="889" spans="10:16">
      <c r="J889" s="5"/>
      <c r="L889">
        <f>TMTB!M889</f>
        <v>1.2973744920000001</v>
      </c>
      <c r="M889">
        <f>TMTB!N889</f>
        <v>88.3</v>
      </c>
      <c r="O889">
        <f>ABS(L889-TMTB!$C$34)</f>
        <v>1.8089195472575617</v>
      </c>
      <c r="P889">
        <f t="shared" si="14"/>
        <v>88.3</v>
      </c>
    </row>
    <row r="890" spans="10:16">
      <c r="J890" s="5"/>
      <c r="L890">
        <f>TMTB!M890</f>
        <v>1.300843288</v>
      </c>
      <c r="M890">
        <f>TMTB!N890</f>
        <v>88.4</v>
      </c>
      <c r="O890">
        <f>ABS(L890-TMTB!$C$34)</f>
        <v>1.8054507512575617</v>
      </c>
      <c r="P890">
        <f t="shared" si="14"/>
        <v>88.4</v>
      </c>
    </row>
    <row r="891" spans="10:16">
      <c r="J891" s="5"/>
      <c r="L891">
        <f>TMTB!M891</f>
        <v>1.3080764199999999</v>
      </c>
      <c r="M891">
        <f>TMTB!N891</f>
        <v>88.5</v>
      </c>
      <c r="O891">
        <f>ABS(L891-TMTB!$C$34)</f>
        <v>1.7982176192575619</v>
      </c>
      <c r="P891">
        <f t="shared" si="14"/>
        <v>88.5</v>
      </c>
    </row>
    <row r="892" spans="10:16">
      <c r="J892" s="5"/>
      <c r="L892">
        <f>TMTB!M892</f>
        <v>1.320278088</v>
      </c>
      <c r="M892">
        <f>TMTB!N892</f>
        <v>88.6</v>
      </c>
      <c r="O892">
        <f>ABS(L892-TMTB!$C$34)</f>
        <v>1.7860159512575617</v>
      </c>
      <c r="P892">
        <f t="shared" si="14"/>
        <v>88.6</v>
      </c>
    </row>
    <row r="893" spans="10:16">
      <c r="J893" s="5"/>
      <c r="L893">
        <f>TMTB!M893</f>
        <v>1.3241556160000001</v>
      </c>
      <c r="M893">
        <f>TMTB!N893</f>
        <v>88.7</v>
      </c>
      <c r="O893">
        <f>ABS(L893-TMTB!$C$34)</f>
        <v>1.7821384232575617</v>
      </c>
      <c r="P893">
        <f t="shared" si="14"/>
        <v>88.7</v>
      </c>
    </row>
    <row r="894" spans="10:16">
      <c r="J894" s="5"/>
      <c r="L894">
        <f>TMTB!M894</f>
        <v>1.326591232</v>
      </c>
      <c r="M894">
        <f>TMTB!N894</f>
        <v>88.8</v>
      </c>
      <c r="O894">
        <f>ABS(L894-TMTB!$C$34)</f>
        <v>1.7797028072575618</v>
      </c>
      <c r="P894">
        <f t="shared" si="14"/>
        <v>88.8</v>
      </c>
    </row>
    <row r="895" spans="10:16">
      <c r="J895" s="5"/>
      <c r="L895">
        <f>TMTB!M895</f>
        <v>1.333414952</v>
      </c>
      <c r="M895">
        <f>TMTB!N895</f>
        <v>88.9</v>
      </c>
      <c r="O895">
        <f>ABS(L895-TMTB!$C$34)</f>
        <v>1.7728790872575617</v>
      </c>
      <c r="P895">
        <f t="shared" si="14"/>
        <v>88.9</v>
      </c>
    </row>
    <row r="896" spans="10:16">
      <c r="J896" s="5"/>
      <c r="L896">
        <f>TMTB!M896</f>
        <v>1.3399829999999999</v>
      </c>
      <c r="M896">
        <f>TMTB!N896</f>
        <v>89</v>
      </c>
      <c r="O896">
        <f>ABS(L896-TMTB!$C$34)</f>
        <v>1.7663110392575618</v>
      </c>
      <c r="P896">
        <f t="shared" si="14"/>
        <v>89</v>
      </c>
    </row>
    <row r="897" spans="10:16">
      <c r="J897" s="5"/>
      <c r="L897">
        <f>TMTB!M897</f>
        <v>1.363142568</v>
      </c>
      <c r="M897">
        <f>TMTB!N897</f>
        <v>89.1</v>
      </c>
      <c r="O897">
        <f>ABS(L897-TMTB!$C$34)</f>
        <v>1.7431514712575618</v>
      </c>
      <c r="P897">
        <f t="shared" si="14"/>
        <v>89.1</v>
      </c>
    </row>
    <row r="898" spans="10:16">
      <c r="J898" s="5"/>
      <c r="L898">
        <f>TMTB!M898</f>
        <v>1.366931224</v>
      </c>
      <c r="M898">
        <f>TMTB!N898</f>
        <v>89.2</v>
      </c>
      <c r="O898">
        <f>ABS(L898-TMTB!$C$34)</f>
        <v>1.7393628152575618</v>
      </c>
      <c r="P898">
        <f t="shared" si="14"/>
        <v>89.2</v>
      </c>
    </row>
    <row r="899" spans="10:16">
      <c r="J899" s="5"/>
      <c r="L899">
        <f>TMTB!M899</f>
        <v>1.3683240080000001</v>
      </c>
      <c r="M899">
        <f>TMTB!N899</f>
        <v>89.3</v>
      </c>
      <c r="O899">
        <f>ABS(L899-TMTB!$C$34)</f>
        <v>1.7379700312575617</v>
      </c>
      <c r="P899">
        <f t="shared" si="14"/>
        <v>89.3</v>
      </c>
    </row>
    <row r="900" spans="10:16">
      <c r="J900" s="5"/>
      <c r="L900">
        <f>TMTB!M900</f>
        <v>1.3697561680000001</v>
      </c>
      <c r="M900">
        <f>TMTB!N900</f>
        <v>89.4</v>
      </c>
      <c r="O900">
        <f>ABS(L900-TMTB!$C$34)</f>
        <v>1.7365378712575616</v>
      </c>
      <c r="P900">
        <f t="shared" si="14"/>
        <v>89.4</v>
      </c>
    </row>
    <row r="901" spans="10:16">
      <c r="J901" s="5"/>
      <c r="L901">
        <f>TMTB!M901</f>
        <v>1.3727674999999999</v>
      </c>
      <c r="M901">
        <f>TMTB!N901</f>
        <v>89.5</v>
      </c>
      <c r="O901">
        <f>ABS(L901-TMTB!$C$34)</f>
        <v>1.7335265392575618</v>
      </c>
      <c r="P901">
        <f t="shared" si="14"/>
        <v>89.5</v>
      </c>
    </row>
    <row r="902" spans="10:16">
      <c r="J902" s="5"/>
      <c r="L902">
        <f>TMTB!M902</f>
        <v>1.3757329359999999</v>
      </c>
      <c r="M902">
        <f>TMTB!N902</f>
        <v>89.6</v>
      </c>
      <c r="O902">
        <f>ABS(L902-TMTB!$C$34)</f>
        <v>1.7305611032575619</v>
      </c>
      <c r="P902">
        <f t="shared" si="14"/>
        <v>89.6</v>
      </c>
    </row>
    <row r="903" spans="10:16">
      <c r="J903" s="5"/>
      <c r="L903">
        <f>TMTB!M903</f>
        <v>1.3805548480000001</v>
      </c>
      <c r="M903">
        <f>TMTB!N903</f>
        <v>89.7</v>
      </c>
      <c r="O903">
        <f>ABS(L903-TMTB!$C$34)</f>
        <v>1.7257391912575617</v>
      </c>
      <c r="P903">
        <f t="shared" ref="P903:P966" si="15">M903</f>
        <v>89.7</v>
      </c>
    </row>
    <row r="904" spans="10:16">
      <c r="J904" s="5"/>
      <c r="L904">
        <f>TMTB!M904</f>
        <v>1.3920933360000001</v>
      </c>
      <c r="M904">
        <f>TMTB!N904</f>
        <v>89.8</v>
      </c>
      <c r="O904">
        <f>ABS(L904-TMTB!$C$34)</f>
        <v>1.7142007032575617</v>
      </c>
      <c r="P904">
        <f t="shared" si="15"/>
        <v>89.8</v>
      </c>
    </row>
    <row r="905" spans="10:16">
      <c r="J905" s="5"/>
      <c r="L905">
        <f>TMTB!M905</f>
        <v>1.398655156</v>
      </c>
      <c r="M905">
        <f>TMTB!N905</f>
        <v>89.9</v>
      </c>
      <c r="O905">
        <f>ABS(L905-TMTB!$C$34)</f>
        <v>1.7076388832575617</v>
      </c>
      <c r="P905">
        <f t="shared" si="15"/>
        <v>89.9</v>
      </c>
    </row>
    <row r="906" spans="10:16">
      <c r="J906" s="5"/>
      <c r="L906">
        <f>TMTB!M906</f>
        <v>1.405486</v>
      </c>
      <c r="M906">
        <f>TMTB!N906</f>
        <v>90</v>
      </c>
      <c r="O906">
        <f>ABS(L906-TMTB!$C$34)</f>
        <v>1.7008080392575617</v>
      </c>
      <c r="P906">
        <f t="shared" si="15"/>
        <v>90</v>
      </c>
    </row>
    <row r="907" spans="10:16">
      <c r="J907" s="5"/>
      <c r="L907">
        <f>TMTB!M907</f>
        <v>1.4198563040000001</v>
      </c>
      <c r="M907">
        <f>TMTB!N907</f>
        <v>90.1</v>
      </c>
      <c r="O907">
        <f>ABS(L907-TMTB!$C$34)</f>
        <v>1.6864377352575617</v>
      </c>
      <c r="P907">
        <f t="shared" si="15"/>
        <v>90.1</v>
      </c>
    </row>
    <row r="908" spans="10:16">
      <c r="J908" s="5"/>
      <c r="L908">
        <f>TMTB!M908</f>
        <v>1.427335488</v>
      </c>
      <c r="M908">
        <f>TMTB!N908</f>
        <v>90.2</v>
      </c>
      <c r="O908">
        <f>ABS(L908-TMTB!$C$34)</f>
        <v>1.6789585512575618</v>
      </c>
      <c r="P908">
        <f t="shared" si="15"/>
        <v>90.2</v>
      </c>
    </row>
    <row r="909" spans="10:16">
      <c r="J909" s="5"/>
      <c r="L909">
        <f>TMTB!M909</f>
        <v>1.4342773440000001</v>
      </c>
      <c r="M909">
        <f>TMTB!N909</f>
        <v>90.3</v>
      </c>
      <c r="O909">
        <f>ABS(L909-TMTB!$C$34)</f>
        <v>1.6720166952575617</v>
      </c>
      <c r="P909">
        <f t="shared" si="15"/>
        <v>90.3</v>
      </c>
    </row>
    <row r="910" spans="10:16">
      <c r="J910" s="5"/>
      <c r="L910">
        <f>TMTB!M910</f>
        <v>1.460128632</v>
      </c>
      <c r="M910">
        <f>TMTB!N910</f>
        <v>90.4</v>
      </c>
      <c r="O910">
        <f>ABS(L910-TMTB!$C$34)</f>
        <v>1.6461654072575618</v>
      </c>
      <c r="P910">
        <f t="shared" si="15"/>
        <v>90.4</v>
      </c>
    </row>
    <row r="911" spans="10:16">
      <c r="J911" s="5"/>
      <c r="L911">
        <f>TMTB!M911</f>
        <v>1.4634679399999999</v>
      </c>
      <c r="M911">
        <f>TMTB!N911</f>
        <v>90.5</v>
      </c>
      <c r="O911">
        <f>ABS(L911-TMTB!$C$34)</f>
        <v>1.6428260992575618</v>
      </c>
      <c r="P911">
        <f t="shared" si="15"/>
        <v>90.5</v>
      </c>
    </row>
    <row r="912" spans="10:16">
      <c r="J912" s="5"/>
      <c r="L912">
        <f>TMTB!M912</f>
        <v>1.4855432239999999</v>
      </c>
      <c r="M912">
        <f>TMTB!N912</f>
        <v>90.6</v>
      </c>
      <c r="O912">
        <f>ABS(L912-TMTB!$C$34)</f>
        <v>1.6207508152575618</v>
      </c>
      <c r="P912">
        <f t="shared" si="15"/>
        <v>90.6</v>
      </c>
    </row>
    <row r="913" spans="10:16">
      <c r="J913" s="5"/>
      <c r="L913">
        <f>TMTB!M913</f>
        <v>1.498486368</v>
      </c>
      <c r="M913">
        <f>TMTB!N913</f>
        <v>90.7</v>
      </c>
      <c r="O913">
        <f>ABS(L913-TMTB!$C$34)</f>
        <v>1.6078076712575617</v>
      </c>
      <c r="P913">
        <f t="shared" si="15"/>
        <v>90.7</v>
      </c>
    </row>
    <row r="914" spans="10:16">
      <c r="J914" s="5"/>
      <c r="L914">
        <f>TMTB!M914</f>
        <v>1.5170530799999999</v>
      </c>
      <c r="M914">
        <f>TMTB!N914</f>
        <v>90.8</v>
      </c>
      <c r="O914">
        <f>ABS(L914-TMTB!$C$34)</f>
        <v>1.5892409592575618</v>
      </c>
      <c r="P914">
        <f t="shared" si="15"/>
        <v>90.8</v>
      </c>
    </row>
    <row r="915" spans="10:16">
      <c r="J915" s="5"/>
      <c r="L915">
        <f>TMTB!M915</f>
        <v>1.5325603560000001</v>
      </c>
      <c r="M915">
        <f>TMTB!N915</f>
        <v>90.9</v>
      </c>
      <c r="O915">
        <f>ABS(L915-TMTB!$C$34)</f>
        <v>1.5737336832575617</v>
      </c>
      <c r="P915">
        <f t="shared" si="15"/>
        <v>90.9</v>
      </c>
    </row>
    <row r="916" spans="10:16">
      <c r="J916" s="5"/>
      <c r="L916">
        <f>TMTB!M916</f>
        <v>1.54714704</v>
      </c>
      <c r="M916">
        <f>TMTB!N916</f>
        <v>91</v>
      </c>
      <c r="O916">
        <f>ABS(L916-TMTB!$C$34)</f>
        <v>1.5591469992575617</v>
      </c>
      <c r="P916">
        <f t="shared" si="15"/>
        <v>91</v>
      </c>
    </row>
    <row r="917" spans="10:16">
      <c r="J917" s="5"/>
      <c r="L917">
        <f>TMTB!M917</f>
        <v>1.5605417159999999</v>
      </c>
      <c r="M917">
        <f>TMTB!N917</f>
        <v>91.1</v>
      </c>
      <c r="O917">
        <f>ABS(L917-TMTB!$C$34)</f>
        <v>1.5457523232575618</v>
      </c>
      <c r="P917">
        <f t="shared" si="15"/>
        <v>91.1</v>
      </c>
    </row>
    <row r="918" spans="10:16">
      <c r="J918" s="5"/>
      <c r="L918">
        <f>TMTB!M918</f>
        <v>1.574962</v>
      </c>
      <c r="M918">
        <f>TMTB!N918</f>
        <v>91.2</v>
      </c>
      <c r="O918">
        <f>ABS(L918-TMTB!$C$34)</f>
        <v>1.5313320392575618</v>
      </c>
      <c r="P918">
        <f t="shared" si="15"/>
        <v>91.2</v>
      </c>
    </row>
    <row r="919" spans="10:16">
      <c r="J919" s="5"/>
      <c r="L919">
        <f>TMTB!M919</f>
        <v>1.57942882</v>
      </c>
      <c r="M919">
        <f>TMTB!N919</f>
        <v>91.3</v>
      </c>
      <c r="O919">
        <f>ABS(L919-TMTB!$C$34)</f>
        <v>1.5268652192575618</v>
      </c>
      <c r="P919">
        <f t="shared" si="15"/>
        <v>91.3</v>
      </c>
    </row>
    <row r="920" spans="10:16">
      <c r="J920" s="5"/>
      <c r="L920">
        <f>TMTB!M920</f>
        <v>1.587146832</v>
      </c>
      <c r="M920">
        <f>TMTB!N920</f>
        <v>91.4</v>
      </c>
      <c r="O920">
        <f>ABS(L920-TMTB!$C$34)</f>
        <v>1.5191472072575618</v>
      </c>
      <c r="P920">
        <f t="shared" si="15"/>
        <v>91.4</v>
      </c>
    </row>
    <row r="921" spans="10:16">
      <c r="J921" s="5"/>
      <c r="L921">
        <f>TMTB!M921</f>
        <v>1.5956375199999999</v>
      </c>
      <c r="M921">
        <f>TMTB!N921</f>
        <v>91.5</v>
      </c>
      <c r="O921">
        <f>ABS(L921-TMTB!$C$34)</f>
        <v>1.5106565192575618</v>
      </c>
      <c r="P921">
        <f t="shared" si="15"/>
        <v>91.5</v>
      </c>
    </row>
    <row r="922" spans="10:16">
      <c r="J922" s="5"/>
      <c r="L922">
        <f>TMTB!M922</f>
        <v>1.5999160960000001</v>
      </c>
      <c r="M922">
        <f>TMTB!N922</f>
        <v>91.6</v>
      </c>
      <c r="O922">
        <f>ABS(L922-TMTB!$C$34)</f>
        <v>1.5063779432575617</v>
      </c>
      <c r="P922">
        <f t="shared" si="15"/>
        <v>91.6</v>
      </c>
    </row>
    <row r="923" spans="10:16">
      <c r="J923" s="5"/>
      <c r="L923">
        <f>TMTB!M923</f>
        <v>1.6080688480000001</v>
      </c>
      <c r="M923">
        <f>TMTB!N923</f>
        <v>91.7</v>
      </c>
      <c r="O923">
        <f>ABS(L923-TMTB!$C$34)</f>
        <v>1.4982251912575617</v>
      </c>
      <c r="P923">
        <f t="shared" si="15"/>
        <v>91.7</v>
      </c>
    </row>
    <row r="924" spans="10:16">
      <c r="J924" s="5"/>
      <c r="L924">
        <f>TMTB!M924</f>
        <v>1.6293532479999999</v>
      </c>
      <c r="M924">
        <f>TMTB!N924</f>
        <v>91.8</v>
      </c>
      <c r="O924">
        <f>ABS(L924-TMTB!$C$34)</f>
        <v>1.4769407912575618</v>
      </c>
      <c r="P924">
        <f t="shared" si="15"/>
        <v>91.8</v>
      </c>
    </row>
    <row r="925" spans="10:16">
      <c r="J925" s="5"/>
      <c r="L925">
        <f>TMTB!M925</f>
        <v>1.6338897640000001</v>
      </c>
      <c r="M925">
        <f>TMTB!N925</f>
        <v>91.9</v>
      </c>
      <c r="O925">
        <f>ABS(L925-TMTB!$C$34)</f>
        <v>1.4724042752575617</v>
      </c>
      <c r="P925">
        <f t="shared" si="15"/>
        <v>91.9</v>
      </c>
    </row>
    <row r="926" spans="10:16">
      <c r="J926" s="5"/>
      <c r="L926">
        <f>TMTB!M926</f>
        <v>1.63539904</v>
      </c>
      <c r="M926">
        <f>TMTB!N926</f>
        <v>92</v>
      </c>
      <c r="O926">
        <f>ABS(L926-TMTB!$C$34)</f>
        <v>1.4708949992575617</v>
      </c>
      <c r="P926">
        <f t="shared" si="15"/>
        <v>92</v>
      </c>
    </row>
    <row r="927" spans="10:16">
      <c r="J927" s="5"/>
      <c r="L927">
        <f>TMTB!M927</f>
        <v>1.647473196</v>
      </c>
      <c r="M927">
        <f>TMTB!N927</f>
        <v>92.1</v>
      </c>
      <c r="O927">
        <f>ABS(L927-TMTB!$C$34)</f>
        <v>1.4588208432575618</v>
      </c>
      <c r="P927">
        <f t="shared" si="15"/>
        <v>92.1</v>
      </c>
    </row>
    <row r="928" spans="10:16">
      <c r="J928" s="5"/>
      <c r="L928">
        <f>TMTB!M928</f>
        <v>1.650317992</v>
      </c>
      <c r="M928">
        <f>TMTB!N928</f>
        <v>92.2</v>
      </c>
      <c r="O928">
        <f>ABS(L928-TMTB!$C$34)</f>
        <v>1.4559760472575618</v>
      </c>
      <c r="P928">
        <f t="shared" si="15"/>
        <v>92.2</v>
      </c>
    </row>
    <row r="929" spans="10:16">
      <c r="J929" s="5"/>
      <c r="L929">
        <f>TMTB!M929</f>
        <v>1.652461</v>
      </c>
      <c r="M929">
        <f>TMTB!N929</f>
        <v>92.3</v>
      </c>
      <c r="O929">
        <f>ABS(L929-TMTB!$C$34)</f>
        <v>1.4538330392575618</v>
      </c>
      <c r="P929">
        <f t="shared" si="15"/>
        <v>92.3</v>
      </c>
    </row>
    <row r="930" spans="10:16">
      <c r="J930" s="5"/>
      <c r="L930">
        <f>TMTB!M930</f>
        <v>1.6591416720000001</v>
      </c>
      <c r="M930">
        <f>TMTB!N930</f>
        <v>92.4</v>
      </c>
      <c r="O930">
        <f>ABS(L930-TMTB!$C$34)</f>
        <v>1.4471523672575617</v>
      </c>
      <c r="P930">
        <f t="shared" si="15"/>
        <v>92.4</v>
      </c>
    </row>
    <row r="931" spans="10:16">
      <c r="J931" s="5"/>
      <c r="L931">
        <f>TMTB!M931</f>
        <v>1.6695395</v>
      </c>
      <c r="M931">
        <f>TMTB!N931</f>
        <v>92.5</v>
      </c>
      <c r="O931">
        <f>ABS(L931-TMTB!$C$34)</f>
        <v>1.4367545392575618</v>
      </c>
      <c r="P931">
        <f t="shared" si="15"/>
        <v>92.5</v>
      </c>
    </row>
    <row r="932" spans="10:16">
      <c r="J932" s="5"/>
      <c r="L932">
        <f>TMTB!M932</f>
        <v>1.680265712</v>
      </c>
      <c r="M932">
        <f>TMTB!N932</f>
        <v>92.6</v>
      </c>
      <c r="O932">
        <f>ABS(L932-TMTB!$C$34)</f>
        <v>1.4260283272575618</v>
      </c>
      <c r="P932">
        <f t="shared" si="15"/>
        <v>92.6</v>
      </c>
    </row>
    <row r="933" spans="10:16">
      <c r="J933" s="5"/>
      <c r="L933">
        <f>TMTB!M933</f>
        <v>1.6920658719999999</v>
      </c>
      <c r="M933">
        <f>TMTB!N933</f>
        <v>92.7</v>
      </c>
      <c r="O933">
        <f>ABS(L933-TMTB!$C$34)</f>
        <v>1.4142281672575618</v>
      </c>
      <c r="P933">
        <f t="shared" si="15"/>
        <v>92.7</v>
      </c>
    </row>
    <row r="934" spans="10:16">
      <c r="J934" s="5"/>
      <c r="L934">
        <f>TMTB!M934</f>
        <v>1.69839224</v>
      </c>
      <c r="M934">
        <f>TMTB!N934</f>
        <v>92.8</v>
      </c>
      <c r="O934">
        <f>ABS(L934-TMTB!$C$34)</f>
        <v>1.4079017992575618</v>
      </c>
      <c r="P934">
        <f t="shared" si="15"/>
        <v>92.8</v>
      </c>
    </row>
    <row r="935" spans="10:16">
      <c r="J935" s="5"/>
      <c r="L935">
        <f>TMTB!M935</f>
        <v>1.7237746119999999</v>
      </c>
      <c r="M935">
        <f>TMTB!N935</f>
        <v>92.9</v>
      </c>
      <c r="O935">
        <f>ABS(L935-TMTB!$C$34)</f>
        <v>1.3825194272575618</v>
      </c>
      <c r="P935">
        <f t="shared" si="15"/>
        <v>92.9</v>
      </c>
    </row>
    <row r="936" spans="10:16">
      <c r="J936" s="5"/>
      <c r="L936">
        <f>TMTB!M936</f>
        <v>1.73324104</v>
      </c>
      <c r="M936">
        <f>TMTB!N936</f>
        <v>93</v>
      </c>
      <c r="O936">
        <f>ABS(L936-TMTB!$C$34)</f>
        <v>1.3730529992575617</v>
      </c>
      <c r="P936">
        <f t="shared" si="15"/>
        <v>93</v>
      </c>
    </row>
    <row r="937" spans="10:16">
      <c r="J937" s="5"/>
      <c r="L937">
        <f>TMTB!M937</f>
        <v>1.737486256</v>
      </c>
      <c r="M937">
        <f>TMTB!N937</f>
        <v>93.1</v>
      </c>
      <c r="O937">
        <f>ABS(L937-TMTB!$C$34)</f>
        <v>1.3688077832575618</v>
      </c>
      <c r="P937">
        <f t="shared" si="15"/>
        <v>93.1</v>
      </c>
    </row>
    <row r="938" spans="10:16">
      <c r="J938" s="5"/>
      <c r="L938">
        <f>TMTB!M938</f>
        <v>1.7543946319999999</v>
      </c>
      <c r="M938">
        <f>TMTB!N938</f>
        <v>93.2</v>
      </c>
      <c r="O938">
        <f>ABS(L938-TMTB!$C$34)</f>
        <v>1.3518994072575619</v>
      </c>
      <c r="P938">
        <f t="shared" si="15"/>
        <v>93.2</v>
      </c>
    </row>
    <row r="939" spans="10:16">
      <c r="J939" s="5"/>
      <c r="L939">
        <f>TMTB!M939</f>
        <v>1.7712736600000001</v>
      </c>
      <c r="M939">
        <f>TMTB!N939</f>
        <v>93.3</v>
      </c>
      <c r="O939">
        <f>ABS(L939-TMTB!$C$34)</f>
        <v>1.3350203792575617</v>
      </c>
      <c r="P939">
        <f t="shared" si="15"/>
        <v>93.3</v>
      </c>
    </row>
    <row r="940" spans="10:16">
      <c r="J940" s="5"/>
      <c r="L940">
        <f>TMTB!M940</f>
        <v>1.775352992</v>
      </c>
      <c r="M940">
        <f>TMTB!N940</f>
        <v>93.4</v>
      </c>
      <c r="O940">
        <f>ABS(L940-TMTB!$C$34)</f>
        <v>1.3309410472575618</v>
      </c>
      <c r="P940">
        <f t="shared" si="15"/>
        <v>93.4</v>
      </c>
    </row>
    <row r="941" spans="10:16">
      <c r="J941" s="5"/>
      <c r="L941">
        <f>TMTB!M941</f>
        <v>1.7796552000000001</v>
      </c>
      <c r="M941">
        <f>TMTB!N941</f>
        <v>93.5</v>
      </c>
      <c r="O941">
        <f>ABS(L941-TMTB!$C$34)</f>
        <v>1.3266388392575617</v>
      </c>
      <c r="P941">
        <f t="shared" si="15"/>
        <v>93.5</v>
      </c>
    </row>
    <row r="942" spans="10:16">
      <c r="J942" s="5"/>
      <c r="L942">
        <f>TMTB!M942</f>
        <v>1.78885476</v>
      </c>
      <c r="M942">
        <f>TMTB!N942</f>
        <v>93.6</v>
      </c>
      <c r="O942">
        <f>ABS(L942-TMTB!$C$34)</f>
        <v>1.3174392792575618</v>
      </c>
      <c r="P942">
        <f t="shared" si="15"/>
        <v>93.6</v>
      </c>
    </row>
    <row r="943" spans="10:16">
      <c r="J943" s="5"/>
      <c r="L943">
        <f>TMTB!M943</f>
        <v>1.7910269320000001</v>
      </c>
      <c r="M943">
        <f>TMTB!N943</f>
        <v>93.7</v>
      </c>
      <c r="O943">
        <f>ABS(L943-TMTB!$C$34)</f>
        <v>1.3152671072575617</v>
      </c>
      <c r="P943">
        <f t="shared" si="15"/>
        <v>93.7</v>
      </c>
    </row>
    <row r="944" spans="10:16">
      <c r="J944" s="5"/>
      <c r="L944">
        <f>TMTB!M944</f>
        <v>1.7987580480000001</v>
      </c>
      <c r="M944">
        <f>TMTB!N944</f>
        <v>93.8</v>
      </c>
      <c r="O944">
        <f>ABS(L944-TMTB!$C$34)</f>
        <v>1.3075359912575617</v>
      </c>
      <c r="P944">
        <f t="shared" si="15"/>
        <v>93.8</v>
      </c>
    </row>
    <row r="945" spans="10:16">
      <c r="J945" s="5"/>
      <c r="L945">
        <f>TMTB!M945</f>
        <v>1.8059848519999999</v>
      </c>
      <c r="M945">
        <f>TMTB!N945</f>
        <v>93.9</v>
      </c>
      <c r="O945">
        <f>ABS(L945-TMTB!$C$34)</f>
        <v>1.3003091872575618</v>
      </c>
      <c r="P945">
        <f t="shared" si="15"/>
        <v>93.9</v>
      </c>
    </row>
    <row r="946" spans="10:16">
      <c r="J946" s="5"/>
      <c r="L946">
        <f>TMTB!M946</f>
        <v>1.8132215599999999</v>
      </c>
      <c r="M946">
        <f>TMTB!N946</f>
        <v>94</v>
      </c>
      <c r="O946">
        <f>ABS(L946-TMTB!$C$34)</f>
        <v>1.2930724792575619</v>
      </c>
      <c r="P946">
        <f t="shared" si="15"/>
        <v>94</v>
      </c>
    </row>
    <row r="947" spans="10:16">
      <c r="J947" s="5"/>
      <c r="L947">
        <f>TMTB!M947</f>
        <v>1.820757572</v>
      </c>
      <c r="M947">
        <f>TMTB!N947</f>
        <v>94.1</v>
      </c>
      <c r="O947">
        <f>ABS(L947-TMTB!$C$34)</f>
        <v>1.2855364672575618</v>
      </c>
      <c r="P947">
        <f t="shared" si="15"/>
        <v>94.1</v>
      </c>
    </row>
    <row r="948" spans="10:16">
      <c r="J948" s="5"/>
      <c r="L948">
        <f>TMTB!M948</f>
        <v>1.8371262960000001</v>
      </c>
      <c r="M948">
        <f>TMTB!N948</f>
        <v>94.2</v>
      </c>
      <c r="O948">
        <f>ABS(L948-TMTB!$C$34)</f>
        <v>1.2691677432575617</v>
      </c>
      <c r="P948">
        <f t="shared" si="15"/>
        <v>94.2</v>
      </c>
    </row>
    <row r="949" spans="10:16">
      <c r="J949" s="5"/>
      <c r="L949">
        <f>TMTB!M949</f>
        <v>1.8385244999999999</v>
      </c>
      <c r="M949">
        <f>TMTB!N949</f>
        <v>94.3</v>
      </c>
      <c r="O949">
        <f>ABS(L949-TMTB!$C$34)</f>
        <v>1.2677695392575619</v>
      </c>
      <c r="P949">
        <f t="shared" si="15"/>
        <v>94.3</v>
      </c>
    </row>
    <row r="950" spans="10:16">
      <c r="J950" s="5"/>
      <c r="L950">
        <f>TMTB!M950</f>
        <v>1.863702848</v>
      </c>
      <c r="M950">
        <f>TMTB!N950</f>
        <v>94.4</v>
      </c>
      <c r="O950">
        <f>ABS(L950-TMTB!$C$34)</f>
        <v>1.2425911912575618</v>
      </c>
      <c r="P950">
        <f t="shared" si="15"/>
        <v>94.4</v>
      </c>
    </row>
    <row r="951" spans="10:16">
      <c r="J951" s="5"/>
      <c r="L951">
        <f>TMTB!M951</f>
        <v>1.89444726</v>
      </c>
      <c r="M951">
        <f>TMTB!N951</f>
        <v>94.5</v>
      </c>
      <c r="O951">
        <f>ABS(L951-TMTB!$C$34)</f>
        <v>1.2118467792575618</v>
      </c>
      <c r="P951">
        <f t="shared" si="15"/>
        <v>94.5</v>
      </c>
    </row>
    <row r="952" spans="10:16">
      <c r="J952" s="5"/>
      <c r="L952">
        <f>TMTB!M952</f>
        <v>1.903738232</v>
      </c>
      <c r="M952">
        <f>TMTB!N952</f>
        <v>94.6</v>
      </c>
      <c r="O952">
        <f>ABS(L952-TMTB!$C$34)</f>
        <v>1.2025558072575617</v>
      </c>
      <c r="P952">
        <f t="shared" si="15"/>
        <v>94.6</v>
      </c>
    </row>
    <row r="953" spans="10:16">
      <c r="J953" s="5"/>
      <c r="L953">
        <f>TMTB!M953</f>
        <v>1.916047528</v>
      </c>
      <c r="M953">
        <f>TMTB!N953</f>
        <v>94.7</v>
      </c>
      <c r="O953">
        <f>ABS(L953-TMTB!$C$34)</f>
        <v>1.1902465112575618</v>
      </c>
      <c r="P953">
        <f t="shared" si="15"/>
        <v>94.7</v>
      </c>
    </row>
    <row r="954" spans="10:16">
      <c r="J954" s="5"/>
      <c r="L954">
        <f>TMTB!M954</f>
        <v>1.9333005679999999</v>
      </c>
      <c r="M954">
        <f>TMTB!N954</f>
        <v>94.8</v>
      </c>
      <c r="O954">
        <f>ABS(L954-TMTB!$C$34)</f>
        <v>1.1729934712575618</v>
      </c>
      <c r="P954">
        <f t="shared" si="15"/>
        <v>94.8</v>
      </c>
    </row>
    <row r="955" spans="10:16">
      <c r="J955" s="5"/>
      <c r="L955">
        <f>TMTB!M955</f>
        <v>1.942735436</v>
      </c>
      <c r="M955">
        <f>TMTB!N955</f>
        <v>94.9</v>
      </c>
      <c r="O955">
        <f>ABS(L955-TMTB!$C$34)</f>
        <v>1.1635586032575618</v>
      </c>
      <c r="P955">
        <f t="shared" si="15"/>
        <v>94.9</v>
      </c>
    </row>
    <row r="956" spans="10:16">
      <c r="J956" s="5"/>
      <c r="L956">
        <f>TMTB!M956</f>
        <v>1.9695772</v>
      </c>
      <c r="M956">
        <f>TMTB!N956</f>
        <v>95</v>
      </c>
      <c r="O956">
        <f>ABS(L956-TMTB!$C$34)</f>
        <v>1.1367168392575617</v>
      </c>
      <c r="P956">
        <f t="shared" si="15"/>
        <v>95</v>
      </c>
    </row>
    <row r="957" spans="10:16">
      <c r="J957" s="5"/>
      <c r="L957">
        <f>TMTB!M957</f>
        <v>1.9910350999999999</v>
      </c>
      <c r="M957">
        <f>TMTB!N957</f>
        <v>95.1</v>
      </c>
      <c r="O957">
        <f>ABS(L957-TMTB!$C$34)</f>
        <v>1.1152589392575618</v>
      </c>
      <c r="P957">
        <f t="shared" si="15"/>
        <v>95.1</v>
      </c>
    </row>
    <row r="958" spans="10:16">
      <c r="J958" s="5"/>
      <c r="L958">
        <f>TMTB!M958</f>
        <v>1.9946160719999999</v>
      </c>
      <c r="M958">
        <f>TMTB!N958</f>
        <v>95.2</v>
      </c>
      <c r="O958">
        <f>ABS(L958-TMTB!$C$34)</f>
        <v>1.1116779672575618</v>
      </c>
      <c r="P958">
        <f t="shared" si="15"/>
        <v>95.2</v>
      </c>
    </row>
    <row r="959" spans="10:16">
      <c r="J959" s="5"/>
      <c r="L959">
        <f>TMTB!M959</f>
        <v>2.0013477279999998</v>
      </c>
      <c r="M959">
        <f>TMTB!N959</f>
        <v>95.3</v>
      </c>
      <c r="O959">
        <f>ABS(L959-TMTB!$C$34)</f>
        <v>1.1049463112575619</v>
      </c>
      <c r="P959">
        <f t="shared" si="15"/>
        <v>95.3</v>
      </c>
    </row>
    <row r="960" spans="10:16">
      <c r="J960" s="5"/>
      <c r="L960">
        <f>TMTB!M960</f>
        <v>2.0109208079999998</v>
      </c>
      <c r="M960">
        <f>TMTB!N960</f>
        <v>95.4</v>
      </c>
      <c r="O960">
        <f>ABS(L960-TMTB!$C$34)</f>
        <v>1.0953732312575619</v>
      </c>
      <c r="P960">
        <f t="shared" si="15"/>
        <v>95.4</v>
      </c>
    </row>
    <row r="961" spans="10:16">
      <c r="J961" s="5"/>
      <c r="L961">
        <f>TMTB!M961</f>
        <v>2.0133987200000001</v>
      </c>
      <c r="M961">
        <f>TMTB!N961</f>
        <v>95.5</v>
      </c>
      <c r="O961">
        <f>ABS(L961-TMTB!$C$34)</f>
        <v>1.0928953192575617</v>
      </c>
      <c r="P961">
        <f t="shared" si="15"/>
        <v>95.5</v>
      </c>
    </row>
    <row r="962" spans="10:16">
      <c r="J962" s="5"/>
      <c r="L962">
        <f>TMTB!M962</f>
        <v>2.0296147919999998</v>
      </c>
      <c r="M962">
        <f>TMTB!N962</f>
        <v>95.6</v>
      </c>
      <c r="O962">
        <f>ABS(L962-TMTB!$C$34)</f>
        <v>1.0766792472575619</v>
      </c>
      <c r="P962">
        <f t="shared" si="15"/>
        <v>95.6</v>
      </c>
    </row>
    <row r="963" spans="10:16">
      <c r="J963" s="5"/>
      <c r="L963">
        <f>TMTB!M963</f>
        <v>2.0418900080000002</v>
      </c>
      <c r="M963">
        <f>TMTB!N963</f>
        <v>95.7</v>
      </c>
      <c r="O963">
        <f>ABS(L963-TMTB!$C$34)</f>
        <v>1.0644040312575616</v>
      </c>
      <c r="P963">
        <f t="shared" si="15"/>
        <v>95.7</v>
      </c>
    </row>
    <row r="964" spans="10:16">
      <c r="J964" s="5"/>
      <c r="L964">
        <f>TMTB!M964</f>
        <v>2.051844048</v>
      </c>
      <c r="M964">
        <f>TMTB!N964</f>
        <v>95.8</v>
      </c>
      <c r="O964">
        <f>ABS(L964-TMTB!$C$34)</f>
        <v>1.0544499912575618</v>
      </c>
      <c r="P964">
        <f t="shared" si="15"/>
        <v>95.8</v>
      </c>
    </row>
    <row r="965" spans="10:16">
      <c r="J965" s="5"/>
      <c r="L965">
        <f>TMTB!M965</f>
        <v>2.0551676560000001</v>
      </c>
      <c r="M965">
        <f>TMTB!N965</f>
        <v>95.9</v>
      </c>
      <c r="O965">
        <f>ABS(L965-TMTB!$C$34)</f>
        <v>1.0511263832575617</v>
      </c>
      <c r="P965">
        <f t="shared" si="15"/>
        <v>95.9</v>
      </c>
    </row>
    <row r="966" spans="10:16">
      <c r="J966" s="5"/>
      <c r="L966">
        <f>TMTB!M966</f>
        <v>2.07946264</v>
      </c>
      <c r="M966">
        <f>TMTB!N966</f>
        <v>96</v>
      </c>
      <c r="O966">
        <f>ABS(L966-TMTB!$C$34)</f>
        <v>1.0268313992575617</v>
      </c>
      <c r="P966">
        <f t="shared" si="15"/>
        <v>96</v>
      </c>
    </row>
    <row r="967" spans="10:16">
      <c r="J967" s="5"/>
      <c r="L967">
        <f>TMTB!M967</f>
        <v>2.0810364720000001</v>
      </c>
      <c r="M967">
        <f>TMTB!N967</f>
        <v>96.1</v>
      </c>
      <c r="O967">
        <f>ABS(L967-TMTB!$C$34)</f>
        <v>1.0252575672575617</v>
      </c>
      <c r="P967">
        <f t="shared" ref="P967:P1006" si="16">M967</f>
        <v>96.1</v>
      </c>
    </row>
    <row r="968" spans="10:16">
      <c r="J968" s="5"/>
      <c r="L968">
        <f>TMTB!M968</f>
        <v>2.0878218080000002</v>
      </c>
      <c r="M968">
        <f>TMTB!N968</f>
        <v>96.2</v>
      </c>
      <c r="O968">
        <f>ABS(L968-TMTB!$C$34)</f>
        <v>1.0184722312575616</v>
      </c>
      <c r="P968">
        <f t="shared" si="16"/>
        <v>96.2</v>
      </c>
    </row>
    <row r="969" spans="10:16">
      <c r="J969" s="5"/>
      <c r="L969">
        <f>TMTB!M969</f>
        <v>2.0982609280000002</v>
      </c>
      <c r="M969">
        <f>TMTB!N969</f>
        <v>96.3</v>
      </c>
      <c r="O969">
        <f>ABS(L969-TMTB!$C$34)</f>
        <v>1.0080331112575616</v>
      </c>
      <c r="P969">
        <f t="shared" si="16"/>
        <v>96.3</v>
      </c>
    </row>
    <row r="970" spans="10:16">
      <c r="J970" s="5"/>
      <c r="L970">
        <f>TMTB!M970</f>
        <v>2.1085558720000002</v>
      </c>
      <c r="M970">
        <f>TMTB!N970</f>
        <v>96.4</v>
      </c>
      <c r="O970">
        <f>ABS(L970-TMTB!$C$34)</f>
        <v>0.99773816725756159</v>
      </c>
      <c r="P970">
        <f t="shared" si="16"/>
        <v>96.4</v>
      </c>
    </row>
    <row r="971" spans="10:16">
      <c r="J971" s="5"/>
      <c r="L971">
        <f>TMTB!M971</f>
        <v>2.11026924</v>
      </c>
      <c r="M971">
        <f>TMTB!N971</f>
        <v>96.5</v>
      </c>
      <c r="O971">
        <f>ABS(L971-TMTB!$C$34)</f>
        <v>0.99602479925756171</v>
      </c>
      <c r="P971">
        <f t="shared" si="16"/>
        <v>96.5</v>
      </c>
    </row>
    <row r="972" spans="10:16">
      <c r="J972" s="5"/>
      <c r="L972">
        <f>TMTB!M972</f>
        <v>2.1144622000000002</v>
      </c>
      <c r="M972">
        <f>TMTB!N972</f>
        <v>96.6</v>
      </c>
      <c r="O972">
        <f>ABS(L972-TMTB!$C$34)</f>
        <v>0.99183183925756158</v>
      </c>
      <c r="P972">
        <f t="shared" si="16"/>
        <v>96.6</v>
      </c>
    </row>
    <row r="973" spans="10:16">
      <c r="J973" s="5"/>
      <c r="L973">
        <f>TMTB!M973</f>
        <v>2.1429109959999999</v>
      </c>
      <c r="M973">
        <f>TMTB!N973</f>
        <v>96.7</v>
      </c>
      <c r="O973">
        <f>ABS(L973-TMTB!$C$34)</f>
        <v>0.96338304325756186</v>
      </c>
      <c r="P973">
        <f t="shared" si="16"/>
        <v>96.7</v>
      </c>
    </row>
    <row r="974" spans="10:16">
      <c r="J974" s="5"/>
      <c r="L974">
        <f>TMTB!M974</f>
        <v>2.1806842639999999</v>
      </c>
      <c r="M974">
        <f>TMTB!N974</f>
        <v>96.8</v>
      </c>
      <c r="O974">
        <f>ABS(L974-TMTB!$C$34)</f>
        <v>0.92560977525756183</v>
      </c>
      <c r="P974">
        <f t="shared" si="16"/>
        <v>96.8</v>
      </c>
    </row>
    <row r="975" spans="10:16">
      <c r="J975" s="5"/>
      <c r="L975">
        <f>TMTB!M975</f>
        <v>2.1907321880000001</v>
      </c>
      <c r="M975">
        <f>TMTB!N975</f>
        <v>96.9</v>
      </c>
      <c r="O975">
        <f>ABS(L975-TMTB!$C$34)</f>
        <v>0.91556185125756162</v>
      </c>
      <c r="P975">
        <f t="shared" si="16"/>
        <v>96.9</v>
      </c>
    </row>
    <row r="976" spans="10:16">
      <c r="J976" s="5"/>
      <c r="L976">
        <f>TMTB!M976</f>
        <v>2.22382312</v>
      </c>
      <c r="M976">
        <f>TMTB!N976</f>
        <v>97</v>
      </c>
      <c r="O976">
        <f>ABS(L976-TMTB!$C$34)</f>
        <v>0.88247091925756171</v>
      </c>
      <c r="P976">
        <f t="shared" si="16"/>
        <v>97</v>
      </c>
    </row>
    <row r="977" spans="10:16">
      <c r="J977" s="5"/>
      <c r="L977">
        <f>TMTB!M977</f>
        <v>2.2518926079999901</v>
      </c>
      <c r="M977">
        <f>TMTB!N977</f>
        <v>97.1</v>
      </c>
      <c r="O977">
        <f>ABS(L977-TMTB!$C$34)</f>
        <v>0.85440143125757162</v>
      </c>
      <c r="P977">
        <f t="shared" si="16"/>
        <v>97.1</v>
      </c>
    </row>
    <row r="978" spans="10:16">
      <c r="J978" s="5"/>
      <c r="L978">
        <f>TMTB!M978</f>
        <v>2.3006959120000001</v>
      </c>
      <c r="M978">
        <f>TMTB!N978</f>
        <v>97.2</v>
      </c>
      <c r="O978">
        <f>ABS(L978-TMTB!$C$34)</f>
        <v>0.80559812725756164</v>
      </c>
      <c r="P978">
        <f t="shared" si="16"/>
        <v>97.2</v>
      </c>
    </row>
    <row r="979" spans="10:16">
      <c r="J979" s="5"/>
      <c r="L979">
        <f>TMTB!M979</f>
        <v>2.312584652</v>
      </c>
      <c r="M979">
        <f>TMTB!N979</f>
        <v>97.3</v>
      </c>
      <c r="O979">
        <f>ABS(L979-TMTB!$C$34)</f>
        <v>0.79370938725756179</v>
      </c>
      <c r="P979">
        <f t="shared" si="16"/>
        <v>97.3</v>
      </c>
    </row>
    <row r="980" spans="10:16">
      <c r="J980" s="5"/>
      <c r="L980">
        <f>TMTB!M980</f>
        <v>2.3192485280000001</v>
      </c>
      <c r="M980">
        <f>TMTB!N980</f>
        <v>97.4</v>
      </c>
      <c r="O980">
        <f>ABS(L980-TMTB!$C$34)</f>
        <v>0.78704551125756161</v>
      </c>
      <c r="P980">
        <f t="shared" si="16"/>
        <v>97.4</v>
      </c>
    </row>
    <row r="981" spans="10:16">
      <c r="J981" s="5"/>
      <c r="L981">
        <f>TMTB!M981</f>
        <v>2.3442440000000002</v>
      </c>
      <c r="M981">
        <f>TMTB!N981</f>
        <v>97.5</v>
      </c>
      <c r="O981">
        <f>ABS(L981-TMTB!$C$34)</f>
        <v>0.76205003925756154</v>
      </c>
      <c r="P981">
        <f t="shared" si="16"/>
        <v>97.5</v>
      </c>
    </row>
    <row r="982" spans="10:16">
      <c r="J982" s="5"/>
      <c r="L982">
        <f>TMTB!M982</f>
        <v>2.3486687759999998</v>
      </c>
      <c r="M982">
        <f>TMTB!N982</f>
        <v>97.6</v>
      </c>
      <c r="O982">
        <f>ABS(L982-TMTB!$C$34)</f>
        <v>0.75762526325756196</v>
      </c>
      <c r="P982">
        <f t="shared" si="16"/>
        <v>97.6</v>
      </c>
    </row>
    <row r="983" spans="10:16">
      <c r="J983" s="5"/>
      <c r="L983">
        <f>TMTB!M983</f>
        <v>2.3618835520000001</v>
      </c>
      <c r="M983">
        <f>TMTB!N983</f>
        <v>97.7</v>
      </c>
      <c r="O983">
        <f>ABS(L983-TMTB!$C$34)</f>
        <v>0.74441048725756165</v>
      </c>
      <c r="P983">
        <f t="shared" si="16"/>
        <v>97.7</v>
      </c>
    </row>
    <row r="984" spans="10:16">
      <c r="J984" s="5"/>
      <c r="L984">
        <f>TMTB!M984</f>
        <v>2.387199512</v>
      </c>
      <c r="M984">
        <f>TMTB!N984</f>
        <v>97.8</v>
      </c>
      <c r="O984">
        <f>ABS(L984-TMTB!$C$34)</f>
        <v>0.71909452725756173</v>
      </c>
      <c r="P984">
        <f t="shared" si="16"/>
        <v>97.8</v>
      </c>
    </row>
    <row r="985" spans="10:16">
      <c r="J985" s="5"/>
      <c r="L985">
        <f>TMTB!M985</f>
        <v>2.4012856560000002</v>
      </c>
      <c r="M985">
        <f>TMTB!N985</f>
        <v>97.9</v>
      </c>
      <c r="O985">
        <f>ABS(L985-TMTB!$C$34)</f>
        <v>0.70500838325756154</v>
      </c>
      <c r="P985">
        <f t="shared" si="16"/>
        <v>97.9</v>
      </c>
    </row>
    <row r="986" spans="10:16">
      <c r="J986" s="5"/>
      <c r="L986">
        <f>TMTB!M986</f>
        <v>2.4026877199999999</v>
      </c>
      <c r="M986">
        <f>TMTB!N986</f>
        <v>98</v>
      </c>
      <c r="O986">
        <f>ABS(L986-TMTB!$C$34)</f>
        <v>0.7036063192575619</v>
      </c>
      <c r="P986">
        <f t="shared" si="16"/>
        <v>98</v>
      </c>
    </row>
    <row r="987" spans="10:16">
      <c r="J987" s="5"/>
      <c r="L987">
        <f>TMTB!M987</f>
        <v>2.415203768</v>
      </c>
      <c r="M987">
        <f>TMTB!N987</f>
        <v>98.1</v>
      </c>
      <c r="O987">
        <f>ABS(L987-TMTB!$C$34)</f>
        <v>0.69109027125756173</v>
      </c>
      <c r="P987">
        <f t="shared" si="16"/>
        <v>98.1</v>
      </c>
    </row>
    <row r="988" spans="10:16">
      <c r="J988" s="5"/>
      <c r="L988">
        <f>TMTB!M988</f>
        <v>2.428039064</v>
      </c>
      <c r="M988">
        <f>TMTB!N988</f>
        <v>98.2</v>
      </c>
      <c r="O988">
        <f>ABS(L988-TMTB!$C$34)</f>
        <v>0.67825497525756173</v>
      </c>
      <c r="P988">
        <f t="shared" si="16"/>
        <v>98.2</v>
      </c>
    </row>
    <row r="989" spans="10:16">
      <c r="J989" s="5"/>
      <c r="L989">
        <f>TMTB!M989</f>
        <v>2.4632350600000001</v>
      </c>
      <c r="M989">
        <f>TMTB!N989</f>
        <v>98.3</v>
      </c>
      <c r="O989">
        <f>ABS(L989-TMTB!$C$34)</f>
        <v>0.64305897925756161</v>
      </c>
      <c r="P989">
        <f t="shared" si="16"/>
        <v>98.3</v>
      </c>
    </row>
    <row r="990" spans="10:16">
      <c r="J990" s="5"/>
      <c r="L990">
        <f>TMTB!M990</f>
        <v>2.47907856</v>
      </c>
      <c r="M990">
        <f>TMTB!N990</f>
        <v>98.4</v>
      </c>
      <c r="O990">
        <f>ABS(L990-TMTB!$C$34)</f>
        <v>0.62721547925756171</v>
      </c>
      <c r="P990">
        <f t="shared" si="16"/>
        <v>98.4</v>
      </c>
    </row>
    <row r="991" spans="10:16">
      <c r="J991" s="5"/>
      <c r="L991">
        <f>TMTB!M991</f>
        <v>2.4810531600000001</v>
      </c>
      <c r="M991">
        <f>TMTB!N991</f>
        <v>98.5</v>
      </c>
      <c r="O991">
        <f>ABS(L991-TMTB!$C$34)</f>
        <v>0.62524087925756167</v>
      </c>
      <c r="P991">
        <f t="shared" si="16"/>
        <v>98.5</v>
      </c>
    </row>
    <row r="992" spans="10:16">
      <c r="J992" s="5"/>
      <c r="L992">
        <f>TMTB!M992</f>
        <v>2.505967016</v>
      </c>
      <c r="M992">
        <f>TMTB!N992</f>
        <v>98.6</v>
      </c>
      <c r="O992">
        <f>ABS(L992-TMTB!$C$34)</f>
        <v>0.60032702325756171</v>
      </c>
      <c r="P992">
        <f t="shared" si="16"/>
        <v>98.6</v>
      </c>
    </row>
    <row r="993" spans="10:16">
      <c r="J993" s="5"/>
      <c r="L993">
        <f>TMTB!M993</f>
        <v>2.5777858920000001</v>
      </c>
      <c r="M993">
        <f>TMTB!N993</f>
        <v>98.7</v>
      </c>
      <c r="O993">
        <f>ABS(L993-TMTB!$C$34)</f>
        <v>0.52850814725756168</v>
      </c>
      <c r="P993">
        <f t="shared" si="16"/>
        <v>98.7</v>
      </c>
    </row>
    <row r="994" spans="10:16">
      <c r="J994" s="5"/>
      <c r="L994">
        <f>TMTB!M994</f>
        <v>2.6305180720000001</v>
      </c>
      <c r="M994">
        <f>TMTB!N994</f>
        <v>98.8</v>
      </c>
      <c r="O994">
        <f>ABS(L994-TMTB!$C$34)</f>
        <v>0.47577596725756166</v>
      </c>
      <c r="P994">
        <f t="shared" si="16"/>
        <v>98.8</v>
      </c>
    </row>
    <row r="995" spans="10:16">
      <c r="J995" s="5"/>
      <c r="L995">
        <f>TMTB!M995</f>
        <v>2.6764986639999999</v>
      </c>
      <c r="M995">
        <f>TMTB!N995</f>
        <v>98.9</v>
      </c>
      <c r="O995">
        <f>ABS(L995-TMTB!$C$34)</f>
        <v>0.42979537525756184</v>
      </c>
      <c r="P995">
        <f t="shared" si="16"/>
        <v>98.9</v>
      </c>
    </row>
    <row r="996" spans="10:16">
      <c r="J996" s="5"/>
      <c r="L996">
        <f>TMTB!M996</f>
        <v>2.8159804799999999</v>
      </c>
      <c r="M996">
        <f>TMTB!N996</f>
        <v>99</v>
      </c>
      <c r="O996">
        <f>ABS(L996-TMTB!$C$34)</f>
        <v>0.29031355925756186</v>
      </c>
      <c r="P996">
        <f t="shared" si="16"/>
        <v>99</v>
      </c>
    </row>
    <row r="997" spans="10:16">
      <c r="J997" s="5"/>
      <c r="L997">
        <f>TMTB!M997</f>
        <v>2.8730233599999999</v>
      </c>
      <c r="M997">
        <f>TMTB!N997</f>
        <v>99.1</v>
      </c>
      <c r="O997">
        <f>ABS(L997-TMTB!$C$34)</f>
        <v>0.23327067925756184</v>
      </c>
      <c r="P997">
        <f t="shared" si="16"/>
        <v>99.1</v>
      </c>
    </row>
    <row r="998" spans="10:16">
      <c r="J998" s="5"/>
      <c r="L998">
        <f>TMTB!M998</f>
        <v>2.954945248</v>
      </c>
      <c r="M998">
        <f>TMTB!N998</f>
        <v>99.2</v>
      </c>
      <c r="O998">
        <f>ABS(L998-TMTB!$C$34)</f>
        <v>0.15134879125756173</v>
      </c>
      <c r="P998">
        <f t="shared" si="16"/>
        <v>99.2</v>
      </c>
    </row>
    <row r="999" spans="10:16">
      <c r="J999" s="5"/>
      <c r="L999">
        <f>TMTB!M999</f>
        <v>3.0008953119999999</v>
      </c>
      <c r="M999">
        <f>TMTB!N999</f>
        <v>99.3</v>
      </c>
      <c r="O999">
        <f>ABS(L999-TMTB!$C$34)</f>
        <v>0.10539872725756183</v>
      </c>
      <c r="P999">
        <f t="shared" si="16"/>
        <v>99.3</v>
      </c>
    </row>
    <row r="1000" spans="10:16">
      <c r="J1000" s="5"/>
      <c r="L1000">
        <f>TMTB!M1000</f>
        <v>3.0189317440000001</v>
      </c>
      <c r="M1000">
        <f>TMTB!N1000</f>
        <v>99.4</v>
      </c>
      <c r="O1000">
        <f>ABS(L1000-TMTB!$C$34)</f>
        <v>8.7362295257561673E-2</v>
      </c>
      <c r="P1000">
        <f t="shared" si="16"/>
        <v>99.4</v>
      </c>
    </row>
    <row r="1001" spans="10:16">
      <c r="J1001" s="5"/>
      <c r="L1001">
        <f>TMTB!M1001</f>
        <v>3.1137495000000102</v>
      </c>
      <c r="M1001">
        <f>TMTB!N1001</f>
        <v>99.5</v>
      </c>
      <c r="O1001">
        <f>ABS(L1001-TMTB!$C$34)</f>
        <v>7.4554607424484054E-3</v>
      </c>
      <c r="P1001">
        <f t="shared" si="16"/>
        <v>99.5</v>
      </c>
    </row>
    <row r="1002" spans="10:16">
      <c r="J1002" s="5"/>
      <c r="L1002">
        <f>TMTB!M1002</f>
        <v>3.210659792</v>
      </c>
      <c r="M1002">
        <f>TMTB!N1002</f>
        <v>99.6</v>
      </c>
      <c r="O1002">
        <f>ABS(L1002-TMTB!$C$34)</f>
        <v>0.1043657527424382</v>
      </c>
      <c r="P1002">
        <f t="shared" si="16"/>
        <v>99.6</v>
      </c>
    </row>
    <row r="1003" spans="10:16">
      <c r="J1003" s="5"/>
      <c r="L1003">
        <f>TMTB!M1003</f>
        <v>3.2433952079999999</v>
      </c>
      <c r="M1003">
        <f>TMTB!N1003</f>
        <v>99.7</v>
      </c>
      <c r="O1003">
        <f>ABS(L1003-TMTB!$C$34)</f>
        <v>0.13710116874243816</v>
      </c>
      <c r="P1003">
        <f t="shared" si="16"/>
        <v>99.7</v>
      </c>
    </row>
    <row r="1004" spans="10:16">
      <c r="J1004" s="5"/>
      <c r="L1004">
        <f>TMTB!M1004</f>
        <v>3.2998166400000102</v>
      </c>
      <c r="M1004">
        <f>TMTB!N1004</f>
        <v>99.8</v>
      </c>
      <c r="O1004">
        <f>ABS(L1004-TMTB!$C$34)</f>
        <v>0.19352260074244843</v>
      </c>
      <c r="P1004">
        <f t="shared" si="16"/>
        <v>99.8</v>
      </c>
    </row>
    <row r="1005" spans="10:16">
      <c r="J1005" s="5"/>
      <c r="L1005">
        <f>TMTB!M1005</f>
        <v>3.5238056599999901</v>
      </c>
      <c r="M1005">
        <f>TMTB!N1005</f>
        <v>99.9</v>
      </c>
      <c r="O1005">
        <f>ABS(L1005-TMTB!$C$34)</f>
        <v>0.41751162074242831</v>
      </c>
      <c r="P1005">
        <f t="shared" si="16"/>
        <v>99.9</v>
      </c>
    </row>
    <row r="1006" spans="10:16">
      <c r="J1006" s="5"/>
      <c r="L1006">
        <f>TMTB!M1006</f>
        <v>3.6958679999999999</v>
      </c>
      <c r="M1006">
        <f>TMTB!N1006</f>
        <v>100</v>
      </c>
      <c r="O1006">
        <f>ABS(L1006-TMTB!$C$34)</f>
        <v>0.58957396074243817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3" zoomScaleNormal="100" workbookViewId="0">
      <selection activeCell="C33" sqref="C33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SD_PERC_TMTA!A42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37.725753956026402</v>
      </c>
      <c r="I6" s="10" t="s">
        <v>36</v>
      </c>
      <c r="J6">
        <v>179.47684922860901</v>
      </c>
      <c r="M6">
        <v>-2.0297320000000001</v>
      </c>
      <c r="N6">
        <v>0</v>
      </c>
    </row>
    <row r="7" spans="1:14">
      <c r="B7" t="s">
        <v>64</v>
      </c>
      <c r="C7">
        <v>0.65014293381189403</v>
      </c>
      <c r="M7">
        <v>-2.0051206960000001</v>
      </c>
      <c r="N7">
        <v>0.1</v>
      </c>
    </row>
    <row r="8" spans="1:14">
      <c r="I8" s="9"/>
      <c r="J8" s="9"/>
      <c r="M8">
        <v>-1.9805093920000001</v>
      </c>
      <c r="N8">
        <v>0.2</v>
      </c>
    </row>
    <row r="9" spans="1:14">
      <c r="H9" s="9" t="s">
        <v>34</v>
      </c>
      <c r="I9" s="65" t="s">
        <v>37</v>
      </c>
      <c r="J9" s="66"/>
      <c r="M9">
        <v>-1.946044678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-1.884633904</v>
      </c>
      <c r="N10">
        <v>0.4</v>
      </c>
    </row>
    <row r="11" spans="1:14">
      <c r="B11" s="29"/>
      <c r="C11" s="30"/>
      <c r="I11" s="14"/>
      <c r="J11" s="15"/>
      <c r="M11">
        <v>-1.8232231299999999</v>
      </c>
      <c r="N11">
        <v>0.5</v>
      </c>
    </row>
    <row r="12" spans="1:14">
      <c r="B12" s="29"/>
      <c r="C12" s="30"/>
      <c r="I12" s="14"/>
      <c r="J12" s="15"/>
      <c r="M12">
        <v>-1.767572404</v>
      </c>
      <c r="N12">
        <v>0.6</v>
      </c>
    </row>
    <row r="13" spans="1:14">
      <c r="B13" s="29"/>
      <c r="C13" s="30"/>
      <c r="I13" s="14"/>
      <c r="J13" s="15"/>
      <c r="M13">
        <v>-1.716917638</v>
      </c>
      <c r="N13">
        <v>0.7</v>
      </c>
    </row>
    <row r="14" spans="1:14">
      <c r="B14" s="29"/>
      <c r="C14" s="30"/>
      <c r="I14" s="14"/>
      <c r="J14" s="15"/>
      <c r="M14">
        <v>-1.6662628719999999</v>
      </c>
      <c r="N14">
        <v>0.8</v>
      </c>
    </row>
    <row r="15" spans="1:14">
      <c r="B15" s="29"/>
      <c r="C15" s="30"/>
      <c r="I15" s="14"/>
      <c r="J15" s="15"/>
      <c r="M15">
        <v>-1.6552728219999999</v>
      </c>
      <c r="N15">
        <v>0.9</v>
      </c>
    </row>
    <row r="16" spans="1:14">
      <c r="B16" s="29"/>
      <c r="C16" s="30"/>
      <c r="I16" s="14"/>
      <c r="J16" s="15"/>
      <c r="M16">
        <v>-1.65399658</v>
      </c>
      <c r="N16">
        <v>1</v>
      </c>
    </row>
    <row r="17" spans="1:14">
      <c r="B17" s="29"/>
      <c r="C17" s="30"/>
      <c r="I17" s="14"/>
      <c r="J17" s="15"/>
      <c r="M17">
        <v>-1.6516454460000001</v>
      </c>
      <c r="N17">
        <v>1.1000000000000001</v>
      </c>
    </row>
    <row r="18" spans="1:14">
      <c r="B18" s="29"/>
      <c r="C18" s="30"/>
      <c r="I18" s="14"/>
      <c r="J18" s="15"/>
      <c r="M18">
        <v>-1.635238032</v>
      </c>
      <c r="N18">
        <v>1.2</v>
      </c>
    </row>
    <row r="19" spans="1:14">
      <c r="B19" s="29"/>
      <c r="C19" s="30"/>
      <c r="I19" s="14"/>
      <c r="J19" s="15"/>
      <c r="M19">
        <v>-1.6188306180000001</v>
      </c>
      <c r="N19">
        <v>1.3</v>
      </c>
    </row>
    <row r="20" spans="1:14">
      <c r="B20" s="29"/>
      <c r="C20" s="30"/>
      <c r="I20" s="14"/>
      <c r="J20" s="15"/>
      <c r="M20">
        <v>-1.6042585279999999</v>
      </c>
      <c r="N20">
        <v>1.4</v>
      </c>
    </row>
    <row r="21" spans="1:14">
      <c r="B21" s="29"/>
      <c r="C21" s="30"/>
      <c r="I21" s="14"/>
      <c r="J21" s="15"/>
      <c r="M21">
        <v>-1.59326828</v>
      </c>
      <c r="N21">
        <v>1.5</v>
      </c>
    </row>
    <row r="22" spans="1:14">
      <c r="B22" s="29"/>
      <c r="C22" s="30"/>
      <c r="I22" s="16"/>
      <c r="J22" s="17"/>
      <c r="M22">
        <v>-1.5822780320000001</v>
      </c>
      <c r="N22">
        <v>1.6</v>
      </c>
    </row>
    <row r="23" spans="1:14">
      <c r="B23" s="29"/>
      <c r="C23" s="30"/>
      <c r="M23">
        <v>-1.5771326000000001</v>
      </c>
      <c r="N23">
        <v>1.7</v>
      </c>
    </row>
    <row r="24" spans="1:14">
      <c r="B24" s="31"/>
      <c r="C24" s="11"/>
      <c r="M24">
        <v>-1.5757783999999999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-1.5744241999999999</v>
      </c>
      <c r="N25">
        <v>1.9</v>
      </c>
    </row>
    <row r="26" spans="1:14">
      <c r="I26" s="12" t="s">
        <v>1</v>
      </c>
      <c r="J26" s="13" t="s">
        <v>17</v>
      </c>
      <c r="M26">
        <v>-1.5695176799999999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</f>
        <v>30.439547179222888</v>
      </c>
      <c r="M27">
        <v>-1.5641005139999999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-1.5588646719999999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-1.554723748</v>
      </c>
      <c r="N29">
        <v>2.2999999999999998</v>
      </c>
    </row>
    <row r="30" spans="1:14">
      <c r="B30" s="2" t="s">
        <v>8</v>
      </c>
      <c r="M30">
        <v>-1.5505828239999999</v>
      </c>
      <c r="N30">
        <v>2.4</v>
      </c>
    </row>
    <row r="31" spans="1:14">
      <c r="I31" s="14"/>
      <c r="J31" s="15"/>
      <c r="M31">
        <v>-1.5464738499999999</v>
      </c>
      <c r="N31">
        <v>2.5</v>
      </c>
    </row>
    <row r="32" spans="1:14">
      <c r="I32" s="35"/>
      <c r="J32" s="17"/>
      <c r="M32">
        <v>-1.5424108839999999</v>
      </c>
      <c r="N32">
        <v>2.6</v>
      </c>
    </row>
    <row r="33" spans="2:14">
      <c r="B33" t="s">
        <v>9</v>
      </c>
      <c r="C33">
        <f>'Normative data'!C19-TMTA!C27</f>
        <v>-30.439547179222888</v>
      </c>
      <c r="M33">
        <v>-1.5383479179999999</v>
      </c>
      <c r="N33">
        <v>2.7</v>
      </c>
    </row>
    <row r="34" spans="2:14">
      <c r="B34" t="s">
        <v>12</v>
      </c>
      <c r="C34">
        <f>-(C33/SD_PERC_TMTA!I38)</f>
        <v>2.2721341501112451</v>
      </c>
      <c r="I34" t="s">
        <v>41</v>
      </c>
      <c r="J34">
        <f>SD_PERC_TMTA!I38</f>
        <v>13.396897000000001</v>
      </c>
      <c r="M34">
        <v>-1.525002808</v>
      </c>
      <c r="N34">
        <v>2.8</v>
      </c>
    </row>
    <row r="35" spans="2:14">
      <c r="M35">
        <v>-1.5072411939999999</v>
      </c>
      <c r="N35">
        <v>2.9</v>
      </c>
    </row>
    <row r="36" spans="2:14">
      <c r="M36">
        <v>-1.48947958</v>
      </c>
      <c r="N36">
        <v>3</v>
      </c>
    </row>
    <row r="37" spans="2:14">
      <c r="M37">
        <v>-1.4845943559999999</v>
      </c>
      <c r="N37">
        <v>3.1</v>
      </c>
    </row>
    <row r="38" spans="2:14">
      <c r="M38">
        <v>-1.480453432</v>
      </c>
      <c r="N38">
        <v>3.2</v>
      </c>
    </row>
    <row r="39" spans="2:14">
      <c r="M39">
        <v>-1.4766177220000001</v>
      </c>
      <c r="N39">
        <v>3.3</v>
      </c>
    </row>
    <row r="40" spans="2:14">
      <c r="M40">
        <v>-1.473908956</v>
      </c>
      <c r="N40">
        <v>3.4</v>
      </c>
    </row>
    <row r="41" spans="2:14">
      <c r="M41">
        <v>-1.47120019</v>
      </c>
      <c r="N41">
        <v>3.5</v>
      </c>
    </row>
    <row r="42" spans="2:14">
      <c r="M42">
        <v>-1.465197936</v>
      </c>
      <c r="N42">
        <v>3.6</v>
      </c>
    </row>
    <row r="43" spans="2:14">
      <c r="M43">
        <v>-1.455640212</v>
      </c>
      <c r="N43">
        <v>3.7</v>
      </c>
    </row>
    <row r="44" spans="2:14">
      <c r="M44">
        <v>-1.4460824880000001</v>
      </c>
      <c r="N44">
        <v>3.8</v>
      </c>
    </row>
    <row r="45" spans="2:14">
      <c r="M45">
        <v>-1.42936898</v>
      </c>
      <c r="N45">
        <v>3.9</v>
      </c>
    </row>
    <row r="46" spans="2:14">
      <c r="M46">
        <v>-1.4102528000000001</v>
      </c>
      <c r="N46">
        <v>4</v>
      </c>
    </row>
    <row r="47" spans="2:14">
      <c r="M47">
        <v>-1.3914278</v>
      </c>
      <c r="N47">
        <v>4.0999999999999996</v>
      </c>
    </row>
    <row r="48" spans="2:14">
      <c r="M48">
        <v>-1.3900736</v>
      </c>
      <c r="N48">
        <v>4.2</v>
      </c>
    </row>
    <row r="49" spans="13:14">
      <c r="M49">
        <v>-1.3887194</v>
      </c>
      <c r="N49">
        <v>4.3</v>
      </c>
    </row>
    <row r="50" spans="13:14">
      <c r="M50">
        <v>-1.3865733440000001</v>
      </c>
      <c r="N50">
        <v>4.4000000000000004</v>
      </c>
    </row>
    <row r="51" spans="13:14">
      <c r="M51">
        <v>-1.38243242</v>
      </c>
      <c r="N51">
        <v>4.5</v>
      </c>
    </row>
    <row r="52" spans="13:14">
      <c r="M52">
        <v>-1.3782914959999999</v>
      </c>
      <c r="N52">
        <v>4.5999999999999996</v>
      </c>
    </row>
    <row r="53" spans="13:14">
      <c r="M53">
        <v>-1.374940998</v>
      </c>
      <c r="N53">
        <v>4.7</v>
      </c>
    </row>
    <row r="54" spans="13:14">
      <c r="M54">
        <v>-1.372232232</v>
      </c>
      <c r="N54">
        <v>4.8</v>
      </c>
    </row>
    <row r="55" spans="13:14">
      <c r="M55">
        <v>-1.369523466</v>
      </c>
      <c r="N55">
        <v>4.9000000000000004</v>
      </c>
    </row>
    <row r="56" spans="13:14">
      <c r="M56">
        <v>-1.3645308</v>
      </c>
      <c r="N56">
        <v>5</v>
      </c>
    </row>
    <row r="57" spans="13:14">
      <c r="M57">
        <v>-1.359035676</v>
      </c>
      <c r="N57">
        <v>5.0999999999999996</v>
      </c>
    </row>
    <row r="58" spans="13:14">
      <c r="M58">
        <v>-1.3535473680000001</v>
      </c>
      <c r="N58">
        <v>5.2</v>
      </c>
    </row>
    <row r="59" spans="13:14">
      <c r="M59">
        <v>-1.3481302020000001</v>
      </c>
      <c r="N59">
        <v>5.3</v>
      </c>
    </row>
    <row r="60" spans="13:14">
      <c r="M60">
        <v>-1.3427130359999999</v>
      </c>
      <c r="N60">
        <v>5.4</v>
      </c>
    </row>
    <row r="61" spans="13:14">
      <c r="M61">
        <v>-1.3382303099999999</v>
      </c>
      <c r="N61">
        <v>5.5</v>
      </c>
    </row>
    <row r="62" spans="13:14">
      <c r="M62">
        <v>-1.3354439520000001</v>
      </c>
      <c r="N62">
        <v>5.6</v>
      </c>
    </row>
    <row r="63" spans="13:14">
      <c r="M63">
        <v>-1.3326575940000001</v>
      </c>
      <c r="N63">
        <v>5.7</v>
      </c>
    </row>
    <row r="64" spans="13:14">
      <c r="M64">
        <v>-1.3307631719999999</v>
      </c>
      <c r="N64">
        <v>5.8</v>
      </c>
    </row>
    <row r="65" spans="13:14">
      <c r="M65">
        <v>-1.3294086060000001</v>
      </c>
      <c r="N65">
        <v>5.9</v>
      </c>
    </row>
    <row r="66" spans="13:14">
      <c r="M66">
        <v>-1.32805404</v>
      </c>
      <c r="N66">
        <v>6</v>
      </c>
    </row>
    <row r="67" spans="13:14">
      <c r="M67">
        <v>-1.321874674</v>
      </c>
      <c r="N67">
        <v>6.1</v>
      </c>
    </row>
    <row r="68" spans="13:14">
      <c r="M68">
        <v>-1.3151033080000001</v>
      </c>
      <c r="N68">
        <v>6.2</v>
      </c>
    </row>
    <row r="69" spans="13:14">
      <c r="M69">
        <v>-1.3087612</v>
      </c>
      <c r="N69">
        <v>6.3</v>
      </c>
    </row>
    <row r="70" spans="13:14">
      <c r="M70">
        <v>-1.3046986</v>
      </c>
      <c r="N70">
        <v>6.4</v>
      </c>
    </row>
    <row r="71" spans="13:14">
      <c r="M71">
        <v>-1.3006359999999999</v>
      </c>
      <c r="N71">
        <v>6.5</v>
      </c>
    </row>
    <row r="72" spans="13:14">
      <c r="M72">
        <v>-1.2953522319999999</v>
      </c>
      <c r="N72">
        <v>6.6</v>
      </c>
    </row>
    <row r="73" spans="13:14">
      <c r="M73">
        <v>-1.2884245839999999</v>
      </c>
      <c r="N73">
        <v>6.7</v>
      </c>
    </row>
    <row r="74" spans="13:14">
      <c r="M74">
        <v>-1.2814969359999999</v>
      </c>
      <c r="N74">
        <v>6.8</v>
      </c>
    </row>
    <row r="75" spans="13:14">
      <c r="M75">
        <v>-1.2765573459999999</v>
      </c>
      <c r="N75">
        <v>6.9</v>
      </c>
    </row>
    <row r="76" spans="13:14">
      <c r="M76">
        <v>-1.2724943799999999</v>
      </c>
      <c r="N76">
        <v>7</v>
      </c>
    </row>
    <row r="77" spans="13:14">
      <c r="M77">
        <v>-1.2684314139999999</v>
      </c>
      <c r="N77">
        <v>7.1</v>
      </c>
    </row>
    <row r="78" spans="13:14">
      <c r="M78">
        <v>-1.2643688</v>
      </c>
      <c r="N78">
        <v>7.2</v>
      </c>
    </row>
    <row r="79" spans="13:14">
      <c r="M79">
        <v>-1.2603062</v>
      </c>
      <c r="N79">
        <v>7.3</v>
      </c>
    </row>
    <row r="80" spans="13:14">
      <c r="M80">
        <v>-1.256225624</v>
      </c>
      <c r="N80">
        <v>7.4</v>
      </c>
    </row>
    <row r="81" spans="13:14">
      <c r="M81">
        <v>-1.2520846999999999</v>
      </c>
      <c r="N81">
        <v>7.5</v>
      </c>
    </row>
    <row r="82" spans="13:14">
      <c r="M82">
        <v>-1.2479437760000001</v>
      </c>
      <c r="N82">
        <v>7.6</v>
      </c>
    </row>
    <row r="83" spans="13:14">
      <c r="M83">
        <v>-1.245862</v>
      </c>
      <c r="N83">
        <v>7.7</v>
      </c>
    </row>
    <row r="84" spans="13:14">
      <c r="M84">
        <v>-1.245862</v>
      </c>
      <c r="N84">
        <v>7.8</v>
      </c>
    </row>
    <row r="85" spans="13:14">
      <c r="M85">
        <v>-1.245862</v>
      </c>
      <c r="N85">
        <v>7.9</v>
      </c>
    </row>
    <row r="86" spans="13:14">
      <c r="M86">
        <v>-1.2437897200000001</v>
      </c>
      <c r="N86">
        <v>8</v>
      </c>
    </row>
    <row r="87" spans="13:14">
      <c r="M87">
        <v>-1.2410809540000001</v>
      </c>
      <c r="N87">
        <v>8.1</v>
      </c>
    </row>
    <row r="88" spans="13:14">
      <c r="M88">
        <v>-1.2384166000000001</v>
      </c>
      <c r="N88">
        <v>8.1999999999999993</v>
      </c>
    </row>
    <row r="89" spans="13:14">
      <c r="M89">
        <v>-1.2370623999999999</v>
      </c>
      <c r="N89">
        <v>8.3000000000000007</v>
      </c>
    </row>
    <row r="90" spans="13:14">
      <c r="M90">
        <v>-1.2357081999999999</v>
      </c>
      <c r="N90">
        <v>8.4</v>
      </c>
    </row>
    <row r="91" spans="13:14">
      <c r="M91">
        <v>-1.2339469999999999</v>
      </c>
      <c r="N91">
        <v>8.5</v>
      </c>
    </row>
    <row r="92" spans="13:14">
      <c r="M92">
        <v>-1.2312386</v>
      </c>
      <c r="N92">
        <v>8.6</v>
      </c>
    </row>
    <row r="93" spans="13:14">
      <c r="M93">
        <v>-1.2285302</v>
      </c>
      <c r="N93">
        <v>8.6999999999999993</v>
      </c>
    </row>
    <row r="94" spans="13:14">
      <c r="M94">
        <v>-1.225007688</v>
      </c>
      <c r="N94">
        <v>8.8000000000000007</v>
      </c>
    </row>
    <row r="95" spans="13:14">
      <c r="M95">
        <v>-1.2208667639999999</v>
      </c>
      <c r="N95">
        <v>8.9</v>
      </c>
    </row>
    <row r="96" spans="13:14">
      <c r="M96">
        <v>-1.2167258400000001</v>
      </c>
      <c r="N96">
        <v>9</v>
      </c>
    </row>
    <row r="97" spans="13:14">
      <c r="M97">
        <v>-1.2149148000000001</v>
      </c>
      <c r="N97">
        <v>9.1</v>
      </c>
    </row>
    <row r="98" spans="13:14">
      <c r="M98">
        <v>-1.2135606000000001</v>
      </c>
      <c r="N98">
        <v>9.1999999999999993</v>
      </c>
    </row>
    <row r="99" spans="13:14">
      <c r="M99">
        <v>-1.2121982680000001</v>
      </c>
      <c r="N99">
        <v>9.3000000000000007</v>
      </c>
    </row>
    <row r="100" spans="13:14">
      <c r="M100">
        <v>-1.2107657439999999</v>
      </c>
      <c r="N100">
        <v>9.4</v>
      </c>
    </row>
    <row r="101" spans="13:14">
      <c r="M101">
        <v>-1.20933322</v>
      </c>
      <c r="N101">
        <v>9.5</v>
      </c>
    </row>
    <row r="102" spans="13:14">
      <c r="M102">
        <v>-1.206420064</v>
      </c>
      <c r="N102">
        <v>9.6</v>
      </c>
    </row>
    <row r="103" spans="13:14">
      <c r="M103">
        <v>-1.201002898</v>
      </c>
      <c r="N103">
        <v>9.6999999999999993</v>
      </c>
    </row>
    <row r="104" spans="13:14">
      <c r="M104">
        <v>-1.1955857320000001</v>
      </c>
      <c r="N104">
        <v>9.8000000000000007</v>
      </c>
    </row>
    <row r="105" spans="13:14">
      <c r="M105">
        <v>-1.189302766</v>
      </c>
      <c r="N105">
        <v>9.9</v>
      </c>
    </row>
    <row r="106" spans="13:14">
      <c r="M106">
        <v>-1.1825314</v>
      </c>
      <c r="N106">
        <v>10</v>
      </c>
    </row>
    <row r="107" spans="13:14">
      <c r="M107">
        <v>-1.1757600340000001</v>
      </c>
      <c r="N107">
        <v>10.1</v>
      </c>
    </row>
    <row r="108" spans="13:14">
      <c r="M108">
        <v>-1.1738318839999999</v>
      </c>
      <c r="N108">
        <v>10.199999999999999</v>
      </c>
    </row>
    <row r="109" spans="13:14">
      <c r="M109">
        <v>-1.1723997260000001</v>
      </c>
      <c r="N109">
        <v>10.3</v>
      </c>
    </row>
    <row r="110" spans="13:14">
      <c r="M110">
        <v>-1.1709811999999999</v>
      </c>
      <c r="N110">
        <v>10.4</v>
      </c>
    </row>
    <row r="111" spans="13:14">
      <c r="M111">
        <v>-1.169627</v>
      </c>
      <c r="N111">
        <v>10.5</v>
      </c>
    </row>
    <row r="112" spans="13:14">
      <c r="M112">
        <v>-1.1682728</v>
      </c>
      <c r="N112">
        <v>10.6</v>
      </c>
    </row>
    <row r="113" spans="13:14">
      <c r="M113">
        <v>-1.1669184379999999</v>
      </c>
      <c r="N113">
        <v>10.7</v>
      </c>
    </row>
    <row r="114" spans="13:14">
      <c r="M114">
        <v>-1.1655638719999999</v>
      </c>
      <c r="N114">
        <v>10.8</v>
      </c>
    </row>
    <row r="115" spans="13:14">
      <c r="M115">
        <v>-1.1642093060000001</v>
      </c>
      <c r="N115">
        <v>10.9</v>
      </c>
    </row>
    <row r="116" spans="13:14">
      <c r="M116">
        <v>-1.162855</v>
      </c>
      <c r="N116">
        <v>11</v>
      </c>
    </row>
    <row r="117" spans="13:14">
      <c r="M117">
        <v>-1.1615008</v>
      </c>
      <c r="N117">
        <v>11.1</v>
      </c>
    </row>
    <row r="118" spans="13:14">
      <c r="M118">
        <v>-1.1601466</v>
      </c>
      <c r="N118">
        <v>11.2</v>
      </c>
    </row>
    <row r="119" spans="13:14">
      <c r="M119">
        <v>-1.160040746</v>
      </c>
      <c r="N119">
        <v>11.3</v>
      </c>
    </row>
    <row r="120" spans="13:14">
      <c r="M120">
        <v>-1.1599627880000001</v>
      </c>
      <c r="N120">
        <v>11.4</v>
      </c>
    </row>
    <row r="121" spans="13:14">
      <c r="M121">
        <v>-1.1592379100000001</v>
      </c>
      <c r="N121">
        <v>11.5</v>
      </c>
    </row>
    <row r="122" spans="13:14">
      <c r="M122">
        <v>-1.1565291440000001</v>
      </c>
      <c r="N122">
        <v>11.6</v>
      </c>
    </row>
    <row r="123" spans="13:14">
      <c r="M123">
        <v>-1.153820378</v>
      </c>
      <c r="N123">
        <v>11.7</v>
      </c>
    </row>
    <row r="124" spans="13:14">
      <c r="M124">
        <v>-1.1412925599999999</v>
      </c>
      <c r="N124">
        <v>11.8</v>
      </c>
    </row>
    <row r="125" spans="13:14">
      <c r="M125">
        <v>-1.11946798</v>
      </c>
      <c r="N125">
        <v>11.9</v>
      </c>
    </row>
    <row r="126" spans="13:14">
      <c r="M126">
        <v>-1.0976433999999999</v>
      </c>
      <c r="N126">
        <v>12</v>
      </c>
    </row>
    <row r="127" spans="13:14">
      <c r="M127">
        <v>-1.0918148000000001</v>
      </c>
      <c r="N127">
        <v>12.1</v>
      </c>
    </row>
    <row r="128" spans="13:14">
      <c r="M128">
        <v>-1.0904605999999999</v>
      </c>
      <c r="N128">
        <v>12.2</v>
      </c>
    </row>
    <row r="129" spans="13:14">
      <c r="M129">
        <v>-1.088969348</v>
      </c>
      <c r="N129">
        <v>12.3</v>
      </c>
    </row>
    <row r="130" spans="13:14">
      <c r="M130">
        <v>-1.0848284239999999</v>
      </c>
      <c r="N130">
        <v>12.4</v>
      </c>
    </row>
    <row r="131" spans="13:14">
      <c r="M131">
        <v>-1.0806875</v>
      </c>
      <c r="N131">
        <v>12.5</v>
      </c>
    </row>
    <row r="132" spans="13:14">
      <c r="M132">
        <v>-1.0778589999999999</v>
      </c>
      <c r="N132">
        <v>12.6</v>
      </c>
    </row>
    <row r="133" spans="13:14">
      <c r="M133">
        <v>-1.0778589999999999</v>
      </c>
      <c r="N133">
        <v>12.7</v>
      </c>
    </row>
    <row r="134" spans="13:14">
      <c r="M134">
        <v>-1.0778589999999999</v>
      </c>
      <c r="N134">
        <v>12.8</v>
      </c>
    </row>
    <row r="135" spans="13:14">
      <c r="M135">
        <v>-1.0762754000000001</v>
      </c>
      <c r="N135">
        <v>12.9</v>
      </c>
    </row>
    <row r="136" spans="13:14">
      <c r="M136">
        <v>-1.0735669999999999</v>
      </c>
      <c r="N136">
        <v>13</v>
      </c>
    </row>
    <row r="137" spans="13:14">
      <c r="M137">
        <v>-1.0708586</v>
      </c>
      <c r="N137">
        <v>13.1</v>
      </c>
    </row>
    <row r="138" spans="13:14">
      <c r="M138">
        <v>-1.068149888</v>
      </c>
      <c r="N138">
        <v>13.2</v>
      </c>
    </row>
    <row r="139" spans="13:14">
      <c r="M139">
        <v>-1.065441122</v>
      </c>
      <c r="N139">
        <v>13.3</v>
      </c>
    </row>
    <row r="140" spans="13:14">
      <c r="M140">
        <v>-1.061411168</v>
      </c>
      <c r="N140">
        <v>13.4</v>
      </c>
    </row>
    <row r="141" spans="13:14">
      <c r="M141">
        <v>-1.0477125199999999</v>
      </c>
      <c r="N141">
        <v>13.5</v>
      </c>
    </row>
    <row r="142" spans="13:14">
      <c r="M142">
        <v>-1.0340138720000001</v>
      </c>
      <c r="N142">
        <v>13.6</v>
      </c>
    </row>
    <row r="143" spans="13:14">
      <c r="M143">
        <v>-1.0251044579999999</v>
      </c>
      <c r="N143">
        <v>13.7</v>
      </c>
    </row>
    <row r="144" spans="13:14">
      <c r="M144">
        <v>-1.0237498920000001</v>
      </c>
      <c r="N144">
        <v>13.8</v>
      </c>
    </row>
    <row r="145" spans="13:14">
      <c r="M145">
        <v>-1.022395326</v>
      </c>
      <c r="N145">
        <v>13.9</v>
      </c>
    </row>
    <row r="146" spans="13:14">
      <c r="M146">
        <v>-1.0192650000000001</v>
      </c>
      <c r="N146">
        <v>14</v>
      </c>
    </row>
    <row r="147" spans="13:14">
      <c r="M147">
        <v>-1.0152023999999999</v>
      </c>
      <c r="N147">
        <v>14.1</v>
      </c>
    </row>
    <row r="148" spans="13:14">
      <c r="M148">
        <v>-1.0111398</v>
      </c>
      <c r="N148">
        <v>14.2</v>
      </c>
    </row>
    <row r="149" spans="13:14">
      <c r="M149">
        <v>-1.0095060680000001</v>
      </c>
      <c r="N149">
        <v>14.3</v>
      </c>
    </row>
    <row r="150" spans="13:14">
      <c r="M150">
        <v>-1.0080735439999999</v>
      </c>
      <c r="N150">
        <v>14.4</v>
      </c>
    </row>
    <row r="151" spans="13:14">
      <c r="M151">
        <v>-1.0056199299999999</v>
      </c>
      <c r="N151">
        <v>14.5</v>
      </c>
    </row>
    <row r="152" spans="13:14">
      <c r="M152">
        <v>-0.99884856399999999</v>
      </c>
      <c r="N152">
        <v>14.6</v>
      </c>
    </row>
    <row r="153" spans="13:14">
      <c r="M153">
        <v>-0.99207719800000005</v>
      </c>
      <c r="N153">
        <v>14.7</v>
      </c>
    </row>
    <row r="154" spans="13:14">
      <c r="M154">
        <v>-0.98841400000000001</v>
      </c>
      <c r="N154">
        <v>14.8</v>
      </c>
    </row>
    <row r="155" spans="13:14">
      <c r="M155">
        <v>-0.98841400000000001</v>
      </c>
      <c r="N155">
        <v>14.9</v>
      </c>
    </row>
    <row r="156" spans="13:14">
      <c r="M156">
        <v>-0.98841400000000001</v>
      </c>
      <c r="N156">
        <v>15</v>
      </c>
    </row>
    <row r="157" spans="13:14">
      <c r="M157">
        <v>-0.98742980000000002</v>
      </c>
      <c r="N157">
        <v>15.1</v>
      </c>
    </row>
    <row r="158" spans="13:14">
      <c r="M158">
        <v>-0.98607560000000005</v>
      </c>
      <c r="N158">
        <v>15.2</v>
      </c>
    </row>
    <row r="159" spans="13:14">
      <c r="M159">
        <v>-0.98472139999999997</v>
      </c>
      <c r="N159">
        <v>15.3</v>
      </c>
    </row>
    <row r="160" spans="13:14">
      <c r="M160">
        <v>-0.98202040000000002</v>
      </c>
      <c r="N160">
        <v>15.4</v>
      </c>
    </row>
    <row r="161" spans="13:14">
      <c r="M161">
        <v>-0.97931199999999996</v>
      </c>
      <c r="N161">
        <v>15.5</v>
      </c>
    </row>
    <row r="162" spans="13:14">
      <c r="M162">
        <v>-0.97549691199999999</v>
      </c>
      <c r="N162">
        <v>15.6</v>
      </c>
    </row>
    <row r="163" spans="13:14">
      <c r="M163">
        <v>-0.96856926399999999</v>
      </c>
      <c r="N163">
        <v>15.7</v>
      </c>
    </row>
    <row r="164" spans="13:14">
      <c r="M164">
        <v>-0.96164161599999998</v>
      </c>
      <c r="N164">
        <v>15.8</v>
      </c>
    </row>
    <row r="165" spans="13:14">
      <c r="M165">
        <v>-0.95766819999999997</v>
      </c>
      <c r="N165">
        <v>15.9</v>
      </c>
    </row>
    <row r="166" spans="13:14">
      <c r="M166">
        <v>-0.956314</v>
      </c>
      <c r="N166">
        <v>16</v>
      </c>
    </row>
    <row r="167" spans="13:14">
      <c r="M167">
        <v>-0.95495980000000003</v>
      </c>
      <c r="N167">
        <v>16.100000000000001</v>
      </c>
    </row>
    <row r="168" spans="13:14">
      <c r="M168">
        <v>-0.94922121999999998</v>
      </c>
      <c r="N168">
        <v>16.2</v>
      </c>
    </row>
    <row r="169" spans="13:14">
      <c r="M169">
        <v>-0.94237152999999996</v>
      </c>
      <c r="N169">
        <v>16.3</v>
      </c>
    </row>
    <row r="170" spans="13:14">
      <c r="M170">
        <v>-0.9357934</v>
      </c>
      <c r="N170">
        <v>16.399999999999999</v>
      </c>
    </row>
    <row r="171" spans="13:14">
      <c r="M171">
        <v>-0.93308500000000005</v>
      </c>
      <c r="N171">
        <v>16.5</v>
      </c>
    </row>
    <row r="172" spans="13:14">
      <c r="M172">
        <v>-0.9303766</v>
      </c>
      <c r="N172">
        <v>16.600000000000001</v>
      </c>
    </row>
    <row r="173" spans="13:14">
      <c r="M173">
        <v>-0.92811960000000004</v>
      </c>
      <c r="N173">
        <v>16.7</v>
      </c>
    </row>
    <row r="174" spans="13:14">
      <c r="M174">
        <v>-0.92676539999999996</v>
      </c>
      <c r="N174">
        <v>16.8</v>
      </c>
    </row>
    <row r="175" spans="13:14">
      <c r="M175">
        <v>-0.92541119999999999</v>
      </c>
      <c r="N175">
        <v>16.899999999999999</v>
      </c>
    </row>
    <row r="176" spans="13:14">
      <c r="M176">
        <v>-0.924871</v>
      </c>
      <c r="N176">
        <v>17</v>
      </c>
    </row>
    <row r="177" spans="13:14">
      <c r="M177">
        <v>-0.924871</v>
      </c>
      <c r="N177">
        <v>17.100000000000001</v>
      </c>
    </row>
    <row r="178" spans="13:14">
      <c r="M178">
        <v>-0.924871</v>
      </c>
      <c r="N178">
        <v>17.2</v>
      </c>
    </row>
    <row r="179" spans="13:14">
      <c r="M179">
        <v>-0.92134088199999997</v>
      </c>
      <c r="N179">
        <v>17.3</v>
      </c>
    </row>
    <row r="180" spans="13:14">
      <c r="M180">
        <v>-0.91727791599999997</v>
      </c>
      <c r="N180">
        <v>17.399999999999999</v>
      </c>
    </row>
    <row r="181" spans="13:14">
      <c r="M181">
        <v>-0.91358499999999998</v>
      </c>
      <c r="N181">
        <v>17.5</v>
      </c>
    </row>
    <row r="182" spans="13:14">
      <c r="M182">
        <v>-0.91223080000000001</v>
      </c>
      <c r="N182">
        <v>17.600000000000001</v>
      </c>
    </row>
    <row r="183" spans="13:14">
      <c r="M183">
        <v>-0.91087660000000004</v>
      </c>
      <c r="N183">
        <v>17.7</v>
      </c>
    </row>
    <row r="184" spans="13:14">
      <c r="M184">
        <v>-0.91003847599999999</v>
      </c>
      <c r="N184">
        <v>17.8</v>
      </c>
    </row>
    <row r="185" spans="13:14">
      <c r="M185">
        <v>-0.909960518</v>
      </c>
      <c r="N185">
        <v>17.899999999999999</v>
      </c>
    </row>
    <row r="186" spans="13:14">
      <c r="M186">
        <v>-0.90988256000000001</v>
      </c>
      <c r="N186">
        <v>18</v>
      </c>
    </row>
    <row r="187" spans="13:14">
      <c r="M187">
        <v>-0.90803635400000005</v>
      </c>
      <c r="N187">
        <v>18.100000000000001</v>
      </c>
    </row>
    <row r="188" spans="13:14">
      <c r="M188">
        <v>-0.90532758800000002</v>
      </c>
      <c r="N188">
        <v>18.2</v>
      </c>
    </row>
    <row r="189" spans="13:14">
      <c r="M189">
        <v>-0.90261882199999999</v>
      </c>
      <c r="N189">
        <v>18.3</v>
      </c>
    </row>
    <row r="190" spans="13:14">
      <c r="M190">
        <v>-0.89863760000000004</v>
      </c>
      <c r="N190">
        <v>18.399999999999999</v>
      </c>
    </row>
    <row r="191" spans="13:14">
      <c r="M191">
        <v>-0.89457500000000001</v>
      </c>
      <c r="N191">
        <v>18.5</v>
      </c>
    </row>
    <row r="192" spans="13:14">
      <c r="M192">
        <v>-0.89107472399999998</v>
      </c>
      <c r="N192">
        <v>18.600000000000001</v>
      </c>
    </row>
    <row r="193" spans="13:14">
      <c r="M193">
        <v>-0.88972015800000004</v>
      </c>
      <c r="N193">
        <v>18.7</v>
      </c>
    </row>
    <row r="194" spans="13:14">
      <c r="M194">
        <v>-0.88836559199999998</v>
      </c>
      <c r="N194">
        <v>18.8</v>
      </c>
    </row>
    <row r="195" spans="13:14">
      <c r="M195">
        <v>-0.88697413800000002</v>
      </c>
      <c r="N195">
        <v>18.899999999999999</v>
      </c>
    </row>
    <row r="196" spans="13:14">
      <c r="M196">
        <v>-0.88554197999999995</v>
      </c>
      <c r="N196">
        <v>19</v>
      </c>
    </row>
    <row r="197" spans="13:14">
      <c r="M197">
        <v>-0.88410982199999999</v>
      </c>
      <c r="N197">
        <v>19.100000000000001</v>
      </c>
    </row>
    <row r="198" spans="13:14">
      <c r="M198">
        <v>-0.88172892800000002</v>
      </c>
      <c r="N198">
        <v>19.2</v>
      </c>
    </row>
    <row r="199" spans="13:14">
      <c r="M199">
        <v>-0.87902016199999999</v>
      </c>
      <c r="N199">
        <v>19.3</v>
      </c>
    </row>
    <row r="200" spans="13:14">
      <c r="M200">
        <v>-0.87632620000000006</v>
      </c>
      <c r="N200">
        <v>19.399999999999999</v>
      </c>
    </row>
    <row r="201" spans="13:14">
      <c r="M201">
        <v>-0.87497199999999997</v>
      </c>
      <c r="N201">
        <v>19.5</v>
      </c>
    </row>
    <row r="202" spans="13:14">
      <c r="M202">
        <v>-0.8736178</v>
      </c>
      <c r="N202">
        <v>19.600000000000001</v>
      </c>
    </row>
    <row r="203" spans="13:14">
      <c r="M203">
        <v>-0.87110957200000005</v>
      </c>
      <c r="N203">
        <v>19.7</v>
      </c>
    </row>
    <row r="204" spans="13:14">
      <c r="M204">
        <v>-0.86561444799999998</v>
      </c>
      <c r="N204">
        <v>19.8</v>
      </c>
    </row>
    <row r="205" spans="13:14">
      <c r="M205">
        <v>-0.86011932400000002</v>
      </c>
      <c r="N205">
        <v>19.899999999999999</v>
      </c>
    </row>
    <row r="206" spans="13:14">
      <c r="M206">
        <v>-0.85614699999999999</v>
      </c>
      <c r="N206">
        <v>20</v>
      </c>
    </row>
    <row r="207" spans="13:14">
      <c r="M207">
        <v>-0.85343860000000005</v>
      </c>
      <c r="N207">
        <v>20.100000000000001</v>
      </c>
    </row>
    <row r="208" spans="13:14">
      <c r="M208">
        <v>-0.85073019999999999</v>
      </c>
      <c r="N208">
        <v>20.2</v>
      </c>
    </row>
    <row r="209" spans="13:14">
      <c r="M209">
        <v>-0.84906062800000004</v>
      </c>
      <c r="N209">
        <v>20.3</v>
      </c>
    </row>
    <row r="210" spans="13:14">
      <c r="M210">
        <v>-0.84762810399999999</v>
      </c>
      <c r="N210">
        <v>20.399999999999999</v>
      </c>
    </row>
    <row r="211" spans="13:14">
      <c r="M211">
        <v>-0.84620839000000003</v>
      </c>
      <c r="N211">
        <v>20.5</v>
      </c>
    </row>
    <row r="212" spans="13:14">
      <c r="M212">
        <v>-0.84493214800000005</v>
      </c>
      <c r="N212">
        <v>20.6</v>
      </c>
    </row>
    <row r="213" spans="13:14">
      <c r="M213">
        <v>-0.84365590599999996</v>
      </c>
      <c r="N213">
        <v>20.7</v>
      </c>
    </row>
    <row r="214" spans="13:14">
      <c r="M214">
        <v>-0.8423524</v>
      </c>
      <c r="N214">
        <v>20.8</v>
      </c>
    </row>
    <row r="215" spans="13:14">
      <c r="M215">
        <v>-0.84099820000000003</v>
      </c>
      <c r="N215">
        <v>20.9</v>
      </c>
    </row>
    <row r="216" spans="13:14">
      <c r="M216">
        <v>-0.83964399999999995</v>
      </c>
      <c r="N216">
        <v>21</v>
      </c>
    </row>
    <row r="217" spans="13:14">
      <c r="M217">
        <v>-0.83745360000000002</v>
      </c>
      <c r="N217">
        <v>21.1</v>
      </c>
    </row>
    <row r="218" spans="13:14">
      <c r="M218">
        <v>-0.83474519999999997</v>
      </c>
      <c r="N218">
        <v>21.2</v>
      </c>
    </row>
    <row r="219" spans="13:14">
      <c r="M219">
        <v>-0.83203680000000002</v>
      </c>
      <c r="N219">
        <v>21.3</v>
      </c>
    </row>
    <row r="220" spans="13:14">
      <c r="M220">
        <v>-0.82925906400000005</v>
      </c>
      <c r="N220">
        <v>21.4</v>
      </c>
    </row>
    <row r="221" spans="13:14">
      <c r="M221">
        <v>-0.82647234000000003</v>
      </c>
      <c r="N221">
        <v>21.5</v>
      </c>
    </row>
    <row r="222" spans="13:14">
      <c r="M222">
        <v>-0.82369754399999995</v>
      </c>
      <c r="N222">
        <v>21.6</v>
      </c>
    </row>
    <row r="223" spans="13:14">
      <c r="M223">
        <v>-0.82098877800000003</v>
      </c>
      <c r="N223">
        <v>21.7</v>
      </c>
    </row>
    <row r="224" spans="13:14">
      <c r="M224">
        <v>-0.818280012</v>
      </c>
      <c r="N224">
        <v>21.8</v>
      </c>
    </row>
    <row r="225" spans="13:14">
      <c r="M225">
        <v>-0.81614120000000001</v>
      </c>
      <c r="N225">
        <v>21.9</v>
      </c>
    </row>
    <row r="226" spans="13:14">
      <c r="M226">
        <v>-0.81478700000000004</v>
      </c>
      <c r="N226">
        <v>22</v>
      </c>
    </row>
    <row r="227" spans="13:14">
      <c r="M227">
        <v>-0.81343279999999996</v>
      </c>
      <c r="N227">
        <v>22.1</v>
      </c>
    </row>
    <row r="228" spans="13:14">
      <c r="M228">
        <v>-0.81295732399999998</v>
      </c>
      <c r="N228">
        <v>22.2</v>
      </c>
    </row>
    <row r="229" spans="13:14">
      <c r="M229">
        <v>-0.81287936599999999</v>
      </c>
      <c r="N229">
        <v>22.3</v>
      </c>
    </row>
    <row r="230" spans="13:14">
      <c r="M230">
        <v>-0.812801408</v>
      </c>
      <c r="N230">
        <v>22.4</v>
      </c>
    </row>
    <row r="231" spans="13:14">
      <c r="M231">
        <v>-0.80106774999999997</v>
      </c>
      <c r="N231">
        <v>22.5</v>
      </c>
    </row>
    <row r="232" spans="13:14">
      <c r="M232">
        <v>-0.78880125999999995</v>
      </c>
      <c r="N232">
        <v>22.6</v>
      </c>
    </row>
    <row r="233" spans="13:14">
      <c r="M233">
        <v>-0.77837271799999996</v>
      </c>
      <c r="N233">
        <v>22.7</v>
      </c>
    </row>
    <row r="234" spans="13:14">
      <c r="M234">
        <v>-0.77430975199999996</v>
      </c>
      <c r="N234">
        <v>22.8</v>
      </c>
    </row>
    <row r="235" spans="13:14">
      <c r="M235">
        <v>-0.77024678599999996</v>
      </c>
      <c r="N235">
        <v>22.9</v>
      </c>
    </row>
    <row r="236" spans="13:14">
      <c r="M236">
        <v>-0.76685000000000003</v>
      </c>
      <c r="N236">
        <v>23</v>
      </c>
    </row>
    <row r="237" spans="13:14">
      <c r="M237">
        <v>-0.76414159999999998</v>
      </c>
      <c r="N237">
        <v>23.1</v>
      </c>
    </row>
    <row r="238" spans="13:14">
      <c r="M238">
        <v>-0.76143320000000003</v>
      </c>
      <c r="N238">
        <v>23.2</v>
      </c>
    </row>
    <row r="239" spans="13:14">
      <c r="M239">
        <v>-0.75660782999999998</v>
      </c>
      <c r="N239">
        <v>23.3</v>
      </c>
    </row>
    <row r="240" spans="13:14">
      <c r="M240">
        <v>-0.75111234000000004</v>
      </c>
      <c r="N240">
        <v>23.4</v>
      </c>
    </row>
    <row r="241" spans="13:14">
      <c r="M241">
        <v>-0.74576699999999996</v>
      </c>
      <c r="N241">
        <v>23.5</v>
      </c>
    </row>
    <row r="242" spans="13:14">
      <c r="M242">
        <v>-0.74576699999999996</v>
      </c>
      <c r="N242">
        <v>23.6</v>
      </c>
    </row>
    <row r="243" spans="13:14">
      <c r="M243">
        <v>-0.74576699999999996</v>
      </c>
      <c r="N243">
        <v>23.7</v>
      </c>
    </row>
    <row r="244" spans="13:14">
      <c r="M244">
        <v>-0.74536740000000001</v>
      </c>
      <c r="N244">
        <v>23.8</v>
      </c>
    </row>
    <row r="245" spans="13:14">
      <c r="M245">
        <v>-0.74401320000000004</v>
      </c>
      <c r="N245">
        <v>23.9</v>
      </c>
    </row>
    <row r="246" spans="13:14">
      <c r="M246">
        <v>-0.74265899999999996</v>
      </c>
      <c r="N246">
        <v>24</v>
      </c>
    </row>
    <row r="247" spans="13:14">
      <c r="M247">
        <v>-0.74206700000000003</v>
      </c>
      <c r="N247">
        <v>24.1</v>
      </c>
    </row>
    <row r="248" spans="13:14">
      <c r="M248">
        <v>-0.74206700000000003</v>
      </c>
      <c r="N248">
        <v>24.2</v>
      </c>
    </row>
    <row r="249" spans="13:14">
      <c r="M249">
        <v>-0.74206700000000003</v>
      </c>
      <c r="N249">
        <v>24.3</v>
      </c>
    </row>
    <row r="250" spans="13:14">
      <c r="M250">
        <v>-0.73750274400000004</v>
      </c>
      <c r="N250">
        <v>24.4</v>
      </c>
    </row>
    <row r="251" spans="13:14">
      <c r="M251">
        <v>-0.73200761999999997</v>
      </c>
      <c r="N251">
        <v>24.5</v>
      </c>
    </row>
    <row r="252" spans="13:14">
      <c r="M252">
        <v>-0.72705299999999995</v>
      </c>
      <c r="N252">
        <v>24.6</v>
      </c>
    </row>
    <row r="253" spans="13:14">
      <c r="M253">
        <v>-0.72705299999999995</v>
      </c>
      <c r="N253">
        <v>24.7</v>
      </c>
    </row>
    <row r="254" spans="13:14">
      <c r="M254">
        <v>-0.72705299999999995</v>
      </c>
      <c r="N254">
        <v>24.8</v>
      </c>
    </row>
    <row r="255" spans="13:14">
      <c r="M255">
        <v>-0.72655720000000001</v>
      </c>
      <c r="N255">
        <v>24.9</v>
      </c>
    </row>
    <row r="256" spans="13:14">
      <c r="M256">
        <v>-0.72520300000000004</v>
      </c>
      <c r="N256">
        <v>25</v>
      </c>
    </row>
    <row r="257" spans="13:14">
      <c r="M257">
        <v>-0.72384879999999996</v>
      </c>
      <c r="N257">
        <v>25.1</v>
      </c>
    </row>
    <row r="258" spans="13:14">
      <c r="M258">
        <v>-0.72335300000000002</v>
      </c>
      <c r="N258">
        <v>25.2</v>
      </c>
    </row>
    <row r="259" spans="13:14">
      <c r="M259">
        <v>-0.72335300000000002</v>
      </c>
      <c r="N259">
        <v>25.3</v>
      </c>
    </row>
    <row r="260" spans="13:14">
      <c r="M260">
        <v>-0.72335300000000002</v>
      </c>
      <c r="N260">
        <v>25.4</v>
      </c>
    </row>
    <row r="261" spans="13:14">
      <c r="M261">
        <v>-0.72335300000000002</v>
      </c>
      <c r="N261">
        <v>25.5</v>
      </c>
    </row>
    <row r="262" spans="13:14">
      <c r="M262">
        <v>-0.72335300000000002</v>
      </c>
      <c r="N262">
        <v>25.6</v>
      </c>
    </row>
    <row r="263" spans="13:14">
      <c r="M263">
        <v>-0.72312359999999998</v>
      </c>
      <c r="N263">
        <v>25.7</v>
      </c>
    </row>
    <row r="264" spans="13:14">
      <c r="M264">
        <v>-0.72176940000000001</v>
      </c>
      <c r="N264">
        <v>25.8</v>
      </c>
    </row>
    <row r="265" spans="13:14">
      <c r="M265">
        <v>-0.72041520000000003</v>
      </c>
      <c r="N265">
        <v>25.9</v>
      </c>
    </row>
    <row r="266" spans="13:14">
      <c r="M266">
        <v>-0.71906084000000003</v>
      </c>
      <c r="N266">
        <v>26</v>
      </c>
    </row>
    <row r="267" spans="13:14">
      <c r="M267">
        <v>-0.71770627399999998</v>
      </c>
      <c r="N267">
        <v>26.1</v>
      </c>
    </row>
    <row r="268" spans="13:14">
      <c r="M268">
        <v>-0.71635170800000003</v>
      </c>
      <c r="N268">
        <v>26.2</v>
      </c>
    </row>
    <row r="269" spans="13:14">
      <c r="M269">
        <v>-0.71404279999999998</v>
      </c>
      <c r="N269">
        <v>26.3</v>
      </c>
    </row>
    <row r="270" spans="13:14">
      <c r="M270">
        <v>-0.71133440000000003</v>
      </c>
      <c r="N270">
        <v>26.4</v>
      </c>
    </row>
    <row r="271" spans="13:14">
      <c r="M271">
        <v>-0.70862599999999998</v>
      </c>
      <c r="N271">
        <v>26.5</v>
      </c>
    </row>
    <row r="272" spans="13:14">
      <c r="M272">
        <v>-0.70584141600000005</v>
      </c>
      <c r="N272">
        <v>26.6</v>
      </c>
    </row>
    <row r="273" spans="13:14">
      <c r="M273">
        <v>-0.70305469200000004</v>
      </c>
      <c r="N273">
        <v>26.7</v>
      </c>
    </row>
    <row r="274" spans="13:14">
      <c r="M274">
        <v>-0.70059365600000001</v>
      </c>
      <c r="N274">
        <v>26.8</v>
      </c>
    </row>
    <row r="275" spans="13:14">
      <c r="M275">
        <v>-0.69916149800000005</v>
      </c>
      <c r="N275">
        <v>26.9</v>
      </c>
    </row>
    <row r="276" spans="13:14">
      <c r="M276">
        <v>-0.69772933999999998</v>
      </c>
      <c r="N276">
        <v>27</v>
      </c>
    </row>
    <row r="277" spans="13:14">
      <c r="M277">
        <v>-0.69637641800000005</v>
      </c>
      <c r="N277">
        <v>27.1</v>
      </c>
    </row>
    <row r="278" spans="13:14">
      <c r="M278">
        <v>-0.69510017599999996</v>
      </c>
      <c r="N278">
        <v>27.2</v>
      </c>
    </row>
    <row r="279" spans="13:14">
      <c r="M279">
        <v>-0.69382393399999998</v>
      </c>
      <c r="N279">
        <v>27.3</v>
      </c>
    </row>
    <row r="280" spans="13:14">
      <c r="M280">
        <v>-0.69038531599999997</v>
      </c>
      <c r="N280">
        <v>27.4</v>
      </c>
    </row>
    <row r="281" spans="13:14">
      <c r="M281">
        <v>-0.68632234999999997</v>
      </c>
      <c r="N281">
        <v>27.5</v>
      </c>
    </row>
    <row r="282" spans="13:14">
      <c r="M282">
        <v>-0.68225597599999999</v>
      </c>
      <c r="N282">
        <v>27.6</v>
      </c>
    </row>
    <row r="283" spans="13:14">
      <c r="M283">
        <v>-0.678115052</v>
      </c>
      <c r="N283">
        <v>27.7</v>
      </c>
    </row>
    <row r="284" spans="13:14">
      <c r="M284">
        <v>-0.67397412800000001</v>
      </c>
      <c r="N284">
        <v>27.8</v>
      </c>
    </row>
    <row r="285" spans="13:14">
      <c r="M285">
        <v>-0.67112300000000003</v>
      </c>
      <c r="N285">
        <v>27.9</v>
      </c>
    </row>
    <row r="286" spans="13:14">
      <c r="M286">
        <v>-0.67112300000000003</v>
      </c>
      <c r="N286">
        <v>28</v>
      </c>
    </row>
    <row r="287" spans="13:14">
      <c r="M287">
        <v>-0.67112300000000003</v>
      </c>
      <c r="N287">
        <v>28.1</v>
      </c>
    </row>
    <row r="288" spans="13:14">
      <c r="M288">
        <v>-0.67033860000000001</v>
      </c>
      <c r="N288">
        <v>28.2</v>
      </c>
    </row>
    <row r="289" spans="13:14">
      <c r="M289">
        <v>-0.66898440000000003</v>
      </c>
      <c r="N289">
        <v>28.3</v>
      </c>
    </row>
    <row r="290" spans="13:14">
      <c r="M290">
        <v>-0.66763019999999995</v>
      </c>
      <c r="N290">
        <v>28.4</v>
      </c>
    </row>
    <row r="291" spans="13:14">
      <c r="M291">
        <v>-0.66620966000000004</v>
      </c>
      <c r="N291">
        <v>28.5</v>
      </c>
    </row>
    <row r="292" spans="13:14">
      <c r="M292">
        <v>-0.66477713599999999</v>
      </c>
      <c r="N292">
        <v>28.6</v>
      </c>
    </row>
    <row r="293" spans="13:14">
      <c r="M293">
        <v>-0.66335359999999999</v>
      </c>
      <c r="N293">
        <v>28.7</v>
      </c>
    </row>
    <row r="294" spans="13:14">
      <c r="M294">
        <v>-0.66199940000000002</v>
      </c>
      <c r="N294">
        <v>28.8</v>
      </c>
    </row>
    <row r="295" spans="13:14">
      <c r="M295">
        <v>-0.66064520000000004</v>
      </c>
      <c r="N295">
        <v>28.9</v>
      </c>
    </row>
    <row r="296" spans="13:14">
      <c r="M296">
        <v>-0.65929099999999996</v>
      </c>
      <c r="N296">
        <v>29</v>
      </c>
    </row>
    <row r="297" spans="13:14">
      <c r="M297">
        <v>-0.65793679999999999</v>
      </c>
      <c r="N297">
        <v>29.1</v>
      </c>
    </row>
    <row r="298" spans="13:14">
      <c r="M298">
        <v>-0.65658260000000002</v>
      </c>
      <c r="N298">
        <v>29.2</v>
      </c>
    </row>
    <row r="299" spans="13:14">
      <c r="M299">
        <v>-0.65170576199999997</v>
      </c>
      <c r="N299">
        <v>29.3</v>
      </c>
    </row>
    <row r="300" spans="13:14">
      <c r="M300">
        <v>-0.64493439600000002</v>
      </c>
      <c r="N300">
        <v>29.4</v>
      </c>
    </row>
    <row r="301" spans="13:14">
      <c r="M301">
        <v>-0.63816302999999996</v>
      </c>
      <c r="N301">
        <v>29.5</v>
      </c>
    </row>
    <row r="302" spans="13:14">
      <c r="M302">
        <v>-0.63380649600000005</v>
      </c>
      <c r="N302">
        <v>29.6</v>
      </c>
    </row>
    <row r="303" spans="13:14">
      <c r="M303">
        <v>-0.62966557199999995</v>
      </c>
      <c r="N303">
        <v>29.7</v>
      </c>
    </row>
    <row r="304" spans="13:14">
      <c r="M304">
        <v>-0.62552464799999996</v>
      </c>
      <c r="N304">
        <v>29.8</v>
      </c>
    </row>
    <row r="305" spans="13:14">
      <c r="M305">
        <v>-0.62138372399999997</v>
      </c>
      <c r="N305">
        <v>29.9</v>
      </c>
    </row>
    <row r="306" spans="13:14">
      <c r="M306">
        <v>-0.61724279999999998</v>
      </c>
      <c r="N306">
        <v>30</v>
      </c>
    </row>
    <row r="307" spans="13:14">
      <c r="M307">
        <v>-0.61440115799999995</v>
      </c>
      <c r="N307">
        <v>30.1</v>
      </c>
    </row>
    <row r="308" spans="13:14">
      <c r="M308">
        <v>-0.61312491599999996</v>
      </c>
      <c r="N308">
        <v>30.2</v>
      </c>
    </row>
    <row r="309" spans="13:14">
      <c r="M309">
        <v>-0.61184867399999998</v>
      </c>
      <c r="N309">
        <v>30.3</v>
      </c>
    </row>
    <row r="310" spans="13:14">
      <c r="M310">
        <v>-0.61143676800000002</v>
      </c>
      <c r="N310">
        <v>30.4</v>
      </c>
    </row>
    <row r="311" spans="13:14">
      <c r="M311">
        <v>-0.61135881000000003</v>
      </c>
      <c r="N311">
        <v>30.5</v>
      </c>
    </row>
    <row r="312" spans="13:14">
      <c r="M312">
        <v>-0.61128085200000004</v>
      </c>
      <c r="N312">
        <v>30.6</v>
      </c>
    </row>
    <row r="313" spans="13:14">
      <c r="M313">
        <v>-0.61128000000000005</v>
      </c>
      <c r="N313">
        <v>30.7</v>
      </c>
    </row>
    <row r="314" spans="13:14">
      <c r="M314">
        <v>-0.61128000000000005</v>
      </c>
      <c r="N314">
        <v>30.8</v>
      </c>
    </row>
    <row r="315" spans="13:14">
      <c r="M315">
        <v>-0.609888706</v>
      </c>
      <c r="N315">
        <v>30.9</v>
      </c>
    </row>
    <row r="316" spans="13:14">
      <c r="M316">
        <v>-0.60447154000000003</v>
      </c>
      <c r="N316">
        <v>31</v>
      </c>
    </row>
    <row r="317" spans="13:14">
      <c r="M317">
        <v>-0.59905437399999995</v>
      </c>
      <c r="N317">
        <v>31.1</v>
      </c>
    </row>
    <row r="318" spans="13:14">
      <c r="M318">
        <v>-0.59576859999999998</v>
      </c>
      <c r="N318">
        <v>31.2</v>
      </c>
    </row>
    <row r="319" spans="13:14">
      <c r="M319">
        <v>-0.59441440000000001</v>
      </c>
      <c r="N319">
        <v>31.3</v>
      </c>
    </row>
    <row r="320" spans="13:14">
      <c r="M320">
        <v>-0.59306020000000004</v>
      </c>
      <c r="N320">
        <v>31.4</v>
      </c>
    </row>
    <row r="321" spans="13:14">
      <c r="M321">
        <v>-0.59277899999999994</v>
      </c>
      <c r="N321">
        <v>31.5</v>
      </c>
    </row>
    <row r="322" spans="13:14">
      <c r="M322">
        <v>-0.59277899999999994</v>
      </c>
      <c r="N322">
        <v>31.6</v>
      </c>
    </row>
    <row r="323" spans="13:14">
      <c r="M323">
        <v>-0.59261620000000004</v>
      </c>
      <c r="N323">
        <v>31.7</v>
      </c>
    </row>
    <row r="324" spans="13:14">
      <c r="M324">
        <v>-0.58990779999999998</v>
      </c>
      <c r="N324">
        <v>31.8</v>
      </c>
    </row>
    <row r="325" spans="13:14">
      <c r="M325">
        <v>-0.58719940000000004</v>
      </c>
      <c r="N325">
        <v>31.9</v>
      </c>
    </row>
    <row r="326" spans="13:14">
      <c r="M326">
        <v>-0.58535331999999995</v>
      </c>
      <c r="N326">
        <v>32</v>
      </c>
    </row>
    <row r="327" spans="13:14">
      <c r="M327">
        <v>-0.58527499599999999</v>
      </c>
      <c r="N327">
        <v>32.1</v>
      </c>
    </row>
    <row r="328" spans="13:14">
      <c r="M328">
        <v>-0.58519667200000003</v>
      </c>
      <c r="N328">
        <v>32.200000000000003</v>
      </c>
    </row>
    <row r="329" spans="13:14">
      <c r="M329">
        <v>-0.58516500000000005</v>
      </c>
      <c r="N329">
        <v>32.299999999999997</v>
      </c>
    </row>
    <row r="330" spans="13:14">
      <c r="M330">
        <v>-0.58516500000000005</v>
      </c>
      <c r="N330">
        <v>32.4</v>
      </c>
    </row>
    <row r="331" spans="13:14">
      <c r="M331">
        <v>-0.58516500000000005</v>
      </c>
      <c r="N331">
        <v>32.5</v>
      </c>
    </row>
    <row r="332" spans="13:14">
      <c r="M332">
        <v>-0.58165739999999999</v>
      </c>
      <c r="N332">
        <v>32.6</v>
      </c>
    </row>
    <row r="333" spans="13:14">
      <c r="M333">
        <v>-0.57759479999999996</v>
      </c>
      <c r="N333">
        <v>32.700000000000003</v>
      </c>
    </row>
    <row r="334" spans="13:14">
      <c r="M334">
        <v>-0.57370975199999996</v>
      </c>
      <c r="N334">
        <v>32.799999999999997</v>
      </c>
    </row>
    <row r="335" spans="13:14">
      <c r="M335">
        <v>-0.57100098600000004</v>
      </c>
      <c r="N335">
        <v>32.9</v>
      </c>
    </row>
    <row r="336" spans="13:14">
      <c r="M336">
        <v>-0.56829222000000001</v>
      </c>
      <c r="N336">
        <v>33</v>
      </c>
    </row>
    <row r="337" spans="13:14">
      <c r="M337">
        <v>-0.56666399999999995</v>
      </c>
      <c r="N337">
        <v>33.1</v>
      </c>
    </row>
    <row r="338" spans="13:14">
      <c r="M338">
        <v>-0.56666399999999995</v>
      </c>
      <c r="N338">
        <v>33.200000000000003</v>
      </c>
    </row>
    <row r="339" spans="13:14">
      <c r="M339">
        <v>-0.56666399999999995</v>
      </c>
      <c r="N339">
        <v>33.299999999999997</v>
      </c>
    </row>
    <row r="340" spans="13:14">
      <c r="M340">
        <v>-0.56480618400000004</v>
      </c>
      <c r="N340">
        <v>33.4</v>
      </c>
    </row>
    <row r="341" spans="13:14">
      <c r="M341">
        <v>-0.56201946000000003</v>
      </c>
      <c r="N341">
        <v>33.5</v>
      </c>
    </row>
    <row r="342" spans="13:14">
      <c r="M342">
        <v>-0.55923273600000001</v>
      </c>
      <c r="N342">
        <v>33.6</v>
      </c>
    </row>
    <row r="343" spans="13:14">
      <c r="M343">
        <v>-0.55905000000000005</v>
      </c>
      <c r="N343">
        <v>33.700000000000003</v>
      </c>
    </row>
    <row r="344" spans="13:14">
      <c r="M344">
        <v>-0.55905000000000005</v>
      </c>
      <c r="N344">
        <v>33.799999999999997</v>
      </c>
    </row>
    <row r="345" spans="13:14">
      <c r="M345">
        <v>-0.55877619999999995</v>
      </c>
      <c r="N345">
        <v>33.9</v>
      </c>
    </row>
    <row r="346" spans="13:14">
      <c r="M346">
        <v>-0.55742199999999997</v>
      </c>
      <c r="N346">
        <v>34</v>
      </c>
    </row>
    <row r="347" spans="13:14">
      <c r="M347">
        <v>-0.5560678</v>
      </c>
      <c r="N347">
        <v>34.1</v>
      </c>
    </row>
    <row r="348" spans="13:14">
      <c r="M348">
        <v>-0.55471360000000003</v>
      </c>
      <c r="N348">
        <v>34.200000000000003</v>
      </c>
    </row>
    <row r="349" spans="13:14">
      <c r="M349">
        <v>-0.55335939999999995</v>
      </c>
      <c r="N349">
        <v>34.299999999999997</v>
      </c>
    </row>
    <row r="350" spans="13:14">
      <c r="M350">
        <v>-0.55200519999999997</v>
      </c>
      <c r="N350">
        <v>34.4</v>
      </c>
    </row>
    <row r="351" spans="13:14">
      <c r="M351">
        <v>-0.54965200000000003</v>
      </c>
      <c r="N351">
        <v>34.5</v>
      </c>
    </row>
    <row r="352" spans="13:14">
      <c r="M352">
        <v>-0.54694359999999997</v>
      </c>
      <c r="N352">
        <v>34.6</v>
      </c>
    </row>
    <row r="353" spans="13:14">
      <c r="M353">
        <v>-0.54423519799999998</v>
      </c>
      <c r="N353">
        <v>34.700000000000003</v>
      </c>
    </row>
    <row r="354" spans="13:14">
      <c r="M354">
        <v>-0.54152643199999995</v>
      </c>
      <c r="N354">
        <v>34.799999999999997</v>
      </c>
    </row>
    <row r="355" spans="13:14">
      <c r="M355">
        <v>-0.53881766600000003</v>
      </c>
      <c r="N355">
        <v>34.9</v>
      </c>
    </row>
    <row r="356" spans="13:14">
      <c r="M356">
        <v>-0.53647900000000004</v>
      </c>
      <c r="N356">
        <v>35</v>
      </c>
    </row>
    <row r="357" spans="13:14">
      <c r="M357">
        <v>-0.53512479999999996</v>
      </c>
      <c r="N357">
        <v>35.1</v>
      </c>
    </row>
    <row r="358" spans="13:14">
      <c r="M358">
        <v>-0.53377059999999998</v>
      </c>
      <c r="N358">
        <v>35.200000000000003</v>
      </c>
    </row>
    <row r="359" spans="13:14">
      <c r="M359">
        <v>-0.53164142800000003</v>
      </c>
      <c r="N359">
        <v>35.299999999999997</v>
      </c>
    </row>
    <row r="360" spans="13:14">
      <c r="M360">
        <v>-0.52885470400000001</v>
      </c>
      <c r="N360">
        <v>35.4</v>
      </c>
    </row>
    <row r="361" spans="13:14">
      <c r="M361">
        <v>-0.52606797999999999</v>
      </c>
      <c r="N361">
        <v>35.5</v>
      </c>
    </row>
    <row r="362" spans="13:14">
      <c r="M362">
        <v>-0.52443980000000001</v>
      </c>
      <c r="N362">
        <v>35.6</v>
      </c>
    </row>
    <row r="363" spans="13:14">
      <c r="M363">
        <v>-0.52308560000000004</v>
      </c>
      <c r="N363">
        <v>35.700000000000003</v>
      </c>
    </row>
    <row r="364" spans="13:14">
      <c r="M364">
        <v>-0.52141460799999995</v>
      </c>
      <c r="N364">
        <v>35.799999999999997</v>
      </c>
    </row>
    <row r="365" spans="13:14">
      <c r="M365">
        <v>-0.51591948399999998</v>
      </c>
      <c r="N365">
        <v>35.9</v>
      </c>
    </row>
    <row r="366" spans="13:14">
      <c r="M366">
        <v>-0.51042436000000002</v>
      </c>
      <c r="N366">
        <v>36</v>
      </c>
    </row>
    <row r="367" spans="13:14">
      <c r="M367">
        <v>-0.50588847400000003</v>
      </c>
      <c r="N367">
        <v>36.1</v>
      </c>
    </row>
    <row r="368" spans="13:14">
      <c r="M368">
        <v>-0.503179708</v>
      </c>
      <c r="N368">
        <v>36.200000000000003</v>
      </c>
    </row>
    <row r="369" spans="13:14">
      <c r="M369">
        <v>-0.50047094199999997</v>
      </c>
      <c r="N369">
        <v>36.299999999999997</v>
      </c>
    </row>
    <row r="370" spans="13:14">
      <c r="M370">
        <v>-0.49941999999999998</v>
      </c>
      <c r="N370">
        <v>36.4</v>
      </c>
    </row>
    <row r="371" spans="13:14">
      <c r="M371">
        <v>-0.49941999999999998</v>
      </c>
      <c r="N371">
        <v>36.5</v>
      </c>
    </row>
    <row r="372" spans="13:14">
      <c r="M372">
        <v>-0.49941999999999998</v>
      </c>
      <c r="N372">
        <v>36.6</v>
      </c>
    </row>
    <row r="373" spans="13:14">
      <c r="M373">
        <v>-0.49941999999999998</v>
      </c>
      <c r="N373">
        <v>36.700000000000003</v>
      </c>
    </row>
    <row r="374" spans="13:14">
      <c r="M374">
        <v>-0.49941999999999998</v>
      </c>
      <c r="N374">
        <v>36.799999999999997</v>
      </c>
    </row>
    <row r="375" spans="13:14">
      <c r="M375">
        <v>-0.4992202</v>
      </c>
      <c r="N375">
        <v>36.9</v>
      </c>
    </row>
    <row r="376" spans="13:14">
      <c r="M376">
        <v>-0.49786599999999998</v>
      </c>
      <c r="N376">
        <v>37</v>
      </c>
    </row>
    <row r="377" spans="13:14">
      <c r="M377">
        <v>-0.4965118</v>
      </c>
      <c r="N377">
        <v>37.1</v>
      </c>
    </row>
    <row r="378" spans="13:14">
      <c r="M378">
        <v>-0.49515759999999998</v>
      </c>
      <c r="N378">
        <v>37.200000000000003</v>
      </c>
    </row>
    <row r="379" spans="13:14">
      <c r="M379">
        <v>-0.4938034</v>
      </c>
      <c r="N379">
        <v>37.299999999999997</v>
      </c>
    </row>
    <row r="380" spans="13:14">
      <c r="M380">
        <v>-0.49244919999999998</v>
      </c>
      <c r="N380">
        <v>37.4</v>
      </c>
    </row>
    <row r="381" spans="13:14">
      <c r="M381">
        <v>-0.49196675000000001</v>
      </c>
      <c r="N381">
        <v>37.5</v>
      </c>
    </row>
    <row r="382" spans="13:14">
      <c r="M382">
        <v>-0.49188879200000002</v>
      </c>
      <c r="N382">
        <v>37.6</v>
      </c>
    </row>
    <row r="383" spans="13:14">
      <c r="M383">
        <v>-0.49181083399999997</v>
      </c>
      <c r="N383">
        <v>37.700000000000003</v>
      </c>
    </row>
    <row r="384" spans="13:14">
      <c r="M384">
        <v>-0.48923145200000001</v>
      </c>
      <c r="N384">
        <v>37.799999999999997</v>
      </c>
    </row>
    <row r="385" spans="13:14">
      <c r="M385">
        <v>-0.48652268599999998</v>
      </c>
      <c r="N385">
        <v>37.9</v>
      </c>
    </row>
    <row r="386" spans="13:14">
      <c r="M386">
        <v>-0.48410999999999998</v>
      </c>
      <c r="N386">
        <v>38</v>
      </c>
    </row>
    <row r="387" spans="13:14">
      <c r="M387">
        <v>-0.48275580000000001</v>
      </c>
      <c r="N387">
        <v>38.1</v>
      </c>
    </row>
    <row r="388" spans="13:14">
      <c r="M388">
        <v>-0.48140159999999999</v>
      </c>
      <c r="N388">
        <v>38.200000000000003</v>
      </c>
    </row>
    <row r="389" spans="13:14">
      <c r="M389">
        <v>-0.47869210800000001</v>
      </c>
      <c r="N389">
        <v>38.299999999999997</v>
      </c>
    </row>
    <row r="390" spans="13:14">
      <c r="M390">
        <v>-0.47455118400000001</v>
      </c>
      <c r="N390">
        <v>38.4</v>
      </c>
    </row>
    <row r="391" spans="13:14">
      <c r="M391">
        <v>-0.47041026000000002</v>
      </c>
      <c r="N391">
        <v>38.5</v>
      </c>
    </row>
    <row r="392" spans="13:14">
      <c r="M392">
        <v>-0.46428572400000001</v>
      </c>
      <c r="N392">
        <v>38.6</v>
      </c>
    </row>
    <row r="393" spans="13:14">
      <c r="M393">
        <v>-0.45751435800000001</v>
      </c>
      <c r="N393">
        <v>38.700000000000003</v>
      </c>
    </row>
    <row r="394" spans="13:14">
      <c r="M394">
        <v>-0.4508318</v>
      </c>
      <c r="N394">
        <v>38.799999999999997</v>
      </c>
    </row>
    <row r="395" spans="13:14">
      <c r="M395">
        <v>-0.44812340000000001</v>
      </c>
      <c r="N395">
        <v>38.9</v>
      </c>
    </row>
    <row r="396" spans="13:14">
      <c r="M396">
        <v>-0.44541500000000001</v>
      </c>
      <c r="N396">
        <v>39</v>
      </c>
    </row>
    <row r="397" spans="13:14">
      <c r="M397">
        <v>-0.44309869400000002</v>
      </c>
      <c r="N397">
        <v>39.1</v>
      </c>
    </row>
    <row r="398" spans="13:14">
      <c r="M398">
        <v>-0.44174412800000001</v>
      </c>
      <c r="N398">
        <v>39.200000000000003</v>
      </c>
    </row>
    <row r="399" spans="13:14">
      <c r="M399">
        <v>-0.44038956200000001</v>
      </c>
      <c r="N399">
        <v>39.299999999999997</v>
      </c>
    </row>
    <row r="400" spans="13:14">
      <c r="M400">
        <v>-0.43748194400000001</v>
      </c>
      <c r="N400">
        <v>39.4</v>
      </c>
    </row>
    <row r="401" spans="13:14">
      <c r="M401">
        <v>-0.43334102000000002</v>
      </c>
      <c r="N401">
        <v>39.5</v>
      </c>
    </row>
    <row r="402" spans="13:14">
      <c r="M402">
        <v>-0.42920009599999998</v>
      </c>
      <c r="N402">
        <v>39.6</v>
      </c>
    </row>
    <row r="403" spans="13:14">
      <c r="M403">
        <v>-0.422824372</v>
      </c>
      <c r="N403">
        <v>39.700000000000003</v>
      </c>
    </row>
    <row r="404" spans="13:14">
      <c r="M404">
        <v>-0.41597504800000001</v>
      </c>
      <c r="N404">
        <v>39.799999999999997</v>
      </c>
    </row>
    <row r="405" spans="13:14">
      <c r="M405">
        <v>-0.4095104</v>
      </c>
      <c r="N405">
        <v>39.9</v>
      </c>
    </row>
    <row r="406" spans="13:14">
      <c r="M406">
        <v>-0.406802</v>
      </c>
      <c r="N406">
        <v>40</v>
      </c>
    </row>
    <row r="407" spans="13:14">
      <c r="M407">
        <v>-0.4040936</v>
      </c>
      <c r="N407">
        <v>40.1</v>
      </c>
    </row>
    <row r="408" spans="13:14">
      <c r="M408">
        <v>-0.40089666800000001</v>
      </c>
      <c r="N408">
        <v>40.200000000000003</v>
      </c>
    </row>
    <row r="409" spans="13:14">
      <c r="M409">
        <v>-0.39683370200000001</v>
      </c>
      <c r="N409">
        <v>40.299999999999997</v>
      </c>
    </row>
    <row r="410" spans="13:14">
      <c r="M410">
        <v>-0.39277073600000001</v>
      </c>
      <c r="N410">
        <v>40.4</v>
      </c>
    </row>
    <row r="411" spans="13:14">
      <c r="M411">
        <v>-0.39126100000000003</v>
      </c>
      <c r="N411">
        <v>40.5</v>
      </c>
    </row>
    <row r="412" spans="13:14">
      <c r="M412">
        <v>-0.39126100000000003</v>
      </c>
      <c r="N412">
        <v>40.6</v>
      </c>
    </row>
    <row r="413" spans="13:14">
      <c r="M413">
        <v>-0.39126100000000003</v>
      </c>
      <c r="N413">
        <v>40.700000000000003</v>
      </c>
    </row>
    <row r="414" spans="13:14">
      <c r="M414">
        <v>-0.38876360799999998</v>
      </c>
      <c r="N414">
        <v>40.799999999999997</v>
      </c>
    </row>
    <row r="415" spans="13:14">
      <c r="M415">
        <v>-0.38597688400000002</v>
      </c>
      <c r="N415">
        <v>40.9</v>
      </c>
    </row>
    <row r="416" spans="13:14">
      <c r="M416">
        <v>-0.38320300000000002</v>
      </c>
      <c r="N416">
        <v>41</v>
      </c>
    </row>
    <row r="417" spans="13:14">
      <c r="M417">
        <v>-0.38049460000000002</v>
      </c>
      <c r="N417">
        <v>41.1</v>
      </c>
    </row>
    <row r="418" spans="13:14">
      <c r="M418">
        <v>-0.37778620000000002</v>
      </c>
      <c r="N418">
        <v>41.2</v>
      </c>
    </row>
    <row r="419" spans="13:14">
      <c r="M419">
        <v>-0.37329002999999999</v>
      </c>
      <c r="N419">
        <v>41.3</v>
      </c>
    </row>
    <row r="420" spans="13:14">
      <c r="M420">
        <v>-0.36644033999999998</v>
      </c>
      <c r="N420">
        <v>41.4</v>
      </c>
    </row>
    <row r="421" spans="13:14">
      <c r="M421">
        <v>-0.35959065000000001</v>
      </c>
      <c r="N421">
        <v>41.5</v>
      </c>
    </row>
    <row r="422" spans="13:14">
      <c r="M422">
        <v>-0.35663958400000001</v>
      </c>
      <c r="N422">
        <v>41.6</v>
      </c>
    </row>
    <row r="423" spans="13:14">
      <c r="M423">
        <v>-0.355363708</v>
      </c>
      <c r="N423">
        <v>41.7</v>
      </c>
    </row>
    <row r="424" spans="13:14">
      <c r="M424">
        <v>-0.35408783199999999</v>
      </c>
      <c r="N424">
        <v>41.8</v>
      </c>
    </row>
    <row r="425" spans="13:14">
      <c r="M425">
        <v>-0.34873069000000001</v>
      </c>
      <c r="N425">
        <v>41.9</v>
      </c>
    </row>
    <row r="426" spans="13:14">
      <c r="M426">
        <v>-0.34323520000000002</v>
      </c>
      <c r="N426">
        <v>42</v>
      </c>
    </row>
    <row r="427" spans="13:14">
      <c r="M427">
        <v>-0.33871279999999998</v>
      </c>
      <c r="N427">
        <v>42.1</v>
      </c>
    </row>
    <row r="428" spans="13:14">
      <c r="M428">
        <v>-0.33735860000000001</v>
      </c>
      <c r="N428">
        <v>42.2</v>
      </c>
    </row>
    <row r="429" spans="13:14">
      <c r="M429">
        <v>-0.33600439999999998</v>
      </c>
      <c r="N429">
        <v>42.3</v>
      </c>
    </row>
    <row r="430" spans="13:14">
      <c r="M430">
        <v>-0.33465020000000001</v>
      </c>
      <c r="N430">
        <v>42.4</v>
      </c>
    </row>
    <row r="431" spans="13:14">
      <c r="M431">
        <v>-0.33329599999999998</v>
      </c>
      <c r="N431">
        <v>42.5</v>
      </c>
    </row>
    <row r="432" spans="13:14">
      <c r="M432">
        <v>-0.33194180000000001</v>
      </c>
      <c r="N432">
        <v>42.6</v>
      </c>
    </row>
    <row r="433" spans="13:14">
      <c r="M433">
        <v>-0.32948385200000002</v>
      </c>
      <c r="N433">
        <v>42.7</v>
      </c>
    </row>
    <row r="434" spans="13:14">
      <c r="M434">
        <v>-0.326697128</v>
      </c>
      <c r="N434">
        <v>42.8</v>
      </c>
    </row>
    <row r="435" spans="13:14">
      <c r="M435">
        <v>-0.324017</v>
      </c>
      <c r="N435">
        <v>42.9</v>
      </c>
    </row>
    <row r="436" spans="13:14">
      <c r="M436">
        <v>-0.324017</v>
      </c>
      <c r="N436">
        <v>43</v>
      </c>
    </row>
    <row r="437" spans="13:14">
      <c r="M437">
        <v>-0.324017</v>
      </c>
      <c r="N437">
        <v>43.1</v>
      </c>
    </row>
    <row r="438" spans="13:14">
      <c r="M438">
        <v>-0.32318819999999998</v>
      </c>
      <c r="N438">
        <v>43.2</v>
      </c>
    </row>
    <row r="439" spans="13:14">
      <c r="M439">
        <v>-0.32047979999999998</v>
      </c>
      <c r="N439">
        <v>43.3</v>
      </c>
    </row>
    <row r="440" spans="13:14">
      <c r="M440">
        <v>-0.31777139999999998</v>
      </c>
      <c r="N440">
        <v>43.4</v>
      </c>
    </row>
    <row r="441" spans="13:14">
      <c r="M441">
        <v>-0.31501805999999999</v>
      </c>
      <c r="N441">
        <v>43.5</v>
      </c>
    </row>
    <row r="442" spans="13:14">
      <c r="M442">
        <v>-0.31223133600000003</v>
      </c>
      <c r="N442">
        <v>43.6</v>
      </c>
    </row>
    <row r="443" spans="13:14">
      <c r="M443">
        <v>-0.30944461200000001</v>
      </c>
      <c r="N443">
        <v>43.7</v>
      </c>
    </row>
    <row r="444" spans="13:14">
      <c r="M444">
        <v>-0.30444429200000001</v>
      </c>
      <c r="N444">
        <v>43.8</v>
      </c>
    </row>
    <row r="445" spans="13:14">
      <c r="M445">
        <v>-0.29902712599999998</v>
      </c>
      <c r="N445">
        <v>43.9</v>
      </c>
    </row>
    <row r="446" spans="13:14">
      <c r="M446">
        <v>-0.29374943999999997</v>
      </c>
      <c r="N446">
        <v>44</v>
      </c>
    </row>
    <row r="447" spans="13:14">
      <c r="M447">
        <v>-0.28960851599999998</v>
      </c>
      <c r="N447">
        <v>44.1</v>
      </c>
    </row>
    <row r="448" spans="13:14">
      <c r="M448">
        <v>-0.28546759199999999</v>
      </c>
      <c r="N448">
        <v>44.2</v>
      </c>
    </row>
    <row r="449" spans="13:14">
      <c r="M449">
        <v>-0.28084559999999997</v>
      </c>
      <c r="N449">
        <v>44.3</v>
      </c>
    </row>
    <row r="450" spans="13:14">
      <c r="M450">
        <v>-0.27542879999999997</v>
      </c>
      <c r="N450">
        <v>44.4</v>
      </c>
    </row>
    <row r="451" spans="13:14">
      <c r="M451">
        <v>-0.27001199999999997</v>
      </c>
      <c r="N451">
        <v>44.5</v>
      </c>
    </row>
    <row r="452" spans="13:14">
      <c r="M452">
        <v>-0.26808799999999999</v>
      </c>
      <c r="N452">
        <v>44.6</v>
      </c>
    </row>
    <row r="453" spans="13:14">
      <c r="M453">
        <v>-0.26808799999999999</v>
      </c>
      <c r="N453">
        <v>44.7</v>
      </c>
    </row>
    <row r="454" spans="13:14">
      <c r="M454">
        <v>-0.26808799999999999</v>
      </c>
      <c r="N454">
        <v>44.8</v>
      </c>
    </row>
    <row r="455" spans="13:14">
      <c r="M455">
        <v>-0.26685186599999999</v>
      </c>
      <c r="N455">
        <v>44.9</v>
      </c>
    </row>
    <row r="456" spans="13:14">
      <c r="M456">
        <v>-0.26549729999999999</v>
      </c>
      <c r="N456">
        <v>45</v>
      </c>
    </row>
    <row r="457" spans="13:14">
      <c r="M457">
        <v>-0.26438699999999998</v>
      </c>
      <c r="N457">
        <v>45.1</v>
      </c>
    </row>
    <row r="458" spans="13:14">
      <c r="M458">
        <v>-0.26438699999999998</v>
      </c>
      <c r="N458">
        <v>45.2</v>
      </c>
    </row>
    <row r="459" spans="13:14">
      <c r="M459">
        <v>-0.26438699999999998</v>
      </c>
      <c r="N459">
        <v>45.3</v>
      </c>
    </row>
    <row r="460" spans="13:14">
      <c r="M460">
        <v>-0.26071110400000003</v>
      </c>
      <c r="N460">
        <v>45.4</v>
      </c>
    </row>
    <row r="461" spans="13:14">
      <c r="M461">
        <v>-0.25250758000000001</v>
      </c>
      <c r="N461">
        <v>45.5</v>
      </c>
    </row>
    <row r="462" spans="13:14">
      <c r="M462">
        <v>-0.24430405599999999</v>
      </c>
      <c r="N462">
        <v>45.6</v>
      </c>
    </row>
    <row r="463" spans="13:14">
      <c r="M463">
        <v>-0.24100360000000001</v>
      </c>
      <c r="N463">
        <v>45.7</v>
      </c>
    </row>
    <row r="464" spans="13:14">
      <c r="M464">
        <v>-0.23964940000000001</v>
      </c>
      <c r="N464">
        <v>45.8</v>
      </c>
    </row>
    <row r="465" spans="13:14">
      <c r="M465">
        <v>-0.23829520000000001</v>
      </c>
      <c r="N465">
        <v>45.9</v>
      </c>
    </row>
    <row r="466" spans="13:14">
      <c r="M466">
        <v>-0.23686396000000001</v>
      </c>
      <c r="N466">
        <v>46</v>
      </c>
    </row>
    <row r="467" spans="13:14">
      <c r="M467">
        <v>-0.23543143599999999</v>
      </c>
      <c r="N467">
        <v>46.1</v>
      </c>
    </row>
    <row r="468" spans="13:14">
      <c r="M468">
        <v>-0.233337708</v>
      </c>
      <c r="N468">
        <v>46.2</v>
      </c>
    </row>
    <row r="469" spans="13:14">
      <c r="M469">
        <v>-0.229274742</v>
      </c>
      <c r="N469">
        <v>46.3</v>
      </c>
    </row>
    <row r="470" spans="13:14">
      <c r="M470">
        <v>-0.225211776</v>
      </c>
      <c r="N470">
        <v>46.4</v>
      </c>
    </row>
    <row r="471" spans="13:14">
      <c r="M471">
        <v>-0.21829634000000001</v>
      </c>
      <c r="N471">
        <v>46.5</v>
      </c>
    </row>
    <row r="472" spans="13:14">
      <c r="M472">
        <v>-0.20873861599999999</v>
      </c>
      <c r="N472">
        <v>46.6</v>
      </c>
    </row>
    <row r="473" spans="13:14">
      <c r="M473">
        <v>-0.199180892</v>
      </c>
      <c r="N473">
        <v>46.7</v>
      </c>
    </row>
    <row r="474" spans="13:14">
      <c r="M474">
        <v>-0.196078112</v>
      </c>
      <c r="N474">
        <v>46.8</v>
      </c>
    </row>
    <row r="475" spans="13:14">
      <c r="M475">
        <v>-0.194723546</v>
      </c>
      <c r="N475">
        <v>46.9</v>
      </c>
    </row>
    <row r="476" spans="13:14">
      <c r="M476">
        <v>-0.19329499999999999</v>
      </c>
      <c r="N476">
        <v>47</v>
      </c>
    </row>
    <row r="477" spans="13:14">
      <c r="M477">
        <v>-0.19058659999999999</v>
      </c>
      <c r="N477">
        <v>47.1</v>
      </c>
    </row>
    <row r="478" spans="13:14">
      <c r="M478">
        <v>-0.1878782</v>
      </c>
      <c r="N478">
        <v>47.2</v>
      </c>
    </row>
    <row r="479" spans="13:14">
      <c r="M479">
        <v>-0.185581148</v>
      </c>
      <c r="N479">
        <v>47.3</v>
      </c>
    </row>
    <row r="480" spans="13:14">
      <c r="M480">
        <v>-0.18414862400000001</v>
      </c>
      <c r="N480">
        <v>47.4</v>
      </c>
    </row>
    <row r="481" spans="13:14">
      <c r="M481">
        <v>-0.18271609999999999</v>
      </c>
      <c r="N481">
        <v>47.5</v>
      </c>
    </row>
    <row r="482" spans="13:14">
      <c r="M482">
        <v>-0.18132980000000001</v>
      </c>
      <c r="N482">
        <v>47.6</v>
      </c>
    </row>
    <row r="483" spans="13:14">
      <c r="M483">
        <v>-0.17997560000000001</v>
      </c>
      <c r="N483">
        <v>47.7</v>
      </c>
    </row>
    <row r="484" spans="13:14">
      <c r="M484">
        <v>-0.17862140000000001</v>
      </c>
      <c r="N484">
        <v>47.8</v>
      </c>
    </row>
    <row r="485" spans="13:14">
      <c r="M485">
        <v>-0.178429</v>
      </c>
      <c r="N485">
        <v>47.9</v>
      </c>
    </row>
    <row r="486" spans="13:14">
      <c r="M486">
        <v>-0.178429</v>
      </c>
      <c r="N486">
        <v>48</v>
      </c>
    </row>
    <row r="487" spans="13:14">
      <c r="M487">
        <v>-0.17774815399999999</v>
      </c>
      <c r="N487">
        <v>48.1</v>
      </c>
    </row>
    <row r="488" spans="13:14">
      <c r="M488">
        <v>-0.17233098799999999</v>
      </c>
      <c r="N488">
        <v>48.2</v>
      </c>
    </row>
    <row r="489" spans="13:14">
      <c r="M489">
        <v>-0.16691382199999999</v>
      </c>
      <c r="N489">
        <v>48.3</v>
      </c>
    </row>
    <row r="490" spans="13:14">
      <c r="M490">
        <v>-0.16359732799999999</v>
      </c>
      <c r="N490">
        <v>48.4</v>
      </c>
    </row>
    <row r="491" spans="13:14">
      <c r="M491">
        <v>-0.16351937</v>
      </c>
      <c r="N491">
        <v>48.5</v>
      </c>
    </row>
    <row r="492" spans="13:14">
      <c r="M492">
        <v>-0.16344141200000001</v>
      </c>
      <c r="N492">
        <v>48.6</v>
      </c>
    </row>
    <row r="493" spans="13:14">
      <c r="M493">
        <v>-0.16072855799999999</v>
      </c>
      <c r="N493">
        <v>48.7</v>
      </c>
    </row>
    <row r="494" spans="13:14">
      <c r="M494">
        <v>-0.15666559199999999</v>
      </c>
      <c r="N494">
        <v>48.8</v>
      </c>
    </row>
    <row r="495" spans="13:14">
      <c r="M495">
        <v>-0.15260262599999999</v>
      </c>
      <c r="N495">
        <v>48.9</v>
      </c>
    </row>
    <row r="496" spans="13:14">
      <c r="M496">
        <v>-0.151056</v>
      </c>
      <c r="N496">
        <v>49</v>
      </c>
    </row>
    <row r="497" spans="13:14">
      <c r="M497">
        <v>-0.1497018</v>
      </c>
      <c r="N497">
        <v>49.1</v>
      </c>
    </row>
    <row r="498" spans="13:14">
      <c r="M498">
        <v>-0.148614</v>
      </c>
      <c r="N498">
        <v>49.2</v>
      </c>
    </row>
    <row r="499" spans="13:14">
      <c r="M499">
        <v>-0.148614</v>
      </c>
      <c r="N499">
        <v>49.3</v>
      </c>
    </row>
    <row r="500" spans="13:14">
      <c r="M500">
        <v>-0.148614</v>
      </c>
      <c r="N500">
        <v>49.4</v>
      </c>
    </row>
    <row r="501" spans="13:14">
      <c r="M501">
        <v>-0.14735599999999999</v>
      </c>
      <c r="N501">
        <v>49.5</v>
      </c>
    </row>
    <row r="502" spans="13:14">
      <c r="M502">
        <v>-0.14464759999999999</v>
      </c>
      <c r="N502">
        <v>49.6</v>
      </c>
    </row>
    <row r="503" spans="13:14">
      <c r="M503">
        <v>-0.14193919999999999</v>
      </c>
      <c r="N503">
        <v>49.7</v>
      </c>
    </row>
    <row r="504" spans="13:14">
      <c r="M504">
        <v>-0.14121400000000001</v>
      </c>
      <c r="N504">
        <v>49.8</v>
      </c>
    </row>
    <row r="505" spans="13:14">
      <c r="M505">
        <v>-0.14121400000000001</v>
      </c>
      <c r="N505">
        <v>49.9</v>
      </c>
    </row>
    <row r="506" spans="13:14">
      <c r="M506">
        <v>-0.14121400000000001</v>
      </c>
      <c r="N506">
        <v>50</v>
      </c>
    </row>
    <row r="507" spans="13:14">
      <c r="M507">
        <v>-0.13978147599999999</v>
      </c>
      <c r="N507">
        <v>50.1</v>
      </c>
    </row>
    <row r="508" spans="13:14">
      <c r="M508">
        <v>-0.138348952</v>
      </c>
      <c r="N508">
        <v>50.2</v>
      </c>
    </row>
    <row r="509" spans="13:14">
      <c r="M509">
        <v>-0.13584950200000001</v>
      </c>
      <c r="N509">
        <v>50.3</v>
      </c>
    </row>
    <row r="510" spans="13:14">
      <c r="M510">
        <v>-0.13043233600000001</v>
      </c>
      <c r="N510">
        <v>50.4</v>
      </c>
    </row>
    <row r="511" spans="13:14">
      <c r="M511">
        <v>-0.12501517000000001</v>
      </c>
      <c r="N511">
        <v>50.5</v>
      </c>
    </row>
    <row r="512" spans="13:14">
      <c r="M512">
        <v>-0.12028145599999999</v>
      </c>
      <c r="N512">
        <v>50.6</v>
      </c>
    </row>
    <row r="513" spans="13:14">
      <c r="M513">
        <v>-0.116140532</v>
      </c>
      <c r="N513">
        <v>50.7</v>
      </c>
    </row>
    <row r="514" spans="13:14">
      <c r="M514">
        <v>-0.111999608</v>
      </c>
      <c r="N514">
        <v>50.8</v>
      </c>
    </row>
    <row r="515" spans="13:14">
      <c r="M515">
        <v>-0.110160116</v>
      </c>
      <c r="N515">
        <v>50.9</v>
      </c>
    </row>
    <row r="516" spans="13:14">
      <c r="M516">
        <v>-0.10888423999999999</v>
      </c>
      <c r="N516">
        <v>51</v>
      </c>
    </row>
    <row r="517" spans="13:14">
      <c r="M517">
        <v>-0.107597236</v>
      </c>
      <c r="N517">
        <v>51.1</v>
      </c>
    </row>
    <row r="518" spans="13:14">
      <c r="M518">
        <v>-0.10616471199999999</v>
      </c>
      <c r="N518">
        <v>51.2</v>
      </c>
    </row>
    <row r="519" spans="13:14">
      <c r="M519">
        <v>-0.104732188</v>
      </c>
      <c r="N519">
        <v>51.3</v>
      </c>
    </row>
    <row r="520" spans="13:14">
      <c r="M520">
        <v>-0.102408476</v>
      </c>
      <c r="N520">
        <v>51.4</v>
      </c>
    </row>
    <row r="521" spans="13:14">
      <c r="M521">
        <v>-9.83455099999999E-2</v>
      </c>
      <c r="N521">
        <v>51.5</v>
      </c>
    </row>
    <row r="522" spans="13:14">
      <c r="M522">
        <v>-9.4282544000000107E-2</v>
      </c>
      <c r="N522">
        <v>51.6</v>
      </c>
    </row>
    <row r="523" spans="13:14">
      <c r="M523">
        <v>-9.2684000000000002E-2</v>
      </c>
      <c r="N523">
        <v>51.7</v>
      </c>
    </row>
    <row r="524" spans="13:14">
      <c r="M524">
        <v>-9.2684000000000002E-2</v>
      </c>
      <c r="N524">
        <v>51.8</v>
      </c>
    </row>
    <row r="525" spans="13:14">
      <c r="M525">
        <v>-9.2684000000000002E-2</v>
      </c>
      <c r="N525">
        <v>51.9</v>
      </c>
    </row>
    <row r="526" spans="13:14">
      <c r="M526">
        <v>-9.1499999999999998E-2</v>
      </c>
      <c r="N526">
        <v>52</v>
      </c>
    </row>
    <row r="527" spans="13:14">
      <c r="M527">
        <v>-9.0145799999999998E-2</v>
      </c>
      <c r="N527">
        <v>52.1</v>
      </c>
    </row>
    <row r="528" spans="13:14">
      <c r="M528">
        <v>-8.8780523999999902E-2</v>
      </c>
      <c r="N528">
        <v>52.2</v>
      </c>
    </row>
    <row r="529" spans="13:14">
      <c r="M529">
        <v>-8.7348365999999997E-2</v>
      </c>
      <c r="N529">
        <v>52.3</v>
      </c>
    </row>
    <row r="530" spans="13:14">
      <c r="M530">
        <v>-8.5916207999999897E-2</v>
      </c>
      <c r="N530">
        <v>52.4</v>
      </c>
    </row>
    <row r="531" spans="13:14">
      <c r="M531">
        <v>-8.5070999999999994E-2</v>
      </c>
      <c r="N531">
        <v>52.5</v>
      </c>
    </row>
    <row r="532" spans="13:14">
      <c r="M532">
        <v>-8.5070999999999994E-2</v>
      </c>
      <c r="N532">
        <v>52.6</v>
      </c>
    </row>
    <row r="533" spans="13:14">
      <c r="M533">
        <v>-8.5070999999999994E-2</v>
      </c>
      <c r="N533">
        <v>52.7</v>
      </c>
    </row>
    <row r="534" spans="13:14">
      <c r="M534">
        <v>-8.4153151999999898E-2</v>
      </c>
      <c r="N534">
        <v>52.8</v>
      </c>
    </row>
    <row r="535" spans="13:14">
      <c r="M535">
        <v>-8.2798585999999993E-2</v>
      </c>
      <c r="N535">
        <v>52.9</v>
      </c>
    </row>
    <row r="536" spans="13:14">
      <c r="M536">
        <v>-8.1444019999999895E-2</v>
      </c>
      <c r="N536">
        <v>53</v>
      </c>
    </row>
    <row r="537" spans="13:14">
      <c r="M537">
        <v>-7.3614755999999906E-2</v>
      </c>
      <c r="N537">
        <v>53.1</v>
      </c>
    </row>
    <row r="538" spans="13:14">
      <c r="M538">
        <v>-6.5411231999999597E-2</v>
      </c>
      <c r="N538">
        <v>53.2</v>
      </c>
    </row>
    <row r="539" spans="13:14">
      <c r="M539">
        <v>-5.7496229999999898E-2</v>
      </c>
      <c r="N539">
        <v>53.3</v>
      </c>
    </row>
    <row r="540" spans="13:14">
      <c r="M540">
        <v>-5.0646539999999698E-2</v>
      </c>
      <c r="N540">
        <v>53.4</v>
      </c>
    </row>
    <row r="541" spans="13:14">
      <c r="M541">
        <v>-4.3796849999999998E-2</v>
      </c>
      <c r="N541">
        <v>53.5</v>
      </c>
    </row>
    <row r="542" spans="13:14">
      <c r="M542">
        <v>-4.0240999999999999E-2</v>
      </c>
      <c r="N542">
        <v>53.6</v>
      </c>
    </row>
    <row r="543" spans="13:14">
      <c r="M543">
        <v>-4.0240999999999999E-2</v>
      </c>
      <c r="N543">
        <v>53.7</v>
      </c>
    </row>
    <row r="544" spans="13:14">
      <c r="M544">
        <v>-4.0240999999999999E-2</v>
      </c>
      <c r="N544">
        <v>53.8</v>
      </c>
    </row>
    <row r="545" spans="13:14">
      <c r="M545">
        <v>-3.9227199999999997E-2</v>
      </c>
      <c r="N545">
        <v>53.9</v>
      </c>
    </row>
    <row r="546" spans="13:14">
      <c r="M546">
        <v>-3.78729999999999E-2</v>
      </c>
      <c r="N546">
        <v>54</v>
      </c>
    </row>
    <row r="547" spans="13:14">
      <c r="M547">
        <v>-3.6496599999999997E-2</v>
      </c>
      <c r="N547">
        <v>54.1</v>
      </c>
    </row>
    <row r="548" spans="13:14">
      <c r="M548">
        <v>-3.37881999999999E-2</v>
      </c>
      <c r="N548">
        <v>54.2</v>
      </c>
    </row>
    <row r="549" spans="13:14">
      <c r="M549">
        <v>-3.10797999999998E-2</v>
      </c>
      <c r="N549">
        <v>54.3</v>
      </c>
    </row>
    <row r="550" spans="13:14">
      <c r="M550">
        <v>-2.8756199999999999E-2</v>
      </c>
      <c r="N550">
        <v>54.4</v>
      </c>
    </row>
    <row r="551" spans="13:14">
      <c r="M551">
        <v>-2.7401999999999899E-2</v>
      </c>
      <c r="N551">
        <v>54.5</v>
      </c>
    </row>
    <row r="552" spans="13:14">
      <c r="M552">
        <v>-2.6047799999999999E-2</v>
      </c>
      <c r="N552">
        <v>54.6</v>
      </c>
    </row>
    <row r="553" spans="13:14">
      <c r="M553">
        <v>-2.4693397999999901E-2</v>
      </c>
      <c r="N553">
        <v>54.7</v>
      </c>
    </row>
    <row r="554" spans="13:14">
      <c r="M554">
        <v>-2.3338832E-2</v>
      </c>
      <c r="N554">
        <v>54.8</v>
      </c>
    </row>
    <row r="555" spans="13:14">
      <c r="M555">
        <v>-2.1984265999999902E-2</v>
      </c>
      <c r="N555">
        <v>54.9</v>
      </c>
    </row>
    <row r="556" spans="13:14">
      <c r="M556">
        <v>-2.1739999999999999E-2</v>
      </c>
      <c r="N556">
        <v>55</v>
      </c>
    </row>
    <row r="557" spans="13:14">
      <c r="M557">
        <v>-2.1739999999999999E-2</v>
      </c>
      <c r="N557">
        <v>55.1</v>
      </c>
    </row>
    <row r="558" spans="13:14">
      <c r="M558">
        <v>-2.1621600000000001E-2</v>
      </c>
      <c r="N558">
        <v>55.2</v>
      </c>
    </row>
    <row r="559" spans="13:14">
      <c r="M559">
        <v>-2.0267399999999901E-2</v>
      </c>
      <c r="N559">
        <v>55.3</v>
      </c>
    </row>
    <row r="560" spans="13:14">
      <c r="M560">
        <v>-1.8913200000000002E-2</v>
      </c>
      <c r="N560">
        <v>55.4</v>
      </c>
    </row>
    <row r="561" spans="13:14">
      <c r="M561">
        <v>-1.6596999999999699E-2</v>
      </c>
      <c r="N561">
        <v>55.5</v>
      </c>
    </row>
    <row r="562" spans="13:14">
      <c r="M562">
        <v>-1.25343999999999E-2</v>
      </c>
      <c r="N562">
        <v>55.6</v>
      </c>
    </row>
    <row r="563" spans="13:14">
      <c r="M563">
        <v>-8.4717999999997396E-3</v>
      </c>
      <c r="N563">
        <v>55.7</v>
      </c>
    </row>
    <row r="564" spans="13:14">
      <c r="M564">
        <v>-6.8912080000000002E-3</v>
      </c>
      <c r="N564">
        <v>55.8</v>
      </c>
    </row>
    <row r="565" spans="13:14">
      <c r="M565">
        <v>-6.8128839999999904E-3</v>
      </c>
      <c r="N565">
        <v>55.9</v>
      </c>
    </row>
    <row r="566" spans="13:14">
      <c r="M566">
        <v>-6.7345599999999997E-3</v>
      </c>
      <c r="N566">
        <v>56</v>
      </c>
    </row>
    <row r="567" spans="13:14">
      <c r="M567">
        <v>-3.1073999999997599E-3</v>
      </c>
      <c r="N567">
        <v>56.1</v>
      </c>
    </row>
    <row r="568" spans="13:14">
      <c r="M568">
        <v>9.5520000000008101E-4</v>
      </c>
      <c r="N568">
        <v>56.2</v>
      </c>
    </row>
    <row r="569" spans="13:14">
      <c r="M569">
        <v>4.5886000000000798E-3</v>
      </c>
      <c r="N569">
        <v>56.3</v>
      </c>
    </row>
    <row r="570" spans="13:14">
      <c r="M570">
        <v>5.9428000000001299E-3</v>
      </c>
      <c r="N570">
        <v>56.4</v>
      </c>
    </row>
    <row r="571" spans="13:14">
      <c r="M571">
        <v>7.2970000000000803E-3</v>
      </c>
      <c r="N571">
        <v>56.5</v>
      </c>
    </row>
    <row r="572" spans="13:14">
      <c r="M572">
        <v>8.6513560000001308E-3</v>
      </c>
      <c r="N572">
        <v>56.6</v>
      </c>
    </row>
    <row r="573" spans="13:14">
      <c r="M573">
        <v>1.0005922000000099E-2</v>
      </c>
      <c r="N573">
        <v>56.7</v>
      </c>
    </row>
    <row r="574" spans="13:14">
      <c r="M574">
        <v>1.1360488000000101E-2</v>
      </c>
      <c r="N574">
        <v>56.8</v>
      </c>
    </row>
    <row r="575" spans="13:14">
      <c r="M575">
        <v>1.37087020000001E-2</v>
      </c>
      <c r="N575">
        <v>56.9</v>
      </c>
    </row>
    <row r="576" spans="13:14">
      <c r="M576">
        <v>1.64950600000002E-2</v>
      </c>
      <c r="N576">
        <v>57</v>
      </c>
    </row>
    <row r="577" spans="13:14">
      <c r="M577">
        <v>1.9281418000000099E-2</v>
      </c>
      <c r="N577">
        <v>57.1</v>
      </c>
    </row>
    <row r="578" spans="13:14">
      <c r="M578">
        <v>2.32955520000004E-2</v>
      </c>
      <c r="N578">
        <v>57.2</v>
      </c>
    </row>
    <row r="579" spans="13:14">
      <c r="M579">
        <v>2.73585180000002E-2</v>
      </c>
      <c r="N579">
        <v>57.3</v>
      </c>
    </row>
    <row r="580" spans="13:14">
      <c r="M580">
        <v>3.0488999999999999E-2</v>
      </c>
      <c r="N580">
        <v>57.4</v>
      </c>
    </row>
    <row r="581" spans="13:14">
      <c r="M581">
        <v>3.0488999999999999E-2</v>
      </c>
      <c r="N581">
        <v>57.5</v>
      </c>
    </row>
    <row r="582" spans="13:14">
      <c r="M582">
        <v>3.0488999999999999E-2</v>
      </c>
      <c r="N582">
        <v>57.6</v>
      </c>
    </row>
    <row r="583" spans="13:14">
      <c r="M583">
        <v>3.4568529999999702E-2</v>
      </c>
      <c r="N583">
        <v>57.7</v>
      </c>
    </row>
    <row r="584" spans="13:14">
      <c r="M584">
        <v>4.2772419999999402E-2</v>
      </c>
      <c r="N584">
        <v>57.8</v>
      </c>
    </row>
    <row r="585" spans="13:14">
      <c r="M585">
        <v>5.0976309999999699E-2</v>
      </c>
      <c r="N585">
        <v>57.9</v>
      </c>
    </row>
    <row r="586" spans="13:14">
      <c r="M586">
        <v>5.3939999999999898E-2</v>
      </c>
      <c r="N586">
        <v>58</v>
      </c>
    </row>
    <row r="587" spans="13:14">
      <c r="M587">
        <v>5.5294199999999898E-2</v>
      </c>
      <c r="N587">
        <v>58.1</v>
      </c>
    </row>
    <row r="588" spans="13:14">
      <c r="M588">
        <v>5.6648399999999897E-2</v>
      </c>
      <c r="N588">
        <v>58.2</v>
      </c>
    </row>
    <row r="589" spans="13:14">
      <c r="M589">
        <v>5.8002599999999897E-2</v>
      </c>
      <c r="N589">
        <v>58.3</v>
      </c>
    </row>
    <row r="590" spans="13:14">
      <c r="M590">
        <v>5.9356800000000001E-2</v>
      </c>
      <c r="N590">
        <v>58.4</v>
      </c>
    </row>
    <row r="591" spans="13:14">
      <c r="M591">
        <v>6.0734539999999899E-2</v>
      </c>
      <c r="N591">
        <v>58.5</v>
      </c>
    </row>
    <row r="592" spans="13:14">
      <c r="M592">
        <v>6.2167064000000001E-2</v>
      </c>
      <c r="N592">
        <v>58.6</v>
      </c>
    </row>
    <row r="593" spans="13:14">
      <c r="M593">
        <v>6.3599587999999901E-2</v>
      </c>
      <c r="N593">
        <v>58.7</v>
      </c>
    </row>
    <row r="594" spans="13:14">
      <c r="M594">
        <v>6.4987600000000006E-2</v>
      </c>
      <c r="N594">
        <v>58.8</v>
      </c>
    </row>
    <row r="595" spans="13:14">
      <c r="M595">
        <v>6.6341800000000006E-2</v>
      </c>
      <c r="N595">
        <v>58.9</v>
      </c>
    </row>
    <row r="596" spans="13:14">
      <c r="M596">
        <v>6.7696000000000006E-2</v>
      </c>
      <c r="N596">
        <v>59</v>
      </c>
    </row>
    <row r="597" spans="13:14">
      <c r="M597">
        <v>7.2447105999999803E-2</v>
      </c>
      <c r="N597">
        <v>59.1</v>
      </c>
    </row>
    <row r="598" spans="13:14">
      <c r="M598">
        <v>7.7864271999999998E-2</v>
      </c>
      <c r="N598">
        <v>59.2</v>
      </c>
    </row>
    <row r="599" spans="13:14">
      <c r="M599">
        <v>8.3430131999999699E-2</v>
      </c>
      <c r="N599">
        <v>59.3</v>
      </c>
    </row>
    <row r="600" spans="13:14">
      <c r="M600">
        <v>9.0279455999999897E-2</v>
      </c>
      <c r="N600">
        <v>59.4</v>
      </c>
    </row>
    <row r="601" spans="13:14">
      <c r="M601">
        <v>9.7128779999999706E-2</v>
      </c>
      <c r="N601">
        <v>59.5</v>
      </c>
    </row>
    <row r="602" spans="13:14">
      <c r="M602">
        <v>0.1019362</v>
      </c>
      <c r="N602">
        <v>59.6</v>
      </c>
    </row>
    <row r="603" spans="13:14">
      <c r="M603">
        <v>0.1032904</v>
      </c>
      <c r="N603">
        <v>59.7</v>
      </c>
    </row>
    <row r="604" spans="13:14">
      <c r="M604">
        <v>0.1046446</v>
      </c>
      <c r="N604">
        <v>59.8</v>
      </c>
    </row>
    <row r="605" spans="13:14">
      <c r="M605">
        <v>0.1059988</v>
      </c>
      <c r="N605">
        <v>59.9</v>
      </c>
    </row>
    <row r="606" spans="13:14">
      <c r="M606">
        <v>0.107353</v>
      </c>
      <c r="N606">
        <v>60</v>
      </c>
    </row>
    <row r="607" spans="13:14">
      <c r="M607">
        <v>0.1087072</v>
      </c>
      <c r="N607">
        <v>60.1</v>
      </c>
    </row>
    <row r="608" spans="13:14">
      <c r="M608">
        <v>0.11880262799999999</v>
      </c>
      <c r="N608">
        <v>60.2</v>
      </c>
    </row>
    <row r="609" spans="13:14">
      <c r="M609">
        <v>0.129793241999999</v>
      </c>
      <c r="N609">
        <v>60.3</v>
      </c>
    </row>
    <row r="610" spans="13:14">
      <c r="M610">
        <v>0.13957240000000001</v>
      </c>
      <c r="N610">
        <v>60.4</v>
      </c>
    </row>
    <row r="611" spans="13:14">
      <c r="M611">
        <v>0.14363500000000001</v>
      </c>
      <c r="N611">
        <v>60.5</v>
      </c>
    </row>
    <row r="612" spans="13:14">
      <c r="M612">
        <v>0.14769760000000001</v>
      </c>
      <c r="N612">
        <v>60.6</v>
      </c>
    </row>
    <row r="613" spans="13:14">
      <c r="M613">
        <v>0.15056156200000001</v>
      </c>
      <c r="N613">
        <v>60.7</v>
      </c>
    </row>
    <row r="614" spans="13:14">
      <c r="M614">
        <v>0.15191612800000001</v>
      </c>
      <c r="N614">
        <v>60.8</v>
      </c>
    </row>
    <row r="615" spans="13:14">
      <c r="M615">
        <v>0.15327069400000001</v>
      </c>
      <c r="N615">
        <v>60.9</v>
      </c>
    </row>
    <row r="616" spans="13:14">
      <c r="M616">
        <v>0.15660463999999999</v>
      </c>
      <c r="N616">
        <v>61</v>
      </c>
    </row>
    <row r="617" spans="13:14">
      <c r="M617">
        <v>0.16074556400000001</v>
      </c>
      <c r="N617">
        <v>61.1</v>
      </c>
    </row>
    <row r="618" spans="13:14">
      <c r="M618">
        <v>0.164886488</v>
      </c>
      <c r="N618">
        <v>61.2</v>
      </c>
    </row>
    <row r="619" spans="13:14">
      <c r="M619">
        <v>0.16630159999999999</v>
      </c>
      <c r="N619">
        <v>61.3</v>
      </c>
    </row>
    <row r="620" spans="13:14">
      <c r="M620">
        <v>0.16765579999999999</v>
      </c>
      <c r="N620">
        <v>61.4</v>
      </c>
    </row>
    <row r="621" spans="13:14">
      <c r="M621">
        <v>0.16934299999999999</v>
      </c>
      <c r="N621">
        <v>61.5</v>
      </c>
    </row>
    <row r="622" spans="13:14">
      <c r="M622">
        <v>0.17205139999999999</v>
      </c>
      <c r="N622">
        <v>61.6</v>
      </c>
    </row>
    <row r="623" spans="13:14">
      <c r="M623">
        <v>0.17475979999999999</v>
      </c>
      <c r="N623">
        <v>61.7</v>
      </c>
    </row>
    <row r="624" spans="13:14">
      <c r="M624">
        <v>0.1767726</v>
      </c>
      <c r="N624">
        <v>61.8</v>
      </c>
    </row>
    <row r="625" spans="13:14">
      <c r="M625">
        <v>0.1781268</v>
      </c>
      <c r="N625">
        <v>61.9</v>
      </c>
    </row>
    <row r="626" spans="13:14">
      <c r="M626">
        <v>0.179481</v>
      </c>
      <c r="N626">
        <v>62</v>
      </c>
    </row>
    <row r="627" spans="13:14">
      <c r="M627">
        <v>0.18083548599999999</v>
      </c>
      <c r="N627">
        <v>62.1</v>
      </c>
    </row>
    <row r="628" spans="13:14">
      <c r="M628">
        <v>0.18219005199999999</v>
      </c>
      <c r="N628">
        <v>62.2</v>
      </c>
    </row>
    <row r="629" spans="13:14">
      <c r="M629">
        <v>0.183478</v>
      </c>
      <c r="N629">
        <v>62.3</v>
      </c>
    </row>
    <row r="630" spans="13:14">
      <c r="M630">
        <v>0.183478</v>
      </c>
      <c r="N630">
        <v>62.4</v>
      </c>
    </row>
    <row r="631" spans="13:14">
      <c r="M631">
        <v>0.183478</v>
      </c>
      <c r="N631">
        <v>62.5</v>
      </c>
    </row>
    <row r="632" spans="13:14">
      <c r="M632">
        <v>0.18350270799999999</v>
      </c>
      <c r="N632">
        <v>62.6</v>
      </c>
    </row>
    <row r="633" spans="13:14">
      <c r="M633">
        <v>0.183580666</v>
      </c>
      <c r="N633">
        <v>62.7</v>
      </c>
    </row>
    <row r="634" spans="13:14">
      <c r="M634">
        <v>0.18365862399999999</v>
      </c>
      <c r="N634">
        <v>62.8</v>
      </c>
    </row>
    <row r="635" spans="13:14">
      <c r="M635">
        <v>0.18527460000000001</v>
      </c>
      <c r="N635">
        <v>62.9</v>
      </c>
    </row>
    <row r="636" spans="13:14">
      <c r="M636">
        <v>0.18798300000000001</v>
      </c>
      <c r="N636">
        <v>63</v>
      </c>
    </row>
    <row r="637" spans="13:14">
      <c r="M637">
        <v>0.19069140000000001</v>
      </c>
      <c r="N637">
        <v>63.1</v>
      </c>
    </row>
    <row r="638" spans="13:14">
      <c r="M638">
        <v>0.19224571200000001</v>
      </c>
      <c r="N638">
        <v>63.2</v>
      </c>
    </row>
    <row r="639" spans="13:14">
      <c r="M639">
        <v>0.19360027799999999</v>
      </c>
      <c r="N639">
        <v>63.3</v>
      </c>
    </row>
    <row r="640" spans="13:14">
      <c r="M640">
        <v>0.19479199999999999</v>
      </c>
      <c r="N640">
        <v>63.4</v>
      </c>
    </row>
    <row r="641" spans="13:14">
      <c r="M641">
        <v>0.19479199999999999</v>
      </c>
      <c r="N641">
        <v>63.5</v>
      </c>
    </row>
    <row r="642" spans="13:14">
      <c r="M642">
        <v>0.19479199999999999</v>
      </c>
      <c r="N642">
        <v>63.6</v>
      </c>
    </row>
    <row r="643" spans="13:14">
      <c r="M643">
        <v>0.19846994200000001</v>
      </c>
      <c r="N643">
        <v>63.7</v>
      </c>
    </row>
    <row r="644" spans="13:14">
      <c r="M644">
        <v>0.20794970800000001</v>
      </c>
      <c r="N644">
        <v>63.8</v>
      </c>
    </row>
    <row r="645" spans="13:14">
      <c r="M645">
        <v>0.21742947400000001</v>
      </c>
      <c r="N645">
        <v>63.9</v>
      </c>
    </row>
    <row r="646" spans="13:14">
      <c r="M646">
        <v>0.22074411999999999</v>
      </c>
      <c r="N646">
        <v>64</v>
      </c>
    </row>
    <row r="647" spans="13:14">
      <c r="M647">
        <v>0.220822078</v>
      </c>
      <c r="N647">
        <v>64.099999999999994</v>
      </c>
    </row>
    <row r="648" spans="13:14">
      <c r="M648">
        <v>0.22090003599999999</v>
      </c>
      <c r="N648">
        <v>64.2</v>
      </c>
    </row>
    <row r="649" spans="13:14">
      <c r="M649">
        <v>0.22715933799999999</v>
      </c>
      <c r="N649">
        <v>64.3</v>
      </c>
    </row>
    <row r="650" spans="13:14">
      <c r="M650">
        <v>0.23393070399999999</v>
      </c>
      <c r="N650">
        <v>64.400000000000006</v>
      </c>
    </row>
    <row r="651" spans="13:14">
      <c r="M651">
        <v>0.23942198000000001</v>
      </c>
      <c r="N651">
        <v>64.5</v>
      </c>
    </row>
    <row r="652" spans="13:14">
      <c r="M652">
        <v>0.239500304</v>
      </c>
      <c r="N652">
        <v>64.599999999999994</v>
      </c>
    </row>
    <row r="653" spans="13:14">
      <c r="M653">
        <v>0.23957862799999999</v>
      </c>
      <c r="N653">
        <v>64.7</v>
      </c>
    </row>
    <row r="654" spans="13:14">
      <c r="M654">
        <v>0.2408642</v>
      </c>
      <c r="N654">
        <v>64.8</v>
      </c>
    </row>
    <row r="655" spans="13:14">
      <c r="M655">
        <v>0.2435726</v>
      </c>
      <c r="N655">
        <v>64.900000000000006</v>
      </c>
    </row>
    <row r="656" spans="13:14">
      <c r="M656">
        <v>0.246281</v>
      </c>
      <c r="N656">
        <v>65</v>
      </c>
    </row>
    <row r="657" spans="13:14">
      <c r="M657">
        <v>0.248989666</v>
      </c>
      <c r="N657">
        <v>65.099999999999994</v>
      </c>
    </row>
    <row r="658" spans="13:14">
      <c r="M658">
        <v>0.25169843200000003</v>
      </c>
      <c r="N658">
        <v>65.2</v>
      </c>
    </row>
    <row r="659" spans="13:14">
      <c r="M659">
        <v>0.254407198</v>
      </c>
      <c r="N659">
        <v>65.3</v>
      </c>
    </row>
    <row r="660" spans="13:14">
      <c r="M660">
        <v>0.25853993199999997</v>
      </c>
      <c r="N660">
        <v>65.400000000000006</v>
      </c>
    </row>
    <row r="661" spans="13:14">
      <c r="M661">
        <v>0.26268048999999999</v>
      </c>
      <c r="N661">
        <v>65.5</v>
      </c>
    </row>
    <row r="662" spans="13:14">
      <c r="M662">
        <v>0.266800696</v>
      </c>
      <c r="N662">
        <v>65.599999999999994</v>
      </c>
    </row>
    <row r="663" spans="13:14">
      <c r="M663">
        <v>0.27086366200000001</v>
      </c>
      <c r="N663">
        <v>65.7</v>
      </c>
    </row>
    <row r="664" spans="13:14">
      <c r="M664">
        <v>0.27492662800000001</v>
      </c>
      <c r="N664">
        <v>65.8</v>
      </c>
    </row>
    <row r="665" spans="13:14">
      <c r="M665">
        <v>0.27831311600000003</v>
      </c>
      <c r="N665">
        <v>65.900000000000006</v>
      </c>
    </row>
    <row r="666" spans="13:14">
      <c r="M666">
        <v>0.28109983999999999</v>
      </c>
      <c r="N666">
        <v>66</v>
      </c>
    </row>
    <row r="667" spans="13:14">
      <c r="M667">
        <v>0.28388656400000001</v>
      </c>
      <c r="N667">
        <v>66.099999999999994</v>
      </c>
    </row>
    <row r="668" spans="13:14">
      <c r="M668">
        <v>0.28444999999999998</v>
      </c>
      <c r="N668">
        <v>66.2</v>
      </c>
    </row>
    <row r="669" spans="13:14">
      <c r="M669">
        <v>0.28444999999999998</v>
      </c>
      <c r="N669">
        <v>66.3</v>
      </c>
    </row>
    <row r="670" spans="13:14">
      <c r="M670">
        <v>0.28462759999999998</v>
      </c>
      <c r="N670">
        <v>66.400000000000006</v>
      </c>
    </row>
    <row r="671" spans="13:14">
      <c r="M671">
        <v>0.28733599999999998</v>
      </c>
      <c r="N671">
        <v>66.5</v>
      </c>
    </row>
    <row r="672" spans="13:14">
      <c r="M672">
        <v>0.29004439999999998</v>
      </c>
      <c r="N672">
        <v>66.599999999999994</v>
      </c>
    </row>
    <row r="673" spans="13:14">
      <c r="M673">
        <v>0.29593882999999999</v>
      </c>
      <c r="N673">
        <v>66.7</v>
      </c>
    </row>
    <row r="674" spans="13:14">
      <c r="M674">
        <v>0.308205320000001</v>
      </c>
      <c r="N674">
        <v>66.8</v>
      </c>
    </row>
    <row r="675" spans="13:14">
      <c r="M675">
        <v>0.32047181000000002</v>
      </c>
      <c r="N675">
        <v>66.900000000000006</v>
      </c>
    </row>
    <row r="676" spans="13:14">
      <c r="M676">
        <v>0.32697870000000001</v>
      </c>
      <c r="N676">
        <v>67</v>
      </c>
    </row>
    <row r="677" spans="13:14">
      <c r="M677">
        <v>0.32966330999999999</v>
      </c>
      <c r="N677">
        <v>67.099999999999994</v>
      </c>
    </row>
    <row r="678" spans="13:14">
      <c r="M678">
        <v>0.33234792000000002</v>
      </c>
      <c r="N678">
        <v>67.2</v>
      </c>
    </row>
    <row r="679" spans="13:14">
      <c r="M679">
        <v>0.33389758800000002</v>
      </c>
      <c r="N679">
        <v>67.3</v>
      </c>
    </row>
    <row r="680" spans="13:14">
      <c r="M680">
        <v>0.33527594399999999</v>
      </c>
      <c r="N680">
        <v>67.400000000000006</v>
      </c>
    </row>
    <row r="681" spans="13:14">
      <c r="M681">
        <v>0.33703169999999999</v>
      </c>
      <c r="N681">
        <v>67.5</v>
      </c>
    </row>
    <row r="682" spans="13:14">
      <c r="M682">
        <v>0.34117262399999998</v>
      </c>
      <c r="N682">
        <v>67.599999999999994</v>
      </c>
    </row>
    <row r="683" spans="13:14">
      <c r="M683">
        <v>0.34531354800000003</v>
      </c>
      <c r="N683">
        <v>67.7</v>
      </c>
    </row>
    <row r="684" spans="13:14">
      <c r="M684">
        <v>0.35331949200000101</v>
      </c>
      <c r="N684">
        <v>67.8</v>
      </c>
    </row>
    <row r="685" spans="13:14">
      <c r="M685">
        <v>0.36701850600000002</v>
      </c>
      <c r="N685">
        <v>67.900000000000006</v>
      </c>
    </row>
    <row r="686" spans="13:14">
      <c r="M686">
        <v>0.38071752000000098</v>
      </c>
      <c r="N686">
        <v>68</v>
      </c>
    </row>
    <row r="687" spans="13:14">
      <c r="M687">
        <v>0.38702940000000002</v>
      </c>
      <c r="N687">
        <v>68.099999999999994</v>
      </c>
    </row>
    <row r="688" spans="13:14">
      <c r="M688">
        <v>0.38973780000000002</v>
      </c>
      <c r="N688">
        <v>68.2</v>
      </c>
    </row>
    <row r="689" spans="13:14">
      <c r="M689">
        <v>0.39244620000000002</v>
      </c>
      <c r="N689">
        <v>68.3</v>
      </c>
    </row>
    <row r="690" spans="13:14">
      <c r="M690">
        <v>0.40159256000000099</v>
      </c>
      <c r="N690">
        <v>68.400000000000006</v>
      </c>
    </row>
    <row r="691" spans="13:14">
      <c r="M691">
        <v>0.41115065000000001</v>
      </c>
      <c r="N691">
        <v>68.5</v>
      </c>
    </row>
    <row r="692" spans="13:14">
      <c r="M692">
        <v>0.4192864</v>
      </c>
      <c r="N692">
        <v>68.599999999999994</v>
      </c>
    </row>
    <row r="693" spans="13:14">
      <c r="M693">
        <v>0.4219948</v>
      </c>
      <c r="N693">
        <v>68.7</v>
      </c>
    </row>
    <row r="694" spans="13:14">
      <c r="M694">
        <v>0.4247032</v>
      </c>
      <c r="N694">
        <v>68.8</v>
      </c>
    </row>
    <row r="695" spans="13:14">
      <c r="M695">
        <v>0.42675648999999999</v>
      </c>
      <c r="N695">
        <v>68.900000000000006</v>
      </c>
    </row>
    <row r="696" spans="13:14">
      <c r="M696">
        <v>0.42808689999999999</v>
      </c>
      <c r="N696">
        <v>69</v>
      </c>
    </row>
    <row r="697" spans="13:14">
      <c r="M697">
        <v>0.42941731</v>
      </c>
      <c r="N697">
        <v>69.099999999999994</v>
      </c>
    </row>
    <row r="698" spans="13:14">
      <c r="M698">
        <v>0.43285435999999999</v>
      </c>
      <c r="N698">
        <v>69.2</v>
      </c>
    </row>
    <row r="699" spans="13:14">
      <c r="M699">
        <v>0.43701943999999998</v>
      </c>
      <c r="N699">
        <v>69.3</v>
      </c>
    </row>
    <row r="700" spans="13:14">
      <c r="M700">
        <v>0.44115379999999998</v>
      </c>
      <c r="N700">
        <v>69.400000000000006</v>
      </c>
    </row>
    <row r="701" spans="13:14">
      <c r="M701">
        <v>0.44250800000000001</v>
      </c>
      <c r="N701">
        <v>69.5</v>
      </c>
    </row>
    <row r="702" spans="13:14">
      <c r="M702">
        <v>0.44386219999999998</v>
      </c>
      <c r="N702">
        <v>69.599999999999994</v>
      </c>
    </row>
    <row r="703" spans="13:14">
      <c r="M703">
        <v>0.44634870199999999</v>
      </c>
      <c r="N703">
        <v>69.7</v>
      </c>
    </row>
    <row r="704" spans="13:14">
      <c r="M704">
        <v>0.45176586800000001</v>
      </c>
      <c r="N704">
        <v>69.8</v>
      </c>
    </row>
    <row r="705" spans="13:14">
      <c r="M705">
        <v>0.45718303400000099</v>
      </c>
      <c r="N705">
        <v>69.900000000000006</v>
      </c>
    </row>
    <row r="706" spans="13:14">
      <c r="M706">
        <v>0.46042260000000002</v>
      </c>
      <c r="N706">
        <v>70</v>
      </c>
    </row>
    <row r="707" spans="13:14">
      <c r="M707">
        <v>0.46185475799999998</v>
      </c>
      <c r="N707">
        <v>70.099999999999994</v>
      </c>
    </row>
    <row r="708" spans="13:14">
      <c r="M708">
        <v>0.46328691599999999</v>
      </c>
      <c r="N708">
        <v>70.2</v>
      </c>
    </row>
    <row r="709" spans="13:14">
      <c r="M709">
        <v>0.47354046999999999</v>
      </c>
      <c r="N709">
        <v>70.3</v>
      </c>
    </row>
    <row r="710" spans="13:14">
      <c r="M710">
        <v>0.48580696000000001</v>
      </c>
      <c r="N710">
        <v>70.400000000000006</v>
      </c>
    </row>
    <row r="711" spans="13:14">
      <c r="M711">
        <v>0.49717903000000002</v>
      </c>
      <c r="N711">
        <v>70.5</v>
      </c>
    </row>
    <row r="712" spans="13:14">
      <c r="M712">
        <v>0.49853359600000002</v>
      </c>
      <c r="N712">
        <v>70.599999999999994</v>
      </c>
    </row>
    <row r="713" spans="13:14">
      <c r="M713">
        <v>0.49988816200000002</v>
      </c>
      <c r="N713">
        <v>70.7</v>
      </c>
    </row>
    <row r="714" spans="13:14">
      <c r="M714">
        <v>0.50171619999999995</v>
      </c>
      <c r="N714">
        <v>70.8</v>
      </c>
    </row>
    <row r="715" spans="13:14">
      <c r="M715">
        <v>0.5044246</v>
      </c>
      <c r="N715">
        <v>70.900000000000006</v>
      </c>
    </row>
    <row r="716" spans="13:14">
      <c r="M716">
        <v>0.50713299999999994</v>
      </c>
      <c r="N716">
        <v>71</v>
      </c>
    </row>
    <row r="717" spans="13:14">
      <c r="M717">
        <v>0.50821713800000001</v>
      </c>
      <c r="N717">
        <v>71.099999999999994</v>
      </c>
    </row>
    <row r="718" spans="13:14">
      <c r="M718">
        <v>0.508295096</v>
      </c>
      <c r="N718">
        <v>71.2</v>
      </c>
    </row>
    <row r="719" spans="13:14">
      <c r="M719">
        <v>0.50837305399999999</v>
      </c>
      <c r="N719">
        <v>71.3</v>
      </c>
    </row>
    <row r="720" spans="13:14">
      <c r="M720">
        <v>0.51317752400000005</v>
      </c>
      <c r="N720">
        <v>71.400000000000006</v>
      </c>
    </row>
    <row r="721" spans="13:14">
      <c r="M721">
        <v>0.51859469000000002</v>
      </c>
      <c r="N721">
        <v>71.5</v>
      </c>
    </row>
    <row r="722" spans="13:14">
      <c r="M722">
        <v>0.52381658399999997</v>
      </c>
      <c r="N722">
        <v>71.599999999999994</v>
      </c>
    </row>
    <row r="723" spans="13:14">
      <c r="M723">
        <v>0.52795750799999996</v>
      </c>
      <c r="N723">
        <v>71.7</v>
      </c>
    </row>
    <row r="724" spans="13:14">
      <c r="M724">
        <v>0.53209843199999995</v>
      </c>
      <c r="N724">
        <v>71.8</v>
      </c>
    </row>
    <row r="725" spans="13:14">
      <c r="M725">
        <v>0.534497</v>
      </c>
      <c r="N725">
        <v>71.900000000000006</v>
      </c>
    </row>
    <row r="726" spans="13:14">
      <c r="M726">
        <v>0.534497</v>
      </c>
      <c r="N726">
        <v>72</v>
      </c>
    </row>
    <row r="727" spans="13:14">
      <c r="M727">
        <v>0.534497</v>
      </c>
      <c r="N727">
        <v>72.099999999999994</v>
      </c>
    </row>
    <row r="728" spans="13:14">
      <c r="M728">
        <v>0.53729445200000003</v>
      </c>
      <c r="N728">
        <v>72.2</v>
      </c>
    </row>
    <row r="729" spans="13:14">
      <c r="M729">
        <v>0.54135741800000003</v>
      </c>
      <c r="N729">
        <v>72.3</v>
      </c>
    </row>
    <row r="730" spans="13:14">
      <c r="M730">
        <v>0.54542038400000004</v>
      </c>
      <c r="N730">
        <v>72.400000000000006</v>
      </c>
    </row>
    <row r="731" spans="13:14">
      <c r="M731">
        <v>0.55077834999999997</v>
      </c>
      <c r="N731">
        <v>72.5</v>
      </c>
    </row>
    <row r="732" spans="13:14">
      <c r="M732">
        <v>0.55619551599999995</v>
      </c>
      <c r="N732">
        <v>72.599999999999994</v>
      </c>
    </row>
    <row r="733" spans="13:14">
      <c r="M733">
        <v>0.56039899999999998</v>
      </c>
      <c r="N733">
        <v>72.7</v>
      </c>
    </row>
    <row r="734" spans="13:14">
      <c r="M734">
        <v>0.56039899999999998</v>
      </c>
      <c r="N734">
        <v>72.8</v>
      </c>
    </row>
    <row r="735" spans="13:14">
      <c r="M735">
        <v>0.56039899999999998</v>
      </c>
      <c r="N735">
        <v>72.900000000000006</v>
      </c>
    </row>
    <row r="736" spans="13:14">
      <c r="M736">
        <v>0.56308963999999995</v>
      </c>
      <c r="N736">
        <v>73</v>
      </c>
    </row>
    <row r="737" spans="13:14">
      <c r="M737">
        <v>0.56856060799999997</v>
      </c>
      <c r="N737">
        <v>73.099999999999994</v>
      </c>
    </row>
    <row r="738" spans="13:14">
      <c r="M738">
        <v>0.57403157599999999</v>
      </c>
      <c r="N738">
        <v>73.2</v>
      </c>
    </row>
    <row r="739" spans="13:14">
      <c r="M739">
        <v>0.57742254800000004</v>
      </c>
      <c r="N739">
        <v>73.3</v>
      </c>
    </row>
    <row r="740" spans="13:14">
      <c r="M740">
        <v>0.58015510400000003</v>
      </c>
      <c r="N740">
        <v>73.400000000000006</v>
      </c>
    </row>
    <row r="741" spans="13:14">
      <c r="M741">
        <v>0.58288914000000003</v>
      </c>
      <c r="N741">
        <v>73.5</v>
      </c>
    </row>
    <row r="742" spans="13:14">
      <c r="M742">
        <v>0.58567586400000005</v>
      </c>
      <c r="N742">
        <v>73.599999999999994</v>
      </c>
    </row>
    <row r="743" spans="13:14">
      <c r="M743">
        <v>0.58846258799999995</v>
      </c>
      <c r="N743">
        <v>73.7</v>
      </c>
    </row>
    <row r="744" spans="13:14">
      <c r="M744">
        <v>0.59042700000000004</v>
      </c>
      <c r="N744">
        <v>73.8</v>
      </c>
    </row>
    <row r="745" spans="13:14">
      <c r="M745">
        <v>0.59042700000000004</v>
      </c>
      <c r="N745">
        <v>73.900000000000006</v>
      </c>
    </row>
    <row r="746" spans="13:14">
      <c r="M746">
        <v>0.59042700000000004</v>
      </c>
      <c r="N746">
        <v>74</v>
      </c>
    </row>
    <row r="747" spans="13:14">
      <c r="M747">
        <v>0.59042700000000004</v>
      </c>
      <c r="N747">
        <v>74.099999999999994</v>
      </c>
    </row>
    <row r="748" spans="13:14">
      <c r="M748">
        <v>0.59042700000000004</v>
      </c>
      <c r="N748">
        <v>74.2</v>
      </c>
    </row>
    <row r="749" spans="13:14">
      <c r="M749">
        <v>0.59042700000000004</v>
      </c>
      <c r="N749">
        <v>74.3</v>
      </c>
    </row>
    <row r="750" spans="13:14">
      <c r="M750">
        <v>0.59724085599999899</v>
      </c>
      <c r="N750">
        <v>74.400000000000006</v>
      </c>
    </row>
    <row r="751" spans="13:14">
      <c r="M751">
        <v>0.60544438</v>
      </c>
      <c r="N751">
        <v>74.5</v>
      </c>
    </row>
    <row r="752" spans="13:14">
      <c r="M752">
        <v>0.61310743599999995</v>
      </c>
      <c r="N752">
        <v>74.599999999999994</v>
      </c>
    </row>
    <row r="753" spans="13:14">
      <c r="M753">
        <v>0.61581620199999998</v>
      </c>
      <c r="N753">
        <v>74.7</v>
      </c>
    </row>
    <row r="754" spans="13:14">
      <c r="M754">
        <v>0.61852496800000001</v>
      </c>
      <c r="N754">
        <v>74.8</v>
      </c>
    </row>
    <row r="755" spans="13:14">
      <c r="M755">
        <v>0.62073780000000001</v>
      </c>
      <c r="N755">
        <v>74.900000000000006</v>
      </c>
    </row>
    <row r="756" spans="13:14">
      <c r="M756">
        <v>0.62209199999999998</v>
      </c>
      <c r="N756">
        <v>75</v>
      </c>
    </row>
    <row r="757" spans="13:14">
      <c r="M757">
        <v>0.62344619999999995</v>
      </c>
      <c r="N757">
        <v>75.099999999999994</v>
      </c>
    </row>
    <row r="758" spans="13:14">
      <c r="M758">
        <v>0.62651743199999999</v>
      </c>
      <c r="N758">
        <v>75.2</v>
      </c>
    </row>
    <row r="759" spans="13:14">
      <c r="M759">
        <v>0.63058039799999999</v>
      </c>
      <c r="N759">
        <v>75.3</v>
      </c>
    </row>
    <row r="760" spans="13:14">
      <c r="M760">
        <v>0.63464336399999999</v>
      </c>
      <c r="N760">
        <v>75.400000000000006</v>
      </c>
    </row>
    <row r="761" spans="13:14">
      <c r="M761">
        <v>0.63511329000000005</v>
      </c>
      <c r="N761">
        <v>75.5</v>
      </c>
    </row>
    <row r="762" spans="13:14">
      <c r="M762">
        <v>0.63519124800000004</v>
      </c>
      <c r="N762">
        <v>75.599999999999994</v>
      </c>
    </row>
    <row r="763" spans="13:14">
      <c r="M763">
        <v>0.63663246200000001</v>
      </c>
      <c r="N763">
        <v>75.7</v>
      </c>
    </row>
    <row r="764" spans="13:14">
      <c r="M764">
        <v>0.64475802800000004</v>
      </c>
      <c r="N764">
        <v>75.8</v>
      </c>
    </row>
    <row r="765" spans="13:14">
      <c r="M765">
        <v>0.65288359399999996</v>
      </c>
      <c r="N765">
        <v>75.900000000000006</v>
      </c>
    </row>
    <row r="766" spans="13:14">
      <c r="M766">
        <v>0.65749124000000003</v>
      </c>
      <c r="N766">
        <v>76</v>
      </c>
    </row>
    <row r="767" spans="13:14">
      <c r="M767">
        <v>0.657569564</v>
      </c>
      <c r="N767">
        <v>76.099999999999994</v>
      </c>
    </row>
    <row r="768" spans="13:14">
      <c r="M768">
        <v>0.65764788799999996</v>
      </c>
      <c r="N768">
        <v>76.2</v>
      </c>
    </row>
    <row r="769" spans="13:14">
      <c r="M769">
        <v>0.65767100000000001</v>
      </c>
      <c r="N769">
        <v>76.3</v>
      </c>
    </row>
    <row r="770" spans="13:14">
      <c r="M770">
        <v>0.65767100000000001</v>
      </c>
      <c r="N770">
        <v>76.400000000000006</v>
      </c>
    </row>
    <row r="771" spans="13:14">
      <c r="M771">
        <v>0.65767100000000001</v>
      </c>
      <c r="N771">
        <v>76.5</v>
      </c>
    </row>
    <row r="772" spans="13:14">
      <c r="M772">
        <v>0.66162259999999995</v>
      </c>
      <c r="N772">
        <v>76.599999999999994</v>
      </c>
    </row>
    <row r="773" spans="13:14">
      <c r="M773">
        <v>0.66568519999999998</v>
      </c>
      <c r="N773">
        <v>76.7</v>
      </c>
    </row>
    <row r="774" spans="13:14">
      <c r="M774">
        <v>0.66909088000000005</v>
      </c>
      <c r="N774">
        <v>76.8</v>
      </c>
    </row>
    <row r="775" spans="13:14">
      <c r="M775">
        <v>0.67042128999999995</v>
      </c>
      <c r="N775">
        <v>76.900000000000006</v>
      </c>
    </row>
    <row r="776" spans="13:14">
      <c r="M776">
        <v>0.67175169999999995</v>
      </c>
      <c r="N776">
        <v>77</v>
      </c>
    </row>
    <row r="777" spans="13:14">
      <c r="M777">
        <v>0.67241808999999997</v>
      </c>
      <c r="N777">
        <v>77.099999999999994</v>
      </c>
    </row>
    <row r="778" spans="13:14">
      <c r="M778">
        <v>0.67244188000000005</v>
      </c>
      <c r="N778">
        <v>77.2</v>
      </c>
    </row>
    <row r="779" spans="13:14">
      <c r="M779">
        <v>0.67246567000000002</v>
      </c>
      <c r="N779">
        <v>77.3</v>
      </c>
    </row>
    <row r="780" spans="13:14">
      <c r="M780">
        <v>0.67358257600000004</v>
      </c>
      <c r="N780">
        <v>77.400000000000006</v>
      </c>
    </row>
    <row r="781" spans="13:14">
      <c r="M781">
        <v>0.67501509999999998</v>
      </c>
      <c r="N781">
        <v>77.5</v>
      </c>
    </row>
    <row r="782" spans="13:14">
      <c r="M782">
        <v>0.67709885600000097</v>
      </c>
      <c r="N782">
        <v>77.599999999999994</v>
      </c>
    </row>
    <row r="783" spans="13:14">
      <c r="M783">
        <v>0.69342831199999999</v>
      </c>
      <c r="N783">
        <v>77.7</v>
      </c>
    </row>
    <row r="784" spans="13:14">
      <c r="M784">
        <v>0.70975776800000001</v>
      </c>
      <c r="N784">
        <v>77.8</v>
      </c>
    </row>
    <row r="785" spans="13:14">
      <c r="M785">
        <v>0.721001</v>
      </c>
      <c r="N785">
        <v>77.900000000000006</v>
      </c>
    </row>
    <row r="786" spans="13:14">
      <c r="M786">
        <v>0.721001</v>
      </c>
      <c r="N786">
        <v>78</v>
      </c>
    </row>
    <row r="787" spans="13:14">
      <c r="M787">
        <v>0.721001</v>
      </c>
      <c r="N787">
        <v>78.099999999999994</v>
      </c>
    </row>
    <row r="788" spans="13:14">
      <c r="M788">
        <v>0.72496836799999997</v>
      </c>
      <c r="N788">
        <v>78.2</v>
      </c>
    </row>
    <row r="789" spans="13:14">
      <c r="M789">
        <v>0.73181769200000102</v>
      </c>
      <c r="N789">
        <v>78.3</v>
      </c>
    </row>
    <row r="790" spans="13:14">
      <c r="M790">
        <v>0.73866701599999995</v>
      </c>
      <c r="N790">
        <v>78.400000000000006</v>
      </c>
    </row>
    <row r="791" spans="13:14">
      <c r="M791">
        <v>0.74551665</v>
      </c>
      <c r="N791">
        <v>78.5</v>
      </c>
    </row>
    <row r="792" spans="13:14">
      <c r="M792">
        <v>0.75236634000000002</v>
      </c>
      <c r="N792">
        <v>78.599999999999994</v>
      </c>
    </row>
    <row r="793" spans="13:14">
      <c r="M793">
        <v>0.75874079999999999</v>
      </c>
      <c r="N793">
        <v>78.7</v>
      </c>
    </row>
    <row r="794" spans="13:14">
      <c r="M794">
        <v>0.76144920000000005</v>
      </c>
      <c r="N794">
        <v>78.8</v>
      </c>
    </row>
    <row r="795" spans="13:14">
      <c r="M795">
        <v>0.76415759999999999</v>
      </c>
      <c r="N795">
        <v>78.900000000000006</v>
      </c>
    </row>
    <row r="796" spans="13:14">
      <c r="M796">
        <v>0.77417819999999904</v>
      </c>
      <c r="N796">
        <v>79</v>
      </c>
    </row>
    <row r="797" spans="13:14">
      <c r="M797">
        <v>0.79600278000000202</v>
      </c>
      <c r="N797">
        <v>79.099999999999994</v>
      </c>
    </row>
    <row r="798" spans="13:14">
      <c r="M798">
        <v>0.817827360000001</v>
      </c>
      <c r="N798">
        <v>79.2</v>
      </c>
    </row>
    <row r="799" spans="13:14">
      <c r="M799">
        <v>0.82545999999999997</v>
      </c>
      <c r="N799">
        <v>79.3</v>
      </c>
    </row>
    <row r="800" spans="13:14">
      <c r="M800">
        <v>0.82545999999999997</v>
      </c>
      <c r="N800">
        <v>79.400000000000006</v>
      </c>
    </row>
    <row r="801" spans="13:14">
      <c r="M801">
        <v>0.82545999999999997</v>
      </c>
      <c r="N801">
        <v>79.5</v>
      </c>
    </row>
    <row r="802" spans="13:14">
      <c r="M802">
        <v>0.82926150399999998</v>
      </c>
      <c r="N802">
        <v>79.599999999999994</v>
      </c>
    </row>
    <row r="803" spans="13:14">
      <c r="M803">
        <v>0.83340242799999997</v>
      </c>
      <c r="N803">
        <v>79.7</v>
      </c>
    </row>
    <row r="804" spans="13:14">
      <c r="M804">
        <v>0.83702560000000004</v>
      </c>
      <c r="N804">
        <v>79.8</v>
      </c>
    </row>
    <row r="805" spans="13:14">
      <c r="M805">
        <v>0.83837980000000001</v>
      </c>
      <c r="N805">
        <v>79.900000000000006</v>
      </c>
    </row>
    <row r="806" spans="13:14">
      <c r="M806">
        <v>0.83973399999999998</v>
      </c>
      <c r="N806">
        <v>80</v>
      </c>
    </row>
    <row r="807" spans="13:14">
      <c r="M807">
        <v>0.84108819999999995</v>
      </c>
      <c r="N807">
        <v>80.099999999999994</v>
      </c>
    </row>
    <row r="808" spans="13:14">
      <c r="M808">
        <v>0.84244240000000004</v>
      </c>
      <c r="N808">
        <v>80.2</v>
      </c>
    </row>
    <row r="809" spans="13:14">
      <c r="M809">
        <v>0.84379660000000001</v>
      </c>
      <c r="N809">
        <v>80.3</v>
      </c>
    </row>
    <row r="810" spans="13:14">
      <c r="M810">
        <v>0.84710466399999995</v>
      </c>
      <c r="N810">
        <v>80.400000000000006</v>
      </c>
    </row>
    <row r="811" spans="13:14">
      <c r="M811">
        <v>0.85116762999999995</v>
      </c>
      <c r="N811">
        <v>80.5</v>
      </c>
    </row>
    <row r="812" spans="13:14">
      <c r="M812">
        <v>0.85523059599999995</v>
      </c>
      <c r="N812">
        <v>80.599999999999994</v>
      </c>
    </row>
    <row r="813" spans="13:14">
      <c r="M813">
        <v>0.85937066799999995</v>
      </c>
      <c r="N813">
        <v>80.7</v>
      </c>
    </row>
    <row r="814" spans="13:14">
      <c r="M814">
        <v>0.86351159200000005</v>
      </c>
      <c r="N814">
        <v>80.8</v>
      </c>
    </row>
    <row r="815" spans="13:14">
      <c r="M815">
        <v>0.86658900000000005</v>
      </c>
      <c r="N815">
        <v>80.900000000000006</v>
      </c>
    </row>
    <row r="816" spans="13:14">
      <c r="M816">
        <v>0.86658900000000005</v>
      </c>
      <c r="N816">
        <v>81</v>
      </c>
    </row>
    <row r="817" spans="13:14">
      <c r="M817">
        <v>0.86658900000000005</v>
      </c>
      <c r="N817">
        <v>81.099999999999994</v>
      </c>
    </row>
    <row r="818" spans="13:14">
      <c r="M818">
        <v>0.87231347999999997</v>
      </c>
      <c r="N818">
        <v>81.2</v>
      </c>
    </row>
    <row r="819" spans="13:14">
      <c r="M819">
        <v>0.88322577000000002</v>
      </c>
      <c r="N819">
        <v>81.3</v>
      </c>
    </row>
    <row r="820" spans="13:14">
      <c r="M820">
        <v>0.89413806000000096</v>
      </c>
      <c r="N820">
        <v>81.400000000000006</v>
      </c>
    </row>
    <row r="821" spans="13:14">
      <c r="M821">
        <v>0.89962299999999995</v>
      </c>
      <c r="N821">
        <v>81.5</v>
      </c>
    </row>
    <row r="822" spans="13:14">
      <c r="M822">
        <v>0.90368559999999998</v>
      </c>
      <c r="N822">
        <v>81.599999999999994</v>
      </c>
    </row>
    <row r="823" spans="13:14">
      <c r="M823">
        <v>0.90759010799999995</v>
      </c>
      <c r="N823">
        <v>81.7</v>
      </c>
    </row>
    <row r="824" spans="13:14">
      <c r="M824">
        <v>0.909022632</v>
      </c>
      <c r="N824">
        <v>81.8</v>
      </c>
    </row>
    <row r="825" spans="13:14">
      <c r="M825">
        <v>0.91045515600000004</v>
      </c>
      <c r="N825">
        <v>81.900000000000006</v>
      </c>
    </row>
    <row r="826" spans="13:14">
      <c r="M826">
        <v>0.91230612</v>
      </c>
      <c r="N826">
        <v>82</v>
      </c>
    </row>
    <row r="827" spans="13:14">
      <c r="M827">
        <v>0.91501488600000003</v>
      </c>
      <c r="N827">
        <v>82.1</v>
      </c>
    </row>
    <row r="828" spans="13:14">
      <c r="M828">
        <v>0.91772365199999995</v>
      </c>
      <c r="N828">
        <v>82.2</v>
      </c>
    </row>
    <row r="829" spans="13:14">
      <c r="M829">
        <v>0.91881900000000005</v>
      </c>
      <c r="N829">
        <v>82.3</v>
      </c>
    </row>
    <row r="830" spans="13:14">
      <c r="M830">
        <v>0.91881900000000005</v>
      </c>
      <c r="N830">
        <v>82.4</v>
      </c>
    </row>
    <row r="831" spans="13:14">
      <c r="M831">
        <v>0.91881900000000005</v>
      </c>
      <c r="N831">
        <v>82.5</v>
      </c>
    </row>
    <row r="832" spans="13:14">
      <c r="M832">
        <v>0.92824022400000095</v>
      </c>
      <c r="N832">
        <v>82.6</v>
      </c>
    </row>
    <row r="833" spans="13:14">
      <c r="M833">
        <v>0.93915214800000002</v>
      </c>
      <c r="N833">
        <v>82.7</v>
      </c>
    </row>
    <row r="834" spans="13:14">
      <c r="M834">
        <v>0.94881064800000003</v>
      </c>
      <c r="N834">
        <v>82.8</v>
      </c>
    </row>
    <row r="835" spans="13:14">
      <c r="M835">
        <v>0.95016521399999998</v>
      </c>
      <c r="N835">
        <v>82.9</v>
      </c>
    </row>
    <row r="836" spans="13:14">
      <c r="M836">
        <v>0.95151978000000004</v>
      </c>
      <c r="N836">
        <v>83</v>
      </c>
    </row>
    <row r="837" spans="13:14">
      <c r="M837">
        <v>0.95449479999999998</v>
      </c>
      <c r="N837">
        <v>83.1</v>
      </c>
    </row>
    <row r="838" spans="13:14">
      <c r="M838">
        <v>0.95991159999999998</v>
      </c>
      <c r="N838">
        <v>83.2</v>
      </c>
    </row>
    <row r="839" spans="13:14">
      <c r="M839">
        <v>0.96532839999999998</v>
      </c>
      <c r="N839">
        <v>83.3</v>
      </c>
    </row>
    <row r="840" spans="13:14">
      <c r="M840">
        <v>0.97993009199999803</v>
      </c>
      <c r="N840">
        <v>83.4</v>
      </c>
    </row>
    <row r="841" spans="13:14">
      <c r="M841">
        <v>0.99912423000000095</v>
      </c>
      <c r="N841">
        <v>83.5</v>
      </c>
    </row>
    <row r="842" spans="13:14">
      <c r="M842">
        <v>1.0183183680000001</v>
      </c>
      <c r="N842">
        <v>83.6</v>
      </c>
    </row>
    <row r="843" spans="13:14">
      <c r="M843">
        <v>1.0272429300000001</v>
      </c>
      <c r="N843">
        <v>83.7</v>
      </c>
    </row>
    <row r="844" spans="13:14">
      <c r="M844">
        <v>1.03544682</v>
      </c>
      <c r="N844">
        <v>83.8</v>
      </c>
    </row>
    <row r="845" spans="13:14">
      <c r="M845">
        <v>1.041992</v>
      </c>
      <c r="N845">
        <v>83.9</v>
      </c>
    </row>
    <row r="846" spans="13:14">
      <c r="M846">
        <v>1.041992</v>
      </c>
      <c r="N846">
        <v>84</v>
      </c>
    </row>
    <row r="847" spans="13:14">
      <c r="M847">
        <v>1.041992</v>
      </c>
      <c r="N847">
        <v>84.1</v>
      </c>
    </row>
    <row r="848" spans="13:14">
      <c r="M848">
        <v>1.0432648</v>
      </c>
      <c r="N848">
        <v>84.2</v>
      </c>
    </row>
    <row r="849" spans="13:14">
      <c r="M849">
        <v>1.0459731999999999</v>
      </c>
      <c r="N849">
        <v>84.3</v>
      </c>
    </row>
    <row r="850" spans="13:14">
      <c r="M850">
        <v>1.0486816000000001</v>
      </c>
      <c r="N850">
        <v>84.4</v>
      </c>
    </row>
    <row r="851" spans="13:14">
      <c r="M851">
        <v>1.0564430499999999</v>
      </c>
      <c r="N851">
        <v>84.5</v>
      </c>
    </row>
    <row r="852" spans="13:14">
      <c r="M852">
        <v>1.06600114</v>
      </c>
      <c r="N852">
        <v>84.6</v>
      </c>
    </row>
    <row r="853" spans="13:14">
      <c r="M853">
        <v>1.0755592300000001</v>
      </c>
      <c r="N853">
        <v>84.7</v>
      </c>
    </row>
    <row r="854" spans="13:14">
      <c r="M854">
        <v>1.0851173199999999</v>
      </c>
      <c r="N854">
        <v>84.8</v>
      </c>
    </row>
    <row r="855" spans="13:14">
      <c r="M855">
        <v>1.09467541</v>
      </c>
      <c r="N855">
        <v>84.9</v>
      </c>
    </row>
    <row r="856" spans="13:14">
      <c r="M856">
        <v>1.1016220000000001</v>
      </c>
      <c r="N856">
        <v>85</v>
      </c>
    </row>
    <row r="857" spans="13:14">
      <c r="M857">
        <v>1.1016220000000001</v>
      </c>
      <c r="N857">
        <v>85.1</v>
      </c>
    </row>
    <row r="858" spans="13:14">
      <c r="M858">
        <v>1.1016220000000001</v>
      </c>
      <c r="N858">
        <v>85.2</v>
      </c>
    </row>
    <row r="859" spans="13:14">
      <c r="M859">
        <v>1.106834944</v>
      </c>
      <c r="N859">
        <v>85.3</v>
      </c>
    </row>
    <row r="860" spans="13:14">
      <c r="M860">
        <v>1.116470992</v>
      </c>
      <c r="N860">
        <v>85.4</v>
      </c>
    </row>
    <row r="861" spans="13:14">
      <c r="M861">
        <v>1.1261070399999999</v>
      </c>
      <c r="N861">
        <v>85.5</v>
      </c>
    </row>
    <row r="862" spans="13:14">
      <c r="M862">
        <v>1.1323310959999999</v>
      </c>
      <c r="N862">
        <v>85.6</v>
      </c>
    </row>
    <row r="863" spans="13:14">
      <c r="M863">
        <v>1.1377482619999999</v>
      </c>
      <c r="N863">
        <v>85.7</v>
      </c>
    </row>
    <row r="864" spans="13:14">
      <c r="M864">
        <v>1.1437930199999999</v>
      </c>
      <c r="N864">
        <v>85.8</v>
      </c>
    </row>
    <row r="865" spans="13:14">
      <c r="M865">
        <v>1.1574137099999999</v>
      </c>
      <c r="N865">
        <v>85.9</v>
      </c>
    </row>
    <row r="866" spans="13:14">
      <c r="M866">
        <v>1.1710343999999999</v>
      </c>
      <c r="N866">
        <v>86</v>
      </c>
    </row>
    <row r="867" spans="13:14">
      <c r="M867">
        <v>1.187972544</v>
      </c>
      <c r="N867">
        <v>86.1</v>
      </c>
    </row>
    <row r="868" spans="13:14">
      <c r="M868">
        <v>1.211229648</v>
      </c>
      <c r="N868">
        <v>86.2</v>
      </c>
    </row>
    <row r="869" spans="13:14">
      <c r="M869">
        <v>1.234486752</v>
      </c>
      <c r="N869">
        <v>86.3</v>
      </c>
    </row>
    <row r="870" spans="13:14">
      <c r="M870">
        <v>1.246029552</v>
      </c>
      <c r="N870">
        <v>86.4</v>
      </c>
    </row>
    <row r="871" spans="13:14">
      <c r="M871">
        <v>1.25014632</v>
      </c>
      <c r="N871">
        <v>86.5</v>
      </c>
    </row>
    <row r="872" spans="13:14">
      <c r="M872">
        <v>1.2542630880000001</v>
      </c>
      <c r="N872">
        <v>86.6</v>
      </c>
    </row>
    <row r="873" spans="13:14">
      <c r="M873">
        <v>1.255970652</v>
      </c>
      <c r="N873">
        <v>86.7</v>
      </c>
    </row>
    <row r="874" spans="13:14">
      <c r="M874">
        <v>1.257349008</v>
      </c>
      <c r="N874">
        <v>86.8</v>
      </c>
    </row>
    <row r="875" spans="13:14">
      <c r="M875">
        <v>1.2589235999999999</v>
      </c>
      <c r="N875">
        <v>86.9</v>
      </c>
    </row>
    <row r="876" spans="13:14">
      <c r="M876">
        <v>1.2616320000000001</v>
      </c>
      <c r="N876">
        <v>87</v>
      </c>
    </row>
    <row r="877" spans="13:14">
      <c r="M877">
        <v>1.2643404</v>
      </c>
      <c r="N877">
        <v>87.1</v>
      </c>
    </row>
    <row r="878" spans="13:14">
      <c r="M878">
        <v>1.2664865519999999</v>
      </c>
      <c r="N878">
        <v>87.2</v>
      </c>
    </row>
    <row r="879" spans="13:14">
      <c r="M879">
        <v>1.267841118</v>
      </c>
      <c r="N879">
        <v>87.3</v>
      </c>
    </row>
    <row r="880" spans="13:14">
      <c r="M880">
        <v>1.269195684</v>
      </c>
      <c r="N880">
        <v>87.4</v>
      </c>
    </row>
    <row r="881" spans="13:14">
      <c r="M881">
        <v>1.2705500000000001</v>
      </c>
      <c r="N881">
        <v>87.5</v>
      </c>
    </row>
    <row r="882" spans="13:14">
      <c r="M882">
        <v>1.2719042</v>
      </c>
      <c r="N882">
        <v>87.6</v>
      </c>
    </row>
    <row r="883" spans="13:14">
      <c r="M883">
        <v>1.2732584</v>
      </c>
      <c r="N883">
        <v>87.7</v>
      </c>
    </row>
    <row r="884" spans="13:14">
      <c r="M884">
        <v>1.2759001999999999</v>
      </c>
      <c r="N884">
        <v>87.8</v>
      </c>
    </row>
    <row r="885" spans="13:14">
      <c r="M885">
        <v>1.2786086000000001</v>
      </c>
      <c r="N885">
        <v>87.9</v>
      </c>
    </row>
    <row r="886" spans="13:14">
      <c r="M886">
        <v>1.28370228</v>
      </c>
      <c r="N886">
        <v>88</v>
      </c>
    </row>
    <row r="887" spans="13:14">
      <c r="M887">
        <v>1.297323336</v>
      </c>
      <c r="N887">
        <v>88.1</v>
      </c>
    </row>
    <row r="888" spans="13:14">
      <c r="M888">
        <v>1.3109443919999999</v>
      </c>
      <c r="N888">
        <v>88.2</v>
      </c>
    </row>
    <row r="889" spans="13:14">
      <c r="M889">
        <v>1.318637514</v>
      </c>
      <c r="N889">
        <v>88.3</v>
      </c>
    </row>
    <row r="890" spans="13:14">
      <c r="M890">
        <v>1.320069672</v>
      </c>
      <c r="N890">
        <v>88.4</v>
      </c>
    </row>
    <row r="891" spans="13:14">
      <c r="M891">
        <v>1.3215018300000001</v>
      </c>
      <c r="N891">
        <v>88.5</v>
      </c>
    </row>
    <row r="892" spans="13:14">
      <c r="M892">
        <v>1.3238966759999999</v>
      </c>
      <c r="N892">
        <v>88.6</v>
      </c>
    </row>
    <row r="893" spans="13:14">
      <c r="M893">
        <v>1.326605442</v>
      </c>
      <c r="N893">
        <v>88.7</v>
      </c>
    </row>
    <row r="894" spans="13:14">
      <c r="M894">
        <v>1.3292550000000001</v>
      </c>
      <c r="N894">
        <v>88.8</v>
      </c>
    </row>
    <row r="895" spans="13:14">
      <c r="M895">
        <v>1.3292550000000001</v>
      </c>
      <c r="N895">
        <v>88.9</v>
      </c>
    </row>
    <row r="896" spans="13:14">
      <c r="M896">
        <v>1.3292550000000001</v>
      </c>
      <c r="N896">
        <v>89</v>
      </c>
    </row>
    <row r="897" spans="13:14">
      <c r="M897">
        <v>1.330454284</v>
      </c>
      <c r="N897">
        <v>89.1</v>
      </c>
    </row>
    <row r="898" spans="13:14">
      <c r="M898">
        <v>1.3345952080000001</v>
      </c>
      <c r="N898">
        <v>89.2</v>
      </c>
    </row>
    <row r="899" spans="13:14">
      <c r="M899">
        <v>1.338736132</v>
      </c>
      <c r="N899">
        <v>89.3</v>
      </c>
    </row>
    <row r="900" spans="13:14">
      <c r="M900">
        <v>1.3413238000000001</v>
      </c>
      <c r="N900">
        <v>89.4</v>
      </c>
    </row>
    <row r="901" spans="13:14">
      <c r="M901">
        <v>1.342678</v>
      </c>
      <c r="N901">
        <v>89.5</v>
      </c>
    </row>
    <row r="902" spans="13:14">
      <c r="M902">
        <v>1.3440322</v>
      </c>
      <c r="N902">
        <v>89.6</v>
      </c>
    </row>
    <row r="903" spans="13:14">
      <c r="M903">
        <v>1.349920628</v>
      </c>
      <c r="N903">
        <v>89.7</v>
      </c>
    </row>
    <row r="904" spans="13:14">
      <c r="M904">
        <v>1.3567699520000001</v>
      </c>
      <c r="N904">
        <v>89.8</v>
      </c>
    </row>
    <row r="905" spans="13:14">
      <c r="M905">
        <v>1.3639967099999999</v>
      </c>
      <c r="N905">
        <v>89.9</v>
      </c>
    </row>
    <row r="906" spans="13:14">
      <c r="M906">
        <v>1.3749089999999999</v>
      </c>
      <c r="N906">
        <v>90</v>
      </c>
    </row>
    <row r="907" spans="13:14">
      <c r="M907">
        <v>1.38582129</v>
      </c>
      <c r="N907">
        <v>90.1</v>
      </c>
    </row>
    <row r="908" spans="13:14">
      <c r="M908">
        <v>1.3932864</v>
      </c>
      <c r="N908">
        <v>90.2</v>
      </c>
    </row>
    <row r="909" spans="13:14">
      <c r="M909">
        <v>1.3946406</v>
      </c>
      <c r="N909">
        <v>90.3</v>
      </c>
    </row>
    <row r="910" spans="13:14">
      <c r="M910">
        <v>1.3959948</v>
      </c>
      <c r="N910">
        <v>90.4</v>
      </c>
    </row>
    <row r="911" spans="13:14">
      <c r="M911">
        <v>1.39910022</v>
      </c>
      <c r="N911">
        <v>90.5</v>
      </c>
    </row>
    <row r="912" spans="13:14">
      <c r="M912">
        <v>1.4032411440000001</v>
      </c>
      <c r="N912">
        <v>90.6</v>
      </c>
    </row>
    <row r="913" spans="13:14">
      <c r="M913">
        <v>1.407382068</v>
      </c>
      <c r="N913">
        <v>90.7</v>
      </c>
    </row>
    <row r="914" spans="13:14">
      <c r="M914">
        <v>1.4138803280000001</v>
      </c>
      <c r="N914">
        <v>90.8</v>
      </c>
    </row>
    <row r="915" spans="13:14">
      <c r="M915">
        <v>1.420651694</v>
      </c>
      <c r="N915">
        <v>90.9</v>
      </c>
    </row>
    <row r="916" spans="13:14">
      <c r="M916">
        <v>1.4278799</v>
      </c>
      <c r="N916">
        <v>91</v>
      </c>
    </row>
    <row r="917" spans="13:14">
      <c r="M917">
        <v>1.4374379900000001</v>
      </c>
      <c r="N917">
        <v>91.1</v>
      </c>
    </row>
    <row r="918" spans="13:14">
      <c r="M918">
        <v>1.4469960799999999</v>
      </c>
      <c r="N918">
        <v>91.2</v>
      </c>
    </row>
    <row r="919" spans="13:14">
      <c r="M919">
        <v>1.4530126000000001</v>
      </c>
      <c r="N919">
        <v>91.3</v>
      </c>
    </row>
    <row r="920" spans="13:14">
      <c r="M920">
        <v>1.4543668000000001</v>
      </c>
      <c r="N920">
        <v>91.4</v>
      </c>
    </row>
    <row r="921" spans="13:14">
      <c r="M921">
        <v>1.455721</v>
      </c>
      <c r="N921">
        <v>91.5</v>
      </c>
    </row>
    <row r="922" spans="13:14">
      <c r="M922">
        <v>1.468606208</v>
      </c>
      <c r="N922">
        <v>91.6</v>
      </c>
    </row>
    <row r="923" spans="13:14">
      <c r="M923">
        <v>1.486446146</v>
      </c>
      <c r="N923">
        <v>91.7</v>
      </c>
    </row>
    <row r="924" spans="13:14">
      <c r="M924">
        <v>1.5042860840000001</v>
      </c>
      <c r="N924">
        <v>91.8</v>
      </c>
    </row>
    <row r="925" spans="13:14">
      <c r="M925">
        <v>1.5220502659999999</v>
      </c>
      <c r="N925">
        <v>91.9</v>
      </c>
    </row>
    <row r="926" spans="13:14">
      <c r="M926">
        <v>1.53981188</v>
      </c>
      <c r="N926">
        <v>92</v>
      </c>
    </row>
    <row r="927" spans="13:14">
      <c r="M927">
        <v>1.5556458900000001</v>
      </c>
      <c r="N927">
        <v>92.1</v>
      </c>
    </row>
    <row r="928" spans="13:14">
      <c r="M928">
        <v>1.5652039799999999</v>
      </c>
      <c r="N928">
        <v>92.2</v>
      </c>
    </row>
    <row r="929" spans="13:14">
      <c r="M929">
        <v>1.57476207</v>
      </c>
      <c r="N929">
        <v>92.3</v>
      </c>
    </row>
    <row r="930" spans="13:14">
      <c r="M930">
        <v>1.5835999839999999</v>
      </c>
      <c r="N930">
        <v>92.4</v>
      </c>
    </row>
    <row r="931" spans="13:14">
      <c r="M931">
        <v>1.59172555</v>
      </c>
      <c r="N931">
        <v>92.5</v>
      </c>
    </row>
    <row r="932" spans="13:14">
      <c r="M932">
        <v>1.599851116</v>
      </c>
      <c r="N932">
        <v>92.6</v>
      </c>
    </row>
    <row r="933" spans="13:14">
      <c r="M933">
        <v>1.6038631480000001</v>
      </c>
      <c r="N933">
        <v>92.7</v>
      </c>
    </row>
    <row r="934" spans="13:14">
      <c r="M934">
        <v>1.606649872</v>
      </c>
      <c r="N934">
        <v>92.8</v>
      </c>
    </row>
    <row r="935" spans="13:14">
      <c r="M935">
        <v>1.61011302</v>
      </c>
      <c r="N935">
        <v>92.9</v>
      </c>
    </row>
    <row r="936" spans="13:14">
      <c r="M936">
        <v>1.6305833999999999</v>
      </c>
      <c r="N936">
        <v>93</v>
      </c>
    </row>
    <row r="937" spans="13:14">
      <c r="M937">
        <v>1.65105378</v>
      </c>
      <c r="N937">
        <v>93.1</v>
      </c>
    </row>
    <row r="938" spans="13:14">
      <c r="M938">
        <v>1.6690136799999999</v>
      </c>
      <c r="N938">
        <v>93.2</v>
      </c>
    </row>
    <row r="939" spans="13:14">
      <c r="M939">
        <v>1.68128017</v>
      </c>
      <c r="N939">
        <v>93.3</v>
      </c>
    </row>
    <row r="940" spans="13:14">
      <c r="M940">
        <v>1.69354666</v>
      </c>
      <c r="N940">
        <v>93.4</v>
      </c>
    </row>
    <row r="941" spans="13:14">
      <c r="M941">
        <v>1.7105650299999999</v>
      </c>
      <c r="N941">
        <v>93.5</v>
      </c>
    </row>
    <row r="942" spans="13:14">
      <c r="M942">
        <v>1.7311133679999999</v>
      </c>
      <c r="N942">
        <v>93.6</v>
      </c>
    </row>
    <row r="943" spans="13:14">
      <c r="M943">
        <v>1.7516617059999999</v>
      </c>
      <c r="N943">
        <v>93.7</v>
      </c>
    </row>
    <row r="944" spans="13:14">
      <c r="M944">
        <v>1.757197508</v>
      </c>
      <c r="N944">
        <v>93.8</v>
      </c>
    </row>
    <row r="945" spans="13:14">
      <c r="M945">
        <v>1.759906274</v>
      </c>
      <c r="N945">
        <v>93.9</v>
      </c>
    </row>
    <row r="946" spans="13:14">
      <c r="M946">
        <v>1.762615</v>
      </c>
      <c r="N946">
        <v>94</v>
      </c>
    </row>
    <row r="947" spans="13:14">
      <c r="M947">
        <v>1.7653234</v>
      </c>
      <c r="N947">
        <v>94.1</v>
      </c>
    </row>
    <row r="948" spans="13:14">
      <c r="M948">
        <v>1.7680317999999999</v>
      </c>
      <c r="N948">
        <v>94.2</v>
      </c>
    </row>
    <row r="949" spans="13:14">
      <c r="M949">
        <v>1.7712509380000001</v>
      </c>
      <c r="N949">
        <v>94.3</v>
      </c>
    </row>
    <row r="950" spans="13:14">
      <c r="M950">
        <v>1.7753139040000001</v>
      </c>
      <c r="N950">
        <v>94.4</v>
      </c>
    </row>
    <row r="951" spans="13:14">
      <c r="M951">
        <v>1.7793768700000001</v>
      </c>
      <c r="N951">
        <v>94.5</v>
      </c>
    </row>
    <row r="952" spans="13:14">
      <c r="M952">
        <v>1.7817434679999999</v>
      </c>
      <c r="N952">
        <v>94.6</v>
      </c>
    </row>
    <row r="953" spans="13:14">
      <c r="M953">
        <v>1.783175626</v>
      </c>
      <c r="N953">
        <v>94.7</v>
      </c>
    </row>
    <row r="954" spans="13:14">
      <c r="M954">
        <v>1.7846077840000001</v>
      </c>
      <c r="N954">
        <v>94.8</v>
      </c>
    </row>
    <row r="955" spans="13:14">
      <c r="M955">
        <v>1.7859688</v>
      </c>
      <c r="N955">
        <v>94.9</v>
      </c>
    </row>
    <row r="956" spans="13:14">
      <c r="M956">
        <v>1.787323</v>
      </c>
      <c r="N956">
        <v>95</v>
      </c>
    </row>
    <row r="957" spans="13:14">
      <c r="M957">
        <v>1.7889214659999999</v>
      </c>
      <c r="N957">
        <v>95.1</v>
      </c>
    </row>
    <row r="958" spans="13:14">
      <c r="M958">
        <v>1.7916302319999999</v>
      </c>
      <c r="N958">
        <v>95.2</v>
      </c>
    </row>
    <row r="959" spans="13:14">
      <c r="M959">
        <v>1.794338998</v>
      </c>
      <c r="N959">
        <v>95.3</v>
      </c>
    </row>
    <row r="960" spans="13:14">
      <c r="M960">
        <v>1.7958339999999999</v>
      </c>
      <c r="N960">
        <v>95.4</v>
      </c>
    </row>
    <row r="961" spans="13:14">
      <c r="M961">
        <v>1.7958339999999999</v>
      </c>
      <c r="N961">
        <v>95.5</v>
      </c>
    </row>
    <row r="962" spans="13:14">
      <c r="M962">
        <v>1.7958339999999999</v>
      </c>
      <c r="N962">
        <v>95.6</v>
      </c>
    </row>
    <row r="963" spans="13:14">
      <c r="M963">
        <v>1.8281613940000001</v>
      </c>
      <c r="N963">
        <v>95.7</v>
      </c>
    </row>
    <row r="964" spans="13:14">
      <c r="M964">
        <v>1.8733210360000101</v>
      </c>
      <c r="N964">
        <v>95.8</v>
      </c>
    </row>
    <row r="965" spans="13:14">
      <c r="M965">
        <v>1.9184806780000001</v>
      </c>
      <c r="N965">
        <v>95.9</v>
      </c>
    </row>
    <row r="966" spans="13:14">
      <c r="M966">
        <v>1.92854536</v>
      </c>
      <c r="N966">
        <v>96</v>
      </c>
    </row>
    <row r="967" spans="13:14">
      <c r="M967">
        <v>1.9380251260000001</v>
      </c>
      <c r="N967">
        <v>96.1</v>
      </c>
    </row>
    <row r="968" spans="13:14">
      <c r="M968">
        <v>1.9454820880000001</v>
      </c>
      <c r="N968">
        <v>96.2</v>
      </c>
    </row>
    <row r="969" spans="13:14">
      <c r="M969">
        <v>1.946914612</v>
      </c>
      <c r="N969">
        <v>96.3</v>
      </c>
    </row>
    <row r="970" spans="13:14">
      <c r="M970">
        <v>1.948347136</v>
      </c>
      <c r="N970">
        <v>96.4</v>
      </c>
    </row>
    <row r="971" spans="13:14">
      <c r="M971">
        <v>1.97028921</v>
      </c>
      <c r="N971">
        <v>96.5</v>
      </c>
    </row>
    <row r="972" spans="13:14">
      <c r="M972">
        <v>2.0112296039999999</v>
      </c>
      <c r="N972">
        <v>96.6</v>
      </c>
    </row>
    <row r="973" spans="13:14">
      <c r="M973">
        <v>2.0521699980000001</v>
      </c>
      <c r="N973">
        <v>96.7</v>
      </c>
    </row>
    <row r="974" spans="13:14">
      <c r="M974">
        <v>2.0684161200000002</v>
      </c>
      <c r="N974">
        <v>96.8</v>
      </c>
    </row>
    <row r="975" spans="13:14">
      <c r="M975">
        <v>2.0779742099999998</v>
      </c>
      <c r="N975">
        <v>96.9</v>
      </c>
    </row>
    <row r="976" spans="13:14">
      <c r="M976">
        <v>2.0879065799999998</v>
      </c>
      <c r="N976">
        <v>97</v>
      </c>
    </row>
    <row r="977" spans="13:14">
      <c r="M977">
        <v>2.104313994</v>
      </c>
      <c r="N977">
        <v>97.1</v>
      </c>
    </row>
    <row r="978" spans="13:14">
      <c r="M978">
        <v>2.1207214080000001</v>
      </c>
      <c r="N978">
        <v>97.2</v>
      </c>
    </row>
    <row r="979" spans="13:14">
      <c r="M979">
        <v>2.1600096120000001</v>
      </c>
      <c r="N979">
        <v>97.3</v>
      </c>
    </row>
    <row r="980" spans="13:14">
      <c r="M980">
        <v>2.247386256</v>
      </c>
      <c r="N980">
        <v>97.4</v>
      </c>
    </row>
    <row r="981" spans="13:14">
      <c r="M981">
        <v>2.3347628999999901</v>
      </c>
      <c r="N981">
        <v>97.5</v>
      </c>
    </row>
    <row r="982" spans="13:14">
      <c r="M982">
        <v>2.3818544639999999</v>
      </c>
      <c r="N982">
        <v>97.6</v>
      </c>
    </row>
    <row r="983" spans="13:14">
      <c r="M983">
        <v>2.400970278</v>
      </c>
      <c r="N983">
        <v>97.7</v>
      </c>
    </row>
    <row r="984" spans="13:14">
      <c r="M984">
        <v>2.420086092</v>
      </c>
      <c r="N984">
        <v>97.8</v>
      </c>
    </row>
    <row r="985" spans="13:14">
      <c r="M985">
        <v>2.4263545959999999</v>
      </c>
      <c r="N985">
        <v>97.9</v>
      </c>
    </row>
    <row r="986" spans="13:14">
      <c r="M986">
        <v>2.43049552</v>
      </c>
      <c r="N986">
        <v>98</v>
      </c>
    </row>
    <row r="987" spans="13:14">
      <c r="M987">
        <v>2.4401224039999998</v>
      </c>
      <c r="N987">
        <v>98.1</v>
      </c>
    </row>
    <row r="988" spans="13:14">
      <c r="M988">
        <v>2.4879124880000001</v>
      </c>
      <c r="N988">
        <v>98.2</v>
      </c>
    </row>
    <row r="989" spans="13:14">
      <c r="M989">
        <v>2.5357025719999999</v>
      </c>
      <c r="N989">
        <v>98.3</v>
      </c>
    </row>
    <row r="990" spans="13:14">
      <c r="M990">
        <v>2.57327672</v>
      </c>
      <c r="N990">
        <v>98.4</v>
      </c>
    </row>
    <row r="991" spans="13:14">
      <c r="M991">
        <v>2.5951013000000001</v>
      </c>
      <c r="N991">
        <v>98.5</v>
      </c>
    </row>
    <row r="992" spans="13:14">
      <c r="M992">
        <v>2.6169258800000001</v>
      </c>
      <c r="N992">
        <v>98.6</v>
      </c>
    </row>
    <row r="993" spans="13:14">
      <c r="M993">
        <v>2.6279533879999999</v>
      </c>
      <c r="N993">
        <v>98.7</v>
      </c>
    </row>
    <row r="994" spans="13:14">
      <c r="M994">
        <v>2.6334485120000002</v>
      </c>
      <c r="N994">
        <v>98.8</v>
      </c>
    </row>
    <row r="995" spans="13:14">
      <c r="M995">
        <v>2.638943636</v>
      </c>
      <c r="N995">
        <v>98.9</v>
      </c>
    </row>
    <row r="996" spans="13:14">
      <c r="M996">
        <v>2.74336617999999</v>
      </c>
      <c r="N996">
        <v>99</v>
      </c>
    </row>
    <row r="997" spans="13:14">
      <c r="M997">
        <v>2.8553537620000098</v>
      </c>
      <c r="N997">
        <v>99.1</v>
      </c>
    </row>
    <row r="998" spans="13:14">
      <c r="M998">
        <v>2.9463920080000001</v>
      </c>
      <c r="N998">
        <v>99.2</v>
      </c>
    </row>
    <row r="999" spans="13:14">
      <c r="M999">
        <v>2.951887132</v>
      </c>
      <c r="N999">
        <v>99.3</v>
      </c>
    </row>
    <row r="1000" spans="13:14">
      <c r="M1000">
        <v>2.9573822559999998</v>
      </c>
      <c r="N1000">
        <v>99.4</v>
      </c>
    </row>
    <row r="1001" spans="13:14">
      <c r="M1001">
        <v>2.9717564799999998</v>
      </c>
      <c r="N1001">
        <v>99.5</v>
      </c>
    </row>
    <row r="1002" spans="13:14">
      <c r="M1002">
        <v>2.9963677839999998</v>
      </c>
      <c r="N1002">
        <v>99.6</v>
      </c>
    </row>
    <row r="1003" spans="13:14">
      <c r="M1003">
        <v>3.0209790879999998</v>
      </c>
      <c r="N1003">
        <v>99.7</v>
      </c>
    </row>
    <row r="1004" spans="13:14">
      <c r="M1004">
        <v>3.0395260880000001</v>
      </c>
      <c r="N1004">
        <v>99.8</v>
      </c>
    </row>
    <row r="1005" spans="13:14">
      <c r="M1005">
        <v>3.0558555439999999</v>
      </c>
      <c r="N1005">
        <v>99.9</v>
      </c>
    </row>
    <row r="1006" spans="13:14">
      <c r="M1006">
        <v>3.0721850000000002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workbookViewId="0">
      <selection activeCell="B8" sqref="B8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SQRT(TMTA!J6)</f>
        <v>13.396897000000001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TMTA!M6</f>
        <v>-2.0297320000000001</v>
      </c>
      <c r="M5">
        <f>TMTA!N6</f>
        <v>0</v>
      </c>
      <c r="O5">
        <f>ABS(L5-TMTA!$C$34)</f>
        <v>4.3018661501112447</v>
      </c>
      <c r="P5">
        <f>M5</f>
        <v>0</v>
      </c>
    </row>
    <row r="6" spans="1:16">
      <c r="A6" s="2" t="s">
        <v>28</v>
      </c>
      <c r="J6" s="5"/>
      <c r="L6">
        <f>TMTA!M7</f>
        <v>-2.0051206960000001</v>
      </c>
      <c r="M6">
        <f>TMTA!N7</f>
        <v>0.1</v>
      </c>
      <c r="O6">
        <f>ABS(L6-TMTA!$C$34)</f>
        <v>4.2772548461112452</v>
      </c>
      <c r="P6">
        <f t="shared" ref="P6:P70" si="0">M6</f>
        <v>0.1</v>
      </c>
    </row>
    <row r="7" spans="1:16">
      <c r="J7" s="5"/>
      <c r="L7">
        <f>TMTA!M8</f>
        <v>-1.9805093920000001</v>
      </c>
      <c r="M7">
        <f>TMTA!N8</f>
        <v>0.2</v>
      </c>
      <c r="O7">
        <f>ABS(L7-TMTA!$C$34)</f>
        <v>4.2526435421112456</v>
      </c>
      <c r="P7">
        <f t="shared" si="0"/>
        <v>0.2</v>
      </c>
    </row>
    <row r="8" spans="1:16">
      <c r="A8" t="s">
        <v>16</v>
      </c>
      <c r="B8">
        <f>TMTA!C27</f>
        <v>30.439547179222888</v>
      </c>
      <c r="J8" s="5"/>
    </row>
    <row r="9" spans="1:16">
      <c r="J9" s="5"/>
      <c r="L9">
        <f>TMTA!M9</f>
        <v>-1.946044678</v>
      </c>
      <c r="M9">
        <f>TMTA!N9</f>
        <v>0.3</v>
      </c>
      <c r="O9">
        <f>ABS(L9-TMTA!$C$34)</f>
        <v>4.2181788281112453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TMTA!M10</f>
        <v>-1.884633904</v>
      </c>
      <c r="M10">
        <f>TMTA!N10</f>
        <v>0.4</v>
      </c>
      <c r="O10">
        <f>ABS(L10-TMTA!$C$34)</f>
        <v>4.1567680541112448</v>
      </c>
      <c r="P10">
        <f t="shared" si="0"/>
        <v>0.4</v>
      </c>
    </row>
    <row r="11" spans="1:16">
      <c r="B11">
        <f>TMTA!J11</f>
        <v>0</v>
      </c>
      <c r="C11">
        <f>TMTA!I11</f>
        <v>0</v>
      </c>
      <c r="J11" s="5"/>
      <c r="L11">
        <f>TMTA!M11</f>
        <v>-1.8232231299999999</v>
      </c>
      <c r="M11">
        <f>TMTA!N11</f>
        <v>0.5</v>
      </c>
      <c r="O11">
        <f>ABS(L11-TMTA!$C$34)</f>
        <v>4.0953572801112452</v>
      </c>
      <c r="P11">
        <f t="shared" si="0"/>
        <v>0.5</v>
      </c>
    </row>
    <row r="12" spans="1:16">
      <c r="B12">
        <f>TMTA!J12</f>
        <v>0</v>
      </c>
      <c r="C12">
        <f>TMTA!I12</f>
        <v>0</v>
      </c>
      <c r="J12" s="5"/>
      <c r="L12">
        <f>TMTA!M12</f>
        <v>-1.767572404</v>
      </c>
      <c r="M12">
        <f>TMTA!N12</f>
        <v>0.6</v>
      </c>
      <c r="O12">
        <f>ABS(L12-TMTA!$C$34)</f>
        <v>4.0397065541112447</v>
      </c>
      <c r="P12">
        <f t="shared" si="0"/>
        <v>0.6</v>
      </c>
    </row>
    <row r="13" spans="1:16">
      <c r="B13">
        <f>TMTA!J13</f>
        <v>0</v>
      </c>
      <c r="C13">
        <f>TMTA!I13</f>
        <v>0</v>
      </c>
      <c r="J13" s="5"/>
      <c r="L13">
        <f>TMTA!M13</f>
        <v>-1.716917638</v>
      </c>
      <c r="M13">
        <f>TMTA!N13</f>
        <v>0.7</v>
      </c>
      <c r="O13">
        <f>ABS(L13-TMTA!$C$34)</f>
        <v>3.9890517881112451</v>
      </c>
      <c r="P13">
        <f t="shared" si="0"/>
        <v>0.7</v>
      </c>
    </row>
    <row r="14" spans="1:16">
      <c r="B14">
        <f>TMTA!J14</f>
        <v>0</v>
      </c>
      <c r="C14">
        <f>TMTA!I14</f>
        <v>0</v>
      </c>
      <c r="J14" s="5"/>
      <c r="L14">
        <f>TMTA!M14</f>
        <v>-1.6662628719999999</v>
      </c>
      <c r="M14">
        <f>TMTA!N14</f>
        <v>0.8</v>
      </c>
      <c r="O14">
        <f>ABS(L14-TMTA!$C$34)</f>
        <v>3.938397022111245</v>
      </c>
      <c r="P14">
        <f t="shared" si="0"/>
        <v>0.8</v>
      </c>
    </row>
    <row r="15" spans="1:16">
      <c r="B15">
        <f>TMTA!J15</f>
        <v>0</v>
      </c>
      <c r="C15">
        <f>TMTA!I15</f>
        <v>0</v>
      </c>
      <c r="J15" s="5"/>
      <c r="L15">
        <f>TMTA!M15</f>
        <v>-1.6552728219999999</v>
      </c>
      <c r="M15">
        <f>TMTA!N15</f>
        <v>0.9</v>
      </c>
      <c r="O15">
        <f>ABS(L15-TMTA!$C$34)</f>
        <v>3.9274069721112452</v>
      </c>
      <c r="P15">
        <f t="shared" si="0"/>
        <v>0.9</v>
      </c>
    </row>
    <row r="16" spans="1:16">
      <c r="B16">
        <f>TMTA!J16</f>
        <v>0</v>
      </c>
      <c r="C16">
        <f>TMTA!I16</f>
        <v>0</v>
      </c>
      <c r="J16" s="5"/>
      <c r="L16">
        <f>TMTA!M16</f>
        <v>-1.65399658</v>
      </c>
      <c r="M16">
        <f>TMTA!N16</f>
        <v>1</v>
      </c>
      <c r="O16">
        <f>ABS(L16-TMTA!$C$34)</f>
        <v>3.9261307301112449</v>
      </c>
      <c r="P16">
        <f t="shared" si="0"/>
        <v>1</v>
      </c>
    </row>
    <row r="17" spans="1:16">
      <c r="B17">
        <f>TMTA!J17</f>
        <v>0</v>
      </c>
      <c r="C17">
        <f>TMTA!I17</f>
        <v>0</v>
      </c>
      <c r="J17" s="5"/>
      <c r="L17">
        <f>TMTA!M17</f>
        <v>-1.6516454460000001</v>
      </c>
      <c r="M17">
        <f>TMTA!N17</f>
        <v>1.1000000000000001</v>
      </c>
      <c r="O17">
        <f>ABS(L17-TMTA!$C$34)</f>
        <v>3.9237795961112454</v>
      </c>
      <c r="P17">
        <f t="shared" si="0"/>
        <v>1.1000000000000001</v>
      </c>
    </row>
    <row r="18" spans="1:16">
      <c r="B18">
        <f>TMTA!J18</f>
        <v>0</v>
      </c>
      <c r="C18">
        <f>TMTA!I18</f>
        <v>0</v>
      </c>
      <c r="J18" s="5"/>
      <c r="L18">
        <f>TMTA!M18</f>
        <v>-1.635238032</v>
      </c>
      <c r="M18">
        <f>TMTA!N18</f>
        <v>1.2</v>
      </c>
      <c r="O18">
        <f>ABS(L18-TMTA!$C$34)</f>
        <v>3.9073721821112448</v>
      </c>
      <c r="P18">
        <f t="shared" si="0"/>
        <v>1.2</v>
      </c>
    </row>
    <row r="19" spans="1:16">
      <c r="B19">
        <f>TMTA!J19</f>
        <v>0</v>
      </c>
      <c r="C19">
        <f>TMTA!I19</f>
        <v>0</v>
      </c>
      <c r="J19" s="5"/>
      <c r="L19">
        <f>TMTA!M19</f>
        <v>-1.6188306180000001</v>
      </c>
      <c r="M19">
        <f>TMTA!N19</f>
        <v>1.3</v>
      </c>
      <c r="O19">
        <f>ABS(L19-TMTA!$C$34)</f>
        <v>3.8909647681112451</v>
      </c>
      <c r="P19">
        <f t="shared" si="0"/>
        <v>1.3</v>
      </c>
    </row>
    <row r="20" spans="1:16">
      <c r="B20">
        <f>TMTA!J20</f>
        <v>0</v>
      </c>
      <c r="C20">
        <f>TMTA!I20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TMTA!M20</f>
        <v>-1.6042585279999999</v>
      </c>
      <c r="M20">
        <f>TMTA!N20</f>
        <v>1.4</v>
      </c>
      <c r="O20">
        <f>ABS(L20-TMTA!$C$34)</f>
        <v>3.876392678111245</v>
      </c>
      <c r="P20">
        <f t="shared" si="0"/>
        <v>1.4</v>
      </c>
    </row>
    <row r="21" spans="1:16">
      <c r="B21">
        <f>TMTA!J21</f>
        <v>0</v>
      </c>
      <c r="C21">
        <f>TMTA!I21</f>
        <v>0</v>
      </c>
      <c r="E21" t="s">
        <v>38</v>
      </c>
      <c r="G21" s="21">
        <f>SQRT(G20)</f>
        <v>0</v>
      </c>
      <c r="J21" s="5"/>
      <c r="L21">
        <f>TMTA!M21</f>
        <v>-1.59326828</v>
      </c>
      <c r="M21">
        <f>TMTA!N21</f>
        <v>1.5</v>
      </c>
      <c r="O21">
        <f>ABS(L21-TMTA!$C$34)</f>
        <v>3.8654024301112448</v>
      </c>
      <c r="P21">
        <f t="shared" si="0"/>
        <v>1.5</v>
      </c>
    </row>
    <row r="22" spans="1:16">
      <c r="B22">
        <f>TMTA!J22</f>
        <v>0</v>
      </c>
      <c r="C22">
        <f>TMTA!I22</f>
        <v>0</v>
      </c>
      <c r="J22" s="5"/>
      <c r="L22">
        <f>TMTA!M22</f>
        <v>-1.5822780320000001</v>
      </c>
      <c r="M22">
        <f>TMTA!N22</f>
        <v>1.6</v>
      </c>
      <c r="O22">
        <f>ABS(L22-TMTA!$C$34)</f>
        <v>3.8544121821112451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TMTA!M23</f>
        <v>-1.5771326000000001</v>
      </c>
      <c r="M23">
        <f>TMTA!N23</f>
        <v>1.7</v>
      </c>
      <c r="O23">
        <f>ABS(L23-TMTA!$C$34)</f>
        <v>3.8492667501112452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TMTA!M24</f>
        <v>-1.5757783999999999</v>
      </c>
      <c r="M24">
        <f>TMTA!N24</f>
        <v>1.8</v>
      </c>
      <c r="O24">
        <f>ABS(L24-TMTA!$C$34)</f>
        <v>3.847912550111245</v>
      </c>
      <c r="P24">
        <f t="shared" si="0"/>
        <v>1.8</v>
      </c>
    </row>
    <row r="25" spans="1:16">
      <c r="A25" s="2" t="s">
        <v>27</v>
      </c>
      <c r="J25" s="5"/>
      <c r="L25">
        <f>TMTA!M25</f>
        <v>-1.5744241999999999</v>
      </c>
      <c r="M25">
        <f>TMTA!N25</f>
        <v>1.9</v>
      </c>
      <c r="O25">
        <f>ABS(L25-TMTA!$C$34)</f>
        <v>3.8465583501112448</v>
      </c>
      <c r="P25">
        <f t="shared" si="0"/>
        <v>1.9</v>
      </c>
    </row>
    <row r="26" spans="1:16">
      <c r="H26" s="1"/>
      <c r="J26" s="5"/>
      <c r="L26">
        <f>TMTA!M26</f>
        <v>-1.5695176799999999</v>
      </c>
      <c r="M26">
        <f>TMTA!N26</f>
        <v>2</v>
      </c>
      <c r="O26">
        <f>ABS(L26-TMTA!$C$34)</f>
        <v>3.8416518301112452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TMTA!M27</f>
        <v>-1.5641005139999999</v>
      </c>
      <c r="M27">
        <f>TMTA!N27</f>
        <v>2.1</v>
      </c>
      <c r="O27">
        <f>ABS(L27-TMTA!$C$34)</f>
        <v>3.8362346641112453</v>
      </c>
      <c r="P27">
        <f t="shared" si="0"/>
        <v>2.1</v>
      </c>
    </row>
    <row r="28" spans="1:16">
      <c r="A28">
        <f>TMTA!I27</f>
        <v>0</v>
      </c>
      <c r="B28">
        <f>TMTA!J27</f>
        <v>0</v>
      </c>
      <c r="C28">
        <v>1</v>
      </c>
      <c r="D28">
        <f>B28*C28</f>
        <v>0</v>
      </c>
      <c r="J28" s="5"/>
      <c r="L28">
        <f>TMTA!M28</f>
        <v>-1.5588646719999999</v>
      </c>
      <c r="M28">
        <f>TMTA!N28</f>
        <v>2.2000000000000002</v>
      </c>
      <c r="O28">
        <f>ABS(L28-TMTA!$C$34)</f>
        <v>3.830998822111245</v>
      </c>
      <c r="P28">
        <f t="shared" si="0"/>
        <v>2.2000000000000002</v>
      </c>
    </row>
    <row r="29" spans="1:16">
      <c r="A29">
        <f>TMTA!I28</f>
        <v>0</v>
      </c>
      <c r="B29">
        <f>TMTA!J28</f>
        <v>0</v>
      </c>
      <c r="C29">
        <f>B8</f>
        <v>30.439547179222888</v>
      </c>
      <c r="D29">
        <f t="shared" ref="D29:D33" si="1">B29*C29</f>
        <v>0</v>
      </c>
      <c r="J29" s="5"/>
      <c r="L29">
        <f>TMTA!M29</f>
        <v>-1.554723748</v>
      </c>
      <c r="M29">
        <f>TMTA!N29</f>
        <v>2.2999999999999998</v>
      </c>
      <c r="O29">
        <f>ABS(L29-TMTA!$C$34)</f>
        <v>3.8268578981112453</v>
      </c>
      <c r="P29">
        <f t="shared" si="0"/>
        <v>2.2999999999999998</v>
      </c>
    </row>
    <row r="30" spans="1:16">
      <c r="A30">
        <f>TMTA!I29</f>
        <v>0</v>
      </c>
      <c r="B30">
        <f>TMTA!J29</f>
        <v>0</v>
      </c>
      <c r="C30">
        <f>B8^2</f>
        <v>926.56603247613612</v>
      </c>
      <c r="D30">
        <f t="shared" si="1"/>
        <v>0</v>
      </c>
      <c r="J30" s="5"/>
      <c r="L30">
        <f>TMTA!M30</f>
        <v>-1.5505828239999999</v>
      </c>
      <c r="M30">
        <f>TMTA!N30</f>
        <v>2.4</v>
      </c>
      <c r="O30">
        <f>ABS(L30-TMTA!$C$34)</f>
        <v>3.8227169741112448</v>
      </c>
      <c r="P30">
        <f t="shared" si="0"/>
        <v>2.4</v>
      </c>
    </row>
    <row r="31" spans="1:16">
      <c r="A31">
        <f>TMTA!I30</f>
        <v>0</v>
      </c>
      <c r="B31">
        <f>TMTA!J30</f>
        <v>0</v>
      </c>
      <c r="C31">
        <f>B8^3</f>
        <v>28204.250460222713</v>
      </c>
      <c r="D31">
        <f t="shared" si="1"/>
        <v>0</v>
      </c>
      <c r="J31" s="5"/>
      <c r="L31">
        <f>TMTA!M31</f>
        <v>-1.5464738499999999</v>
      </c>
      <c r="M31">
        <f>TMTA!N31</f>
        <v>2.5</v>
      </c>
      <c r="O31">
        <f>ABS(L31-TMTA!$C$34)</f>
        <v>3.818608000111245</v>
      </c>
      <c r="P31">
        <f t="shared" si="0"/>
        <v>2.5</v>
      </c>
    </row>
    <row r="32" spans="1:16">
      <c r="A32">
        <f>TMTA!I31</f>
        <v>0</v>
      </c>
      <c r="B32">
        <f>TMTA!J31</f>
        <v>0</v>
      </c>
      <c r="C32">
        <f>B8^4</f>
        <v>858524.61253856809</v>
      </c>
      <c r="D32">
        <f t="shared" si="1"/>
        <v>0</v>
      </c>
      <c r="J32" s="5"/>
      <c r="L32">
        <f>TMTA!M32</f>
        <v>-1.5424108839999999</v>
      </c>
      <c r="M32">
        <f>TMTA!N32</f>
        <v>2.6</v>
      </c>
      <c r="O32">
        <f>ABS(L32-TMTA!$C$34)</f>
        <v>3.8145450341112452</v>
      </c>
      <c r="P32">
        <f t="shared" si="0"/>
        <v>2.6</v>
      </c>
    </row>
    <row r="33" spans="1:16">
      <c r="A33">
        <f>TMTA!I32</f>
        <v>0</v>
      </c>
      <c r="B33">
        <f>TMTA!J32</f>
        <v>0</v>
      </c>
      <c r="C33">
        <f>B8^5</f>
        <v>26133100.447891794</v>
      </c>
      <c r="D33">
        <f t="shared" si="1"/>
        <v>0</v>
      </c>
      <c r="J33" s="5"/>
      <c r="L33">
        <f>TMTA!M33</f>
        <v>-1.5383479179999999</v>
      </c>
      <c r="M33">
        <f>TMTA!N33</f>
        <v>2.7</v>
      </c>
      <c r="O33">
        <f>ABS(L33-TMTA!$C$34)</f>
        <v>3.810482068111245</v>
      </c>
      <c r="P33">
        <f t="shared" si="0"/>
        <v>2.7</v>
      </c>
    </row>
    <row r="34" spans="1:16">
      <c r="G34" s="21">
        <f>SQRT(D35)</f>
        <v>0</v>
      </c>
      <c r="J34" s="5"/>
      <c r="L34">
        <f>TMTA!M34</f>
        <v>-1.525002808</v>
      </c>
      <c r="M34">
        <f>TMTA!N34</f>
        <v>2.8</v>
      </c>
      <c r="O34">
        <f>ABS(L34-TMTA!$C$34)</f>
        <v>3.7971369581112451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TMTA!M35</f>
        <v>-1.5072411939999999</v>
      </c>
      <c r="M35">
        <f>TMTA!N35</f>
        <v>2.9</v>
      </c>
      <c r="O35">
        <f>ABS(L35-TMTA!$C$34)</f>
        <v>3.7793753441112452</v>
      </c>
      <c r="P35">
        <f t="shared" si="0"/>
        <v>2.9</v>
      </c>
    </row>
    <row r="36" spans="1:16">
      <c r="J36" s="5"/>
      <c r="L36">
        <f>TMTA!M36</f>
        <v>-1.48947958</v>
      </c>
      <c r="M36">
        <f>TMTA!N36</f>
        <v>3</v>
      </c>
      <c r="O36">
        <f>ABS(L36-TMTA!$C$34)</f>
        <v>3.7616137301112449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TMTA!M37</f>
        <v>-1.4845943559999999</v>
      </c>
      <c r="M37">
        <f>TMTA!N37</f>
        <v>3.1</v>
      </c>
      <c r="O37">
        <f>ABS(L37-TMTA!$C$34)</f>
        <v>3.7567285061112452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13.396897000000001</v>
      </c>
      <c r="J38" s="5"/>
      <c r="L38">
        <f>TMTA!M38</f>
        <v>-1.480453432</v>
      </c>
      <c r="M38">
        <f>TMTA!N38</f>
        <v>3.2</v>
      </c>
      <c r="O38">
        <f>ABS(L38-TMTA!$C$34)</f>
        <v>3.7525875821112451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TMTA!M39</f>
        <v>-1.4766177220000001</v>
      </c>
      <c r="M39">
        <f>TMTA!N39</f>
        <v>3.3</v>
      </c>
      <c r="O39">
        <f>ABS(L39-TMTA!$C$34)</f>
        <v>3.7487518721112449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TMTA!M40</f>
        <v>-1.473908956</v>
      </c>
      <c r="M40">
        <f>TMTA!N40</f>
        <v>3.4</v>
      </c>
      <c r="O40">
        <f>ABS(L40-TMTA!$C$34)</f>
        <v>3.7460431061112454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TMTA!M41</f>
        <v>-1.47120019</v>
      </c>
      <c r="M41">
        <f>TMTA!N41</f>
        <v>3.5</v>
      </c>
      <c r="O41">
        <f>ABS(L41-TMTA!$C$34)</f>
        <v>3.7433343401112449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TMTA!M42</f>
        <v>-1.465197936</v>
      </c>
      <c r="M42">
        <f>TMTA!N42</f>
        <v>3.6</v>
      </c>
      <c r="O42">
        <f>ABS(L42-TMTA!$C$34)</f>
        <v>3.7373320861112451</v>
      </c>
      <c r="P42">
        <f t="shared" si="0"/>
        <v>3.6</v>
      </c>
    </row>
    <row r="43" spans="1:16">
      <c r="A43" s="22"/>
      <c r="J43" s="5"/>
      <c r="L43">
        <f>TMTA!M43</f>
        <v>-1.455640212</v>
      </c>
      <c r="M43">
        <f>TMTA!N43</f>
        <v>3.7</v>
      </c>
      <c r="O43">
        <f>ABS(L43-TMTA!$C$34)</f>
        <v>3.7277743621112451</v>
      </c>
      <c r="P43">
        <f t="shared" si="0"/>
        <v>3.7</v>
      </c>
    </row>
    <row r="44" spans="1:16">
      <c r="J44" s="5"/>
      <c r="L44">
        <f>TMTA!M44</f>
        <v>-1.4460824880000001</v>
      </c>
      <c r="M44">
        <f>TMTA!N44</f>
        <v>3.8</v>
      </c>
      <c r="O44">
        <f>ABS(L44-TMTA!$C$34)</f>
        <v>3.7182166381112451</v>
      </c>
      <c r="P44">
        <f t="shared" si="0"/>
        <v>3.8</v>
      </c>
    </row>
    <row r="45" spans="1:16">
      <c r="J45" s="5"/>
      <c r="L45">
        <f>TMTA!M45</f>
        <v>-1.42936898</v>
      </c>
      <c r="M45">
        <f>TMTA!N45</f>
        <v>3.9</v>
      </c>
      <c r="O45">
        <f>ABS(L45-TMTA!$C$34)</f>
        <v>3.7015031301112451</v>
      </c>
      <c r="P45">
        <f t="shared" si="0"/>
        <v>3.9</v>
      </c>
    </row>
    <row r="46" spans="1:16">
      <c r="J46" s="5"/>
      <c r="L46">
        <f>TMTA!M46</f>
        <v>-1.4102528000000001</v>
      </c>
      <c r="M46">
        <f>TMTA!N46</f>
        <v>4</v>
      </c>
      <c r="O46">
        <f>ABS(L46-TMTA!$C$34)</f>
        <v>3.6823869501112449</v>
      </c>
      <c r="P46">
        <f t="shared" si="0"/>
        <v>4</v>
      </c>
    </row>
    <row r="47" spans="1:16">
      <c r="J47" s="5"/>
      <c r="L47">
        <f>TMTA!M47</f>
        <v>-1.3914278</v>
      </c>
      <c r="M47">
        <f>TMTA!N47</f>
        <v>4.0999999999999996</v>
      </c>
      <c r="O47">
        <f>ABS(L47-TMTA!$C$34)</f>
        <v>3.6635619501112453</v>
      </c>
      <c r="P47">
        <f t="shared" si="0"/>
        <v>4.0999999999999996</v>
      </c>
    </row>
    <row r="48" spans="1:16">
      <c r="J48" s="5"/>
      <c r="L48">
        <f>TMTA!M48</f>
        <v>-1.3900736</v>
      </c>
      <c r="M48">
        <f>TMTA!N48</f>
        <v>4.2</v>
      </c>
      <c r="O48">
        <f>ABS(L48-TMTA!$C$34)</f>
        <v>3.6622077501112451</v>
      </c>
      <c r="P48">
        <f t="shared" si="0"/>
        <v>4.2</v>
      </c>
    </row>
    <row r="49" spans="10:16">
      <c r="J49" s="5"/>
      <c r="L49">
        <f>TMTA!M49</f>
        <v>-1.3887194</v>
      </c>
      <c r="M49">
        <f>TMTA!N49</f>
        <v>4.3</v>
      </c>
      <c r="O49">
        <f>ABS(L49-TMTA!$C$34)</f>
        <v>3.6608535501112449</v>
      </c>
      <c r="P49">
        <f t="shared" si="0"/>
        <v>4.3</v>
      </c>
    </row>
    <row r="50" spans="10:16">
      <c r="J50" s="5"/>
      <c r="L50">
        <f>TMTA!M50</f>
        <v>-1.3865733440000001</v>
      </c>
      <c r="M50">
        <f>TMTA!N50</f>
        <v>4.4000000000000004</v>
      </c>
      <c r="O50">
        <f>ABS(L50-TMTA!$C$34)</f>
        <v>3.658707494111245</v>
      </c>
      <c r="P50">
        <f t="shared" si="0"/>
        <v>4.4000000000000004</v>
      </c>
    </row>
    <row r="51" spans="10:16">
      <c r="J51" s="5"/>
      <c r="L51">
        <f>TMTA!M51</f>
        <v>-1.38243242</v>
      </c>
      <c r="M51">
        <f>TMTA!N51</f>
        <v>4.5</v>
      </c>
      <c r="O51">
        <f>ABS(L51-TMTA!$C$34)</f>
        <v>3.6545665701112453</v>
      </c>
      <c r="P51">
        <f t="shared" si="0"/>
        <v>4.5</v>
      </c>
    </row>
    <row r="52" spans="10:16">
      <c r="J52" s="5"/>
      <c r="L52">
        <f>TMTA!M52</f>
        <v>-1.3782914959999999</v>
      </c>
      <c r="M52">
        <f>TMTA!N52</f>
        <v>4.5999999999999996</v>
      </c>
      <c r="O52">
        <f>ABS(L52-TMTA!$C$34)</f>
        <v>3.6504256461112448</v>
      </c>
      <c r="P52">
        <f t="shared" si="0"/>
        <v>4.5999999999999996</v>
      </c>
    </row>
    <row r="53" spans="10:16">
      <c r="J53" s="5"/>
      <c r="L53">
        <f>TMTA!M53</f>
        <v>-1.374940998</v>
      </c>
      <c r="M53">
        <f>TMTA!N53</f>
        <v>4.7</v>
      </c>
      <c r="O53">
        <f>ABS(L53-TMTA!$C$34)</f>
        <v>3.6470751481112451</v>
      </c>
      <c r="P53">
        <f t="shared" si="0"/>
        <v>4.7</v>
      </c>
    </row>
    <row r="54" spans="10:16">
      <c r="J54" s="5"/>
      <c r="L54">
        <f>TMTA!M54</f>
        <v>-1.372232232</v>
      </c>
      <c r="M54">
        <f>TMTA!N54</f>
        <v>4.8</v>
      </c>
      <c r="O54">
        <f>ABS(L54-TMTA!$C$34)</f>
        <v>3.6443663821112451</v>
      </c>
      <c r="P54">
        <f t="shared" si="0"/>
        <v>4.8</v>
      </c>
    </row>
    <row r="55" spans="10:16">
      <c r="J55" s="5"/>
      <c r="L55">
        <f>TMTA!M55</f>
        <v>-1.369523466</v>
      </c>
      <c r="M55">
        <f>TMTA!N55</f>
        <v>4.9000000000000004</v>
      </c>
      <c r="O55">
        <f>ABS(L55-TMTA!$C$34)</f>
        <v>3.6416576161112451</v>
      </c>
      <c r="P55">
        <f t="shared" si="0"/>
        <v>4.9000000000000004</v>
      </c>
    </row>
    <row r="56" spans="10:16">
      <c r="J56" s="5"/>
      <c r="L56">
        <f>TMTA!M56</f>
        <v>-1.3645308</v>
      </c>
      <c r="M56">
        <f>TMTA!N56</f>
        <v>5</v>
      </c>
      <c r="O56">
        <f>ABS(L56-TMTA!$C$34)</f>
        <v>3.6366649501112454</v>
      </c>
      <c r="P56">
        <f t="shared" si="0"/>
        <v>5</v>
      </c>
    </row>
    <row r="57" spans="10:16">
      <c r="J57" s="5"/>
      <c r="L57">
        <f>TMTA!M57</f>
        <v>-1.359035676</v>
      </c>
      <c r="M57">
        <f>TMTA!N57</f>
        <v>5.0999999999999996</v>
      </c>
      <c r="O57">
        <f>ABS(L57-TMTA!$C$34)</f>
        <v>3.6311698261112451</v>
      </c>
      <c r="P57">
        <f t="shared" si="0"/>
        <v>5.0999999999999996</v>
      </c>
    </row>
    <row r="58" spans="10:16">
      <c r="J58" s="5"/>
      <c r="L58">
        <f>TMTA!M58</f>
        <v>-1.3535473680000001</v>
      </c>
      <c r="M58">
        <f>TMTA!N58</f>
        <v>5.2</v>
      </c>
      <c r="O58">
        <f>ABS(L58-TMTA!$C$34)</f>
        <v>3.6256815181112452</v>
      </c>
      <c r="P58">
        <f t="shared" si="0"/>
        <v>5.2</v>
      </c>
    </row>
    <row r="59" spans="10:16">
      <c r="J59" s="5"/>
      <c r="L59">
        <f>TMTA!M59</f>
        <v>-1.3481302020000001</v>
      </c>
      <c r="M59">
        <f>TMTA!N59</f>
        <v>5.3</v>
      </c>
      <c r="O59">
        <f>ABS(L59-TMTA!$C$34)</f>
        <v>3.6202643521112452</v>
      </c>
      <c r="P59">
        <f t="shared" si="0"/>
        <v>5.3</v>
      </c>
    </row>
    <row r="60" spans="10:16">
      <c r="J60" s="5"/>
      <c r="L60">
        <f>TMTA!M60</f>
        <v>-1.3427130359999999</v>
      </c>
      <c r="M60">
        <f>TMTA!N60</f>
        <v>5.4</v>
      </c>
      <c r="O60">
        <f>ABS(L60-TMTA!$C$34)</f>
        <v>3.6148471861112448</v>
      </c>
      <c r="P60">
        <f t="shared" si="0"/>
        <v>5.4</v>
      </c>
    </row>
    <row r="61" spans="10:16">
      <c r="J61" s="5"/>
      <c r="L61">
        <f>TMTA!M61</f>
        <v>-1.3382303099999999</v>
      </c>
      <c r="M61">
        <f>TMTA!N61</f>
        <v>5.5</v>
      </c>
      <c r="O61">
        <f>ABS(L61-TMTA!$C$34)</f>
        <v>3.6103644601112448</v>
      </c>
      <c r="P61">
        <f t="shared" si="0"/>
        <v>5.5</v>
      </c>
    </row>
    <row r="62" spans="10:16">
      <c r="J62" s="5"/>
      <c r="L62">
        <f>TMTA!M62</f>
        <v>-1.3354439520000001</v>
      </c>
      <c r="M62">
        <f>TMTA!N62</f>
        <v>5.6</v>
      </c>
      <c r="O62">
        <f>ABS(L62-TMTA!$C$34)</f>
        <v>3.607578102111245</v>
      </c>
      <c r="P62">
        <f t="shared" si="0"/>
        <v>5.6</v>
      </c>
    </row>
    <row r="63" spans="10:16">
      <c r="J63" s="5"/>
      <c r="L63">
        <f>TMTA!M63</f>
        <v>-1.3326575940000001</v>
      </c>
      <c r="M63">
        <f>TMTA!N63</f>
        <v>5.7</v>
      </c>
      <c r="O63">
        <f>ABS(L63-TMTA!$C$34)</f>
        <v>3.6047917441112451</v>
      </c>
      <c r="P63">
        <f t="shared" si="0"/>
        <v>5.7</v>
      </c>
    </row>
    <row r="64" spans="10:16">
      <c r="J64" s="5"/>
      <c r="L64">
        <f>TMTA!M64</f>
        <v>-1.3307631719999999</v>
      </c>
      <c r="M64">
        <f>TMTA!N64</f>
        <v>5.8</v>
      </c>
      <c r="O64">
        <f>ABS(L64-TMTA!$C$34)</f>
        <v>3.6028973221112448</v>
      </c>
      <c r="P64">
        <f t="shared" si="0"/>
        <v>5.8</v>
      </c>
    </row>
    <row r="65" spans="10:16">
      <c r="J65" s="5"/>
      <c r="L65">
        <f>TMTA!M65</f>
        <v>-1.3294086060000001</v>
      </c>
      <c r="M65">
        <f>TMTA!N65</f>
        <v>5.9</v>
      </c>
      <c r="O65">
        <f>ABS(L65-TMTA!$C$34)</f>
        <v>3.601542756111245</v>
      </c>
      <c r="P65">
        <f t="shared" si="0"/>
        <v>5.9</v>
      </c>
    </row>
    <row r="66" spans="10:16">
      <c r="J66" s="5"/>
      <c r="L66">
        <f>TMTA!M66</f>
        <v>-1.32805404</v>
      </c>
      <c r="M66">
        <f>TMTA!N66</f>
        <v>6</v>
      </c>
      <c r="O66">
        <f>ABS(L66-TMTA!$C$34)</f>
        <v>3.6001881901112451</v>
      </c>
      <c r="P66">
        <f t="shared" si="0"/>
        <v>6</v>
      </c>
    </row>
    <row r="67" spans="10:16">
      <c r="J67" s="5"/>
      <c r="L67">
        <f>TMTA!M67</f>
        <v>-1.321874674</v>
      </c>
      <c r="M67">
        <f>TMTA!N67</f>
        <v>6.1</v>
      </c>
      <c r="O67">
        <f>ABS(L67-TMTA!$C$34)</f>
        <v>3.5940088241112451</v>
      </c>
      <c r="P67">
        <f t="shared" si="0"/>
        <v>6.1</v>
      </c>
    </row>
    <row r="68" spans="10:16">
      <c r="J68" s="5"/>
      <c r="L68">
        <f>TMTA!M68</f>
        <v>-1.3151033080000001</v>
      </c>
      <c r="M68">
        <f>TMTA!N68</f>
        <v>6.2</v>
      </c>
      <c r="O68">
        <f>ABS(L68-TMTA!$C$34)</f>
        <v>3.5872374581112449</v>
      </c>
      <c r="P68">
        <f t="shared" si="0"/>
        <v>6.2</v>
      </c>
    </row>
    <row r="69" spans="10:16">
      <c r="J69" s="5"/>
      <c r="L69">
        <f>TMTA!M69</f>
        <v>-1.3087612</v>
      </c>
      <c r="M69">
        <f>TMTA!N69</f>
        <v>6.3</v>
      </c>
      <c r="O69">
        <f>ABS(L69-TMTA!$C$34)</f>
        <v>3.5808953501112448</v>
      </c>
      <c r="P69">
        <f t="shared" si="0"/>
        <v>6.3</v>
      </c>
    </row>
    <row r="70" spans="10:16">
      <c r="J70" s="5"/>
      <c r="L70">
        <f>TMTA!M70</f>
        <v>-1.3046986</v>
      </c>
      <c r="M70">
        <f>TMTA!N70</f>
        <v>6.4</v>
      </c>
      <c r="O70">
        <f>ABS(L70-TMTA!$C$34)</f>
        <v>3.5768327501112451</v>
      </c>
      <c r="P70">
        <f t="shared" si="0"/>
        <v>6.4</v>
      </c>
    </row>
    <row r="71" spans="10:16">
      <c r="J71" s="5"/>
      <c r="L71">
        <f>TMTA!M71</f>
        <v>-1.3006359999999999</v>
      </c>
      <c r="M71">
        <f>TMTA!N71</f>
        <v>6.5</v>
      </c>
      <c r="O71">
        <f>ABS(L71-TMTA!$C$34)</f>
        <v>3.572770150111245</v>
      </c>
      <c r="P71">
        <f t="shared" ref="P71:P134" si="2">M71</f>
        <v>6.5</v>
      </c>
    </row>
    <row r="72" spans="10:16">
      <c r="J72" s="5"/>
      <c r="L72">
        <f>TMTA!M72</f>
        <v>-1.2953522319999999</v>
      </c>
      <c r="M72">
        <f>TMTA!N72</f>
        <v>6.6</v>
      </c>
      <c r="O72">
        <f>ABS(L72-TMTA!$C$34)</f>
        <v>3.567486382111245</v>
      </c>
      <c r="P72">
        <f t="shared" si="2"/>
        <v>6.6</v>
      </c>
    </row>
    <row r="73" spans="10:16">
      <c r="J73" s="5"/>
      <c r="L73">
        <f>TMTA!M73</f>
        <v>-1.2884245839999999</v>
      </c>
      <c r="M73">
        <f>TMTA!N73</f>
        <v>6.7</v>
      </c>
      <c r="O73">
        <f>ABS(L73-TMTA!$C$34)</f>
        <v>3.560558734111245</v>
      </c>
      <c r="P73">
        <f t="shared" si="2"/>
        <v>6.7</v>
      </c>
    </row>
    <row r="74" spans="10:16">
      <c r="J74" s="5"/>
      <c r="L74">
        <f>TMTA!M74</f>
        <v>-1.2814969359999999</v>
      </c>
      <c r="M74">
        <f>TMTA!N74</f>
        <v>6.8</v>
      </c>
      <c r="O74">
        <f>ABS(L74-TMTA!$C$34)</f>
        <v>3.553631086111245</v>
      </c>
      <c r="P74">
        <f t="shared" si="2"/>
        <v>6.8</v>
      </c>
    </row>
    <row r="75" spans="10:16">
      <c r="J75" s="5"/>
      <c r="L75">
        <f>TMTA!M75</f>
        <v>-1.2765573459999999</v>
      </c>
      <c r="M75">
        <f>TMTA!N75</f>
        <v>6.9</v>
      </c>
      <c r="O75">
        <f>ABS(L75-TMTA!$C$34)</f>
        <v>3.5486914961112452</v>
      </c>
      <c r="P75">
        <f t="shared" si="2"/>
        <v>6.9</v>
      </c>
    </row>
    <row r="76" spans="10:16">
      <c r="J76" s="5"/>
      <c r="L76">
        <f>TMTA!M76</f>
        <v>-1.2724943799999999</v>
      </c>
      <c r="M76">
        <f>TMTA!N76</f>
        <v>7</v>
      </c>
      <c r="O76">
        <f>ABS(L76-TMTA!$C$34)</f>
        <v>3.544628530111245</v>
      </c>
      <c r="P76">
        <f t="shared" si="2"/>
        <v>7</v>
      </c>
    </row>
    <row r="77" spans="10:16">
      <c r="J77" s="5"/>
      <c r="L77">
        <f>TMTA!M77</f>
        <v>-1.2684314139999999</v>
      </c>
      <c r="M77">
        <f>TMTA!N77</f>
        <v>7.1</v>
      </c>
      <c r="O77">
        <f>ABS(L77-TMTA!$C$34)</f>
        <v>3.5405655641112448</v>
      </c>
      <c r="P77">
        <f t="shared" si="2"/>
        <v>7.1</v>
      </c>
    </row>
    <row r="78" spans="10:16">
      <c r="J78" s="5"/>
      <c r="L78">
        <f>TMTA!M78</f>
        <v>-1.2643688</v>
      </c>
      <c r="M78">
        <f>TMTA!N78</f>
        <v>7.2</v>
      </c>
      <c r="O78">
        <f>ABS(L78-TMTA!$C$34)</f>
        <v>3.5365029501112453</v>
      </c>
      <c r="P78">
        <f t="shared" si="2"/>
        <v>7.2</v>
      </c>
    </row>
    <row r="79" spans="10:16">
      <c r="J79" s="5"/>
      <c r="L79">
        <f>TMTA!M79</f>
        <v>-1.2603062</v>
      </c>
      <c r="M79">
        <f>TMTA!N79</f>
        <v>7.3</v>
      </c>
      <c r="O79">
        <f>ABS(L79-TMTA!$C$34)</f>
        <v>3.5324403501112451</v>
      </c>
      <c r="P79">
        <f t="shared" si="2"/>
        <v>7.3</v>
      </c>
    </row>
    <row r="80" spans="10:16">
      <c r="J80" s="5"/>
      <c r="L80">
        <f>TMTA!M80</f>
        <v>-1.256225624</v>
      </c>
      <c r="M80">
        <f>TMTA!N80</f>
        <v>7.4</v>
      </c>
      <c r="O80">
        <f>ABS(L80-TMTA!$C$34)</f>
        <v>3.5283597741112454</v>
      </c>
      <c r="P80">
        <f t="shared" si="2"/>
        <v>7.4</v>
      </c>
    </row>
    <row r="81" spans="10:16">
      <c r="J81" s="5"/>
      <c r="L81">
        <f>TMTA!M81</f>
        <v>-1.2520846999999999</v>
      </c>
      <c r="M81">
        <f>TMTA!N81</f>
        <v>7.5</v>
      </c>
      <c r="O81">
        <f>ABS(L81-TMTA!$C$34)</f>
        <v>3.5242188501112448</v>
      </c>
      <c r="P81">
        <f t="shared" si="2"/>
        <v>7.5</v>
      </c>
    </row>
    <row r="82" spans="10:16">
      <c r="J82" s="5"/>
      <c r="L82">
        <f>TMTA!M82</f>
        <v>-1.2479437760000001</v>
      </c>
      <c r="M82">
        <f>TMTA!N82</f>
        <v>7.6</v>
      </c>
      <c r="O82">
        <f>ABS(L82-TMTA!$C$34)</f>
        <v>3.5200779261112451</v>
      </c>
      <c r="P82">
        <f t="shared" si="2"/>
        <v>7.6</v>
      </c>
    </row>
    <row r="83" spans="10:16">
      <c r="J83" s="5"/>
      <c r="L83">
        <f>TMTA!M83</f>
        <v>-1.245862</v>
      </c>
      <c r="M83">
        <f>TMTA!N83</f>
        <v>7.7</v>
      </c>
      <c r="O83">
        <f>ABS(L83-TMTA!$C$34)</f>
        <v>3.5179961501112453</v>
      </c>
      <c r="P83">
        <f t="shared" si="2"/>
        <v>7.7</v>
      </c>
    </row>
    <row r="84" spans="10:16">
      <c r="J84" s="5"/>
      <c r="L84">
        <f>TMTA!M84</f>
        <v>-1.245862</v>
      </c>
      <c r="M84">
        <f>TMTA!N84</f>
        <v>7.8</v>
      </c>
      <c r="O84">
        <f>ABS(L84-TMTA!$C$34)</f>
        <v>3.5179961501112453</v>
      </c>
      <c r="P84">
        <f t="shared" si="2"/>
        <v>7.8</v>
      </c>
    </row>
    <row r="85" spans="10:16">
      <c r="J85" s="5"/>
      <c r="L85">
        <f>TMTA!M85</f>
        <v>-1.245862</v>
      </c>
      <c r="M85">
        <f>TMTA!N85</f>
        <v>7.9</v>
      </c>
      <c r="O85">
        <f>ABS(L85-TMTA!$C$34)</f>
        <v>3.5179961501112453</v>
      </c>
      <c r="P85">
        <f t="shared" si="2"/>
        <v>7.9</v>
      </c>
    </row>
    <row r="86" spans="10:16">
      <c r="J86" s="5"/>
      <c r="L86">
        <f>TMTA!M86</f>
        <v>-1.2437897200000001</v>
      </c>
      <c r="M86">
        <f>TMTA!N86</f>
        <v>8</v>
      </c>
      <c r="O86">
        <f>ABS(L86-TMTA!$C$34)</f>
        <v>3.5159238701112452</v>
      </c>
      <c r="P86">
        <f t="shared" si="2"/>
        <v>8</v>
      </c>
    </row>
    <row r="87" spans="10:16">
      <c r="J87" s="5"/>
      <c r="L87">
        <f>TMTA!M87</f>
        <v>-1.2410809540000001</v>
      </c>
      <c r="M87">
        <f>TMTA!N87</f>
        <v>8.1</v>
      </c>
      <c r="O87">
        <f>ABS(L87-TMTA!$C$34)</f>
        <v>3.5132151041112452</v>
      </c>
      <c r="P87">
        <f t="shared" si="2"/>
        <v>8.1</v>
      </c>
    </row>
    <row r="88" spans="10:16">
      <c r="J88" s="5"/>
      <c r="L88">
        <f>TMTA!M88</f>
        <v>-1.2384166000000001</v>
      </c>
      <c r="M88">
        <f>TMTA!N88</f>
        <v>8.1999999999999993</v>
      </c>
      <c r="O88">
        <f>ABS(L88-TMTA!$C$34)</f>
        <v>3.5105507501112454</v>
      </c>
      <c r="P88">
        <f t="shared" si="2"/>
        <v>8.1999999999999993</v>
      </c>
    </row>
    <row r="89" spans="10:16">
      <c r="J89" s="5"/>
      <c r="L89">
        <f>TMTA!M89</f>
        <v>-1.2370623999999999</v>
      </c>
      <c r="M89">
        <f>TMTA!N89</f>
        <v>8.3000000000000007</v>
      </c>
      <c r="O89">
        <f>ABS(L89-TMTA!$C$34)</f>
        <v>3.5091965501112448</v>
      </c>
      <c r="P89">
        <f t="shared" si="2"/>
        <v>8.3000000000000007</v>
      </c>
    </row>
    <row r="90" spans="10:16">
      <c r="J90" s="5"/>
      <c r="L90">
        <f>TMTA!M90</f>
        <v>-1.2357081999999999</v>
      </c>
      <c r="M90">
        <f>TMTA!N90</f>
        <v>8.4</v>
      </c>
      <c r="O90">
        <f>ABS(L90-TMTA!$C$34)</f>
        <v>3.507842350111245</v>
      </c>
      <c r="P90">
        <f t="shared" si="2"/>
        <v>8.4</v>
      </c>
    </row>
    <row r="91" spans="10:16">
      <c r="J91" s="5"/>
      <c r="L91">
        <f>TMTA!M91</f>
        <v>-1.2339469999999999</v>
      </c>
      <c r="M91">
        <f>TMTA!N91</f>
        <v>8.5</v>
      </c>
      <c r="O91">
        <f>ABS(L91-TMTA!$C$34)</f>
        <v>3.5060811501112452</v>
      </c>
      <c r="P91">
        <f t="shared" si="2"/>
        <v>8.5</v>
      </c>
    </row>
    <row r="92" spans="10:16">
      <c r="J92" s="5"/>
      <c r="L92">
        <f>TMTA!M92</f>
        <v>-1.2312386</v>
      </c>
      <c r="M92">
        <f>TMTA!N92</f>
        <v>8.6</v>
      </c>
      <c r="O92">
        <f>ABS(L92-TMTA!$C$34)</f>
        <v>3.5033727501112448</v>
      </c>
      <c r="P92">
        <f t="shared" si="2"/>
        <v>8.6</v>
      </c>
    </row>
    <row r="93" spans="10:16">
      <c r="J93" s="5"/>
      <c r="L93">
        <f>TMTA!M93</f>
        <v>-1.2285302</v>
      </c>
      <c r="M93">
        <f>TMTA!N93</f>
        <v>8.6999999999999993</v>
      </c>
      <c r="O93">
        <f>ABS(L93-TMTA!$C$34)</f>
        <v>3.5006643501112453</v>
      </c>
      <c r="P93">
        <f t="shared" si="2"/>
        <v>8.6999999999999993</v>
      </c>
    </row>
    <row r="94" spans="10:16">
      <c r="J94" s="5"/>
      <c r="L94">
        <f>TMTA!M94</f>
        <v>-1.225007688</v>
      </c>
      <c r="M94">
        <f>TMTA!N94</f>
        <v>8.8000000000000007</v>
      </c>
      <c r="O94">
        <f>ABS(L94-TMTA!$C$34)</f>
        <v>3.4971418381112453</v>
      </c>
      <c r="P94">
        <f t="shared" si="2"/>
        <v>8.8000000000000007</v>
      </c>
    </row>
    <row r="95" spans="10:16">
      <c r="J95" s="5"/>
      <c r="L95">
        <f>TMTA!M95</f>
        <v>-1.2208667639999999</v>
      </c>
      <c r="M95">
        <f>TMTA!N95</f>
        <v>8.9</v>
      </c>
      <c r="O95">
        <f>ABS(L95-TMTA!$C$34)</f>
        <v>3.4930009141112448</v>
      </c>
      <c r="P95">
        <f t="shared" si="2"/>
        <v>8.9</v>
      </c>
    </row>
    <row r="96" spans="10:16">
      <c r="J96" s="5"/>
      <c r="L96">
        <f>TMTA!M96</f>
        <v>-1.2167258400000001</v>
      </c>
      <c r="M96">
        <f>TMTA!N96</f>
        <v>9</v>
      </c>
      <c r="O96">
        <f>ABS(L96-TMTA!$C$34)</f>
        <v>3.4888599901112451</v>
      </c>
      <c r="P96">
        <f t="shared" si="2"/>
        <v>9</v>
      </c>
    </row>
    <row r="97" spans="10:16">
      <c r="J97" s="5"/>
      <c r="L97">
        <f>TMTA!M97</f>
        <v>-1.2149148000000001</v>
      </c>
      <c r="M97">
        <f>TMTA!N97</f>
        <v>9.1</v>
      </c>
      <c r="O97">
        <f>ABS(L97-TMTA!$C$34)</f>
        <v>3.4870489501112454</v>
      </c>
      <c r="P97">
        <f t="shared" si="2"/>
        <v>9.1</v>
      </c>
    </row>
    <row r="98" spans="10:16">
      <c r="J98" s="5"/>
      <c r="L98">
        <f>TMTA!M98</f>
        <v>-1.2135606000000001</v>
      </c>
      <c r="M98">
        <f>TMTA!N98</f>
        <v>9.1999999999999993</v>
      </c>
      <c r="O98">
        <f>ABS(L98-TMTA!$C$34)</f>
        <v>3.4856947501112452</v>
      </c>
      <c r="P98">
        <f t="shared" si="2"/>
        <v>9.1999999999999993</v>
      </c>
    </row>
    <row r="99" spans="10:16">
      <c r="J99" s="5"/>
      <c r="L99">
        <f>TMTA!M99</f>
        <v>-1.2121982680000001</v>
      </c>
      <c r="M99">
        <f>TMTA!N99</f>
        <v>9.3000000000000007</v>
      </c>
      <c r="O99">
        <f>ABS(L99-TMTA!$C$34)</f>
        <v>3.4843324181112454</v>
      </c>
      <c r="P99">
        <f t="shared" si="2"/>
        <v>9.3000000000000007</v>
      </c>
    </row>
    <row r="100" spans="10:16">
      <c r="J100" s="5"/>
      <c r="L100">
        <f>TMTA!M100</f>
        <v>-1.2107657439999999</v>
      </c>
      <c r="M100">
        <f>TMTA!N100</f>
        <v>9.4</v>
      </c>
      <c r="O100">
        <f>ABS(L100-TMTA!$C$34)</f>
        <v>3.4828998941112452</v>
      </c>
      <c r="P100">
        <f t="shared" si="2"/>
        <v>9.4</v>
      </c>
    </row>
    <row r="101" spans="10:16">
      <c r="J101" s="5"/>
      <c r="L101">
        <f>TMTA!M101</f>
        <v>-1.20933322</v>
      </c>
      <c r="M101">
        <f>TMTA!N101</f>
        <v>9.5</v>
      </c>
      <c r="O101">
        <f>ABS(L101-TMTA!$C$34)</f>
        <v>3.4814673701112451</v>
      </c>
      <c r="P101">
        <f t="shared" si="2"/>
        <v>9.5</v>
      </c>
    </row>
    <row r="102" spans="10:16">
      <c r="J102" s="5"/>
      <c r="L102">
        <f>TMTA!M102</f>
        <v>-1.206420064</v>
      </c>
      <c r="M102">
        <f>TMTA!N102</f>
        <v>9.6</v>
      </c>
      <c r="O102">
        <f>ABS(L102-TMTA!$C$34)</f>
        <v>3.4785542141112451</v>
      </c>
      <c r="P102">
        <f t="shared" si="2"/>
        <v>9.6</v>
      </c>
    </row>
    <row r="103" spans="10:16">
      <c r="J103" s="5"/>
      <c r="L103">
        <f>TMTA!M103</f>
        <v>-1.201002898</v>
      </c>
      <c r="M103">
        <f>TMTA!N103</f>
        <v>9.6999999999999993</v>
      </c>
      <c r="O103">
        <f>ABS(L103-TMTA!$C$34)</f>
        <v>3.4731370481112451</v>
      </c>
      <c r="P103">
        <f t="shared" si="2"/>
        <v>9.6999999999999993</v>
      </c>
    </row>
    <row r="104" spans="10:16">
      <c r="J104" s="5"/>
      <c r="L104">
        <f>TMTA!M104</f>
        <v>-1.1955857320000001</v>
      </c>
      <c r="M104">
        <f>TMTA!N104</f>
        <v>9.8000000000000007</v>
      </c>
      <c r="O104">
        <f>ABS(L104-TMTA!$C$34)</f>
        <v>3.4677198821112452</v>
      </c>
      <c r="P104">
        <f t="shared" si="2"/>
        <v>9.8000000000000007</v>
      </c>
    </row>
    <row r="105" spans="10:16">
      <c r="J105" s="5"/>
      <c r="L105">
        <f>TMTA!M105</f>
        <v>-1.189302766</v>
      </c>
      <c r="M105">
        <f>TMTA!N105</f>
        <v>9.9</v>
      </c>
      <c r="O105">
        <f>ABS(L105-TMTA!$C$34)</f>
        <v>3.461436916111245</v>
      </c>
      <c r="P105">
        <f t="shared" si="2"/>
        <v>9.9</v>
      </c>
    </row>
    <row r="106" spans="10:16">
      <c r="J106" s="5"/>
      <c r="L106">
        <f>TMTA!M106</f>
        <v>-1.1825314</v>
      </c>
      <c r="M106">
        <f>TMTA!N106</f>
        <v>10</v>
      </c>
      <c r="O106">
        <f>ABS(L106-TMTA!$C$34)</f>
        <v>3.4546655501112449</v>
      </c>
      <c r="P106">
        <f t="shared" si="2"/>
        <v>10</v>
      </c>
    </row>
    <row r="107" spans="10:16">
      <c r="J107" s="5"/>
      <c r="L107">
        <f>TMTA!M107</f>
        <v>-1.1757600340000001</v>
      </c>
      <c r="M107">
        <f>TMTA!N107</f>
        <v>10.1</v>
      </c>
      <c r="O107">
        <f>ABS(L107-TMTA!$C$34)</f>
        <v>3.4478941841112452</v>
      </c>
      <c r="P107">
        <f t="shared" si="2"/>
        <v>10.1</v>
      </c>
    </row>
    <row r="108" spans="10:16">
      <c r="J108" s="5"/>
      <c r="L108">
        <f>TMTA!M108</f>
        <v>-1.1738318839999999</v>
      </c>
      <c r="M108">
        <f>TMTA!N108</f>
        <v>10.199999999999999</v>
      </c>
      <c r="O108">
        <f>ABS(L108-TMTA!$C$34)</f>
        <v>3.4459660341112448</v>
      </c>
      <c r="P108">
        <f t="shared" si="2"/>
        <v>10.199999999999999</v>
      </c>
    </row>
    <row r="109" spans="10:16">
      <c r="J109" s="5"/>
      <c r="L109">
        <f>TMTA!M109</f>
        <v>-1.1723997260000001</v>
      </c>
      <c r="M109">
        <f>TMTA!N109</f>
        <v>10.3</v>
      </c>
      <c r="O109">
        <f>ABS(L109-TMTA!$C$34)</f>
        <v>3.4445338761112452</v>
      </c>
      <c r="P109">
        <f t="shared" si="2"/>
        <v>10.3</v>
      </c>
    </row>
    <row r="110" spans="10:16">
      <c r="J110" s="5"/>
      <c r="L110">
        <f>TMTA!M110</f>
        <v>-1.1709811999999999</v>
      </c>
      <c r="M110">
        <f>TMTA!N110</f>
        <v>10.4</v>
      </c>
      <c r="O110">
        <f>ABS(L110-TMTA!$C$34)</f>
        <v>3.443115350111245</v>
      </c>
      <c r="P110">
        <f t="shared" si="2"/>
        <v>10.4</v>
      </c>
    </row>
    <row r="111" spans="10:16">
      <c r="J111" s="5"/>
      <c r="L111">
        <f>TMTA!M111</f>
        <v>-1.169627</v>
      </c>
      <c r="M111">
        <f>TMTA!N111</f>
        <v>10.5</v>
      </c>
      <c r="O111">
        <f>ABS(L111-TMTA!$C$34)</f>
        <v>3.4417611501112448</v>
      </c>
      <c r="P111">
        <f t="shared" si="2"/>
        <v>10.5</v>
      </c>
    </row>
    <row r="112" spans="10:16">
      <c r="J112" s="5"/>
      <c r="L112">
        <f>TMTA!M112</f>
        <v>-1.1682728</v>
      </c>
      <c r="M112">
        <f>TMTA!N112</f>
        <v>10.6</v>
      </c>
      <c r="O112">
        <f>ABS(L112-TMTA!$C$34)</f>
        <v>3.4404069501112451</v>
      </c>
      <c r="P112">
        <f t="shared" si="2"/>
        <v>10.6</v>
      </c>
    </row>
    <row r="113" spans="10:16">
      <c r="J113" s="5"/>
      <c r="L113">
        <f>TMTA!M113</f>
        <v>-1.1669184379999999</v>
      </c>
      <c r="M113">
        <f>TMTA!N113</f>
        <v>10.7</v>
      </c>
      <c r="O113">
        <f>ABS(L113-TMTA!$C$34)</f>
        <v>3.4390525881112453</v>
      </c>
      <c r="P113">
        <f t="shared" si="2"/>
        <v>10.7</v>
      </c>
    </row>
    <row r="114" spans="10:16">
      <c r="J114" s="5"/>
      <c r="L114">
        <f>TMTA!M114</f>
        <v>-1.1655638719999999</v>
      </c>
      <c r="M114">
        <f>TMTA!N114</f>
        <v>10.8</v>
      </c>
      <c r="O114">
        <f>ABS(L114-TMTA!$C$34)</f>
        <v>3.437698022111245</v>
      </c>
      <c r="P114">
        <f t="shared" si="2"/>
        <v>10.8</v>
      </c>
    </row>
    <row r="115" spans="10:16">
      <c r="J115" s="5"/>
      <c r="L115">
        <f>TMTA!M115</f>
        <v>-1.1642093060000001</v>
      </c>
      <c r="M115">
        <f>TMTA!N115</f>
        <v>10.9</v>
      </c>
      <c r="O115">
        <f>ABS(L115-TMTA!$C$34)</f>
        <v>3.4363434561112451</v>
      </c>
      <c r="P115">
        <f t="shared" si="2"/>
        <v>10.9</v>
      </c>
    </row>
    <row r="116" spans="10:16">
      <c r="J116" s="5"/>
      <c r="L116">
        <f>TMTA!M116</f>
        <v>-1.162855</v>
      </c>
      <c r="M116">
        <f>TMTA!N116</f>
        <v>11</v>
      </c>
      <c r="O116">
        <f>ABS(L116-TMTA!$C$34)</f>
        <v>3.4349891501112451</v>
      </c>
      <c r="P116">
        <f t="shared" si="2"/>
        <v>11</v>
      </c>
    </row>
    <row r="117" spans="10:16">
      <c r="J117" s="5"/>
      <c r="L117">
        <f>TMTA!M117</f>
        <v>-1.1615008</v>
      </c>
      <c r="M117">
        <f>TMTA!N117</f>
        <v>11.1</v>
      </c>
      <c r="O117">
        <f>ABS(L117-TMTA!$C$34)</f>
        <v>3.4336349501112453</v>
      </c>
      <c r="P117">
        <f t="shared" si="2"/>
        <v>11.1</v>
      </c>
    </row>
    <row r="118" spans="10:16">
      <c r="J118" s="5"/>
      <c r="L118">
        <f>TMTA!M118</f>
        <v>-1.1601466</v>
      </c>
      <c r="M118">
        <f>TMTA!N118</f>
        <v>11.2</v>
      </c>
      <c r="O118">
        <f>ABS(L118-TMTA!$C$34)</f>
        <v>3.4322807501112451</v>
      </c>
      <c r="P118">
        <f t="shared" si="2"/>
        <v>11.2</v>
      </c>
    </row>
    <row r="119" spans="10:16">
      <c r="J119" s="5"/>
      <c r="L119">
        <f>TMTA!M119</f>
        <v>-1.160040746</v>
      </c>
      <c r="M119">
        <f>TMTA!N119</f>
        <v>11.3</v>
      </c>
      <c r="O119">
        <f>ABS(L119-TMTA!$C$34)</f>
        <v>3.432174896111245</v>
      </c>
      <c r="P119">
        <f t="shared" si="2"/>
        <v>11.3</v>
      </c>
    </row>
    <row r="120" spans="10:16">
      <c r="J120" s="5"/>
      <c r="L120">
        <f>TMTA!M120</f>
        <v>-1.1599627880000001</v>
      </c>
      <c r="M120">
        <f>TMTA!N120</f>
        <v>11.4</v>
      </c>
      <c r="O120">
        <f>ABS(L120-TMTA!$C$34)</f>
        <v>3.4320969381112452</v>
      </c>
      <c r="P120">
        <f t="shared" si="2"/>
        <v>11.4</v>
      </c>
    </row>
    <row r="121" spans="10:16">
      <c r="J121" s="5"/>
      <c r="L121">
        <f>TMTA!M121</f>
        <v>-1.1592379100000001</v>
      </c>
      <c r="M121">
        <f>TMTA!N121</f>
        <v>11.5</v>
      </c>
      <c r="O121">
        <f>ABS(L121-TMTA!$C$34)</f>
        <v>3.4313720601112454</v>
      </c>
      <c r="P121">
        <f t="shared" si="2"/>
        <v>11.5</v>
      </c>
    </row>
    <row r="122" spans="10:16">
      <c r="J122" s="5"/>
      <c r="L122">
        <f>TMTA!M122</f>
        <v>-1.1565291440000001</v>
      </c>
      <c r="M122">
        <f>TMTA!N122</f>
        <v>11.6</v>
      </c>
      <c r="O122">
        <f>ABS(L122-TMTA!$C$34)</f>
        <v>3.4286632941112449</v>
      </c>
      <c r="P122">
        <f t="shared" si="2"/>
        <v>11.6</v>
      </c>
    </row>
    <row r="123" spans="10:16">
      <c r="J123" s="5"/>
      <c r="L123">
        <f>TMTA!M123</f>
        <v>-1.153820378</v>
      </c>
      <c r="M123">
        <f>TMTA!N123</f>
        <v>11.7</v>
      </c>
      <c r="O123">
        <f>ABS(L123-TMTA!$C$34)</f>
        <v>3.4259545281112453</v>
      </c>
      <c r="P123">
        <f t="shared" si="2"/>
        <v>11.7</v>
      </c>
    </row>
    <row r="124" spans="10:16">
      <c r="J124" s="5"/>
      <c r="L124">
        <f>TMTA!M124</f>
        <v>-1.1412925599999999</v>
      </c>
      <c r="M124">
        <f>TMTA!N124</f>
        <v>11.8</v>
      </c>
      <c r="O124">
        <f>ABS(L124-TMTA!$C$34)</f>
        <v>3.4134267101112448</v>
      </c>
      <c r="P124">
        <f t="shared" si="2"/>
        <v>11.8</v>
      </c>
    </row>
    <row r="125" spans="10:16">
      <c r="J125" s="5"/>
      <c r="L125">
        <f>TMTA!M125</f>
        <v>-1.11946798</v>
      </c>
      <c r="M125">
        <f>TMTA!N125</f>
        <v>11.9</v>
      </c>
      <c r="O125">
        <f>ABS(L125-TMTA!$C$34)</f>
        <v>3.3916021301112451</v>
      </c>
      <c r="P125">
        <f t="shared" si="2"/>
        <v>11.9</v>
      </c>
    </row>
    <row r="126" spans="10:16">
      <c r="J126" s="5"/>
      <c r="L126">
        <f>TMTA!M126</f>
        <v>-1.0976433999999999</v>
      </c>
      <c r="M126">
        <f>TMTA!N126</f>
        <v>12</v>
      </c>
      <c r="O126">
        <f>ABS(L126-TMTA!$C$34)</f>
        <v>3.369777550111245</v>
      </c>
      <c r="P126">
        <f t="shared" si="2"/>
        <v>12</v>
      </c>
    </row>
    <row r="127" spans="10:16">
      <c r="J127" s="5"/>
      <c r="L127">
        <f>TMTA!M127</f>
        <v>-1.0918148000000001</v>
      </c>
      <c r="M127">
        <f>TMTA!N127</f>
        <v>12.1</v>
      </c>
      <c r="O127">
        <f>ABS(L127-TMTA!$C$34)</f>
        <v>3.3639489501112454</v>
      </c>
      <c r="P127">
        <f t="shared" si="2"/>
        <v>12.1</v>
      </c>
    </row>
    <row r="128" spans="10:16">
      <c r="J128" s="5"/>
      <c r="L128">
        <f>TMTA!M128</f>
        <v>-1.0904605999999999</v>
      </c>
      <c r="M128">
        <f>TMTA!N128</f>
        <v>12.2</v>
      </c>
      <c r="O128">
        <f>ABS(L128-TMTA!$C$34)</f>
        <v>3.3625947501112448</v>
      </c>
      <c r="P128">
        <f t="shared" si="2"/>
        <v>12.2</v>
      </c>
    </row>
    <row r="129" spans="10:16">
      <c r="J129" s="5"/>
      <c r="L129">
        <f>TMTA!M129</f>
        <v>-1.088969348</v>
      </c>
      <c r="M129">
        <f>TMTA!N129</f>
        <v>12.3</v>
      </c>
      <c r="O129">
        <f>ABS(L129-TMTA!$C$34)</f>
        <v>3.3611034981112451</v>
      </c>
      <c r="P129">
        <f t="shared" si="2"/>
        <v>12.3</v>
      </c>
    </row>
    <row r="130" spans="10:16">
      <c r="J130" s="5"/>
      <c r="L130">
        <f>TMTA!M130</f>
        <v>-1.0848284239999999</v>
      </c>
      <c r="M130">
        <f>TMTA!N130</f>
        <v>12.4</v>
      </c>
      <c r="O130">
        <f>ABS(L130-TMTA!$C$34)</f>
        <v>3.356962574111245</v>
      </c>
      <c r="P130">
        <f t="shared" si="2"/>
        <v>12.4</v>
      </c>
    </row>
    <row r="131" spans="10:16">
      <c r="J131" s="5"/>
      <c r="L131">
        <f>TMTA!M131</f>
        <v>-1.0806875</v>
      </c>
      <c r="M131">
        <f>TMTA!N131</f>
        <v>12.5</v>
      </c>
      <c r="O131">
        <f>ABS(L131-TMTA!$C$34)</f>
        <v>3.3528216501112453</v>
      </c>
      <c r="P131">
        <f t="shared" si="2"/>
        <v>12.5</v>
      </c>
    </row>
    <row r="132" spans="10:16">
      <c r="J132" s="5"/>
      <c r="L132">
        <f>TMTA!M132</f>
        <v>-1.0778589999999999</v>
      </c>
      <c r="M132">
        <f>TMTA!N132</f>
        <v>12.6</v>
      </c>
      <c r="O132">
        <f>ABS(L132-TMTA!$C$34)</f>
        <v>3.3499931501112448</v>
      </c>
      <c r="P132">
        <f t="shared" si="2"/>
        <v>12.6</v>
      </c>
    </row>
    <row r="133" spans="10:16">
      <c r="J133" s="5"/>
      <c r="L133">
        <f>TMTA!M133</f>
        <v>-1.0778589999999999</v>
      </c>
      <c r="M133">
        <f>TMTA!N133</f>
        <v>12.7</v>
      </c>
      <c r="O133">
        <f>ABS(L133-TMTA!$C$34)</f>
        <v>3.3499931501112448</v>
      </c>
      <c r="P133">
        <f t="shared" si="2"/>
        <v>12.7</v>
      </c>
    </row>
    <row r="134" spans="10:16">
      <c r="J134" s="5"/>
      <c r="L134">
        <f>TMTA!M134</f>
        <v>-1.0778589999999999</v>
      </c>
      <c r="M134">
        <f>TMTA!N134</f>
        <v>12.8</v>
      </c>
      <c r="O134">
        <f>ABS(L134-TMTA!$C$34)</f>
        <v>3.3499931501112448</v>
      </c>
      <c r="P134">
        <f t="shared" si="2"/>
        <v>12.8</v>
      </c>
    </row>
    <row r="135" spans="10:16">
      <c r="J135" s="5"/>
      <c r="L135">
        <f>TMTA!M135</f>
        <v>-1.0762754000000001</v>
      </c>
      <c r="M135">
        <f>TMTA!N135</f>
        <v>12.9</v>
      </c>
      <c r="O135">
        <f>ABS(L135-TMTA!$C$34)</f>
        <v>3.3484095501112452</v>
      </c>
      <c r="P135">
        <f t="shared" ref="P135:P198" si="3">M135</f>
        <v>12.9</v>
      </c>
    </row>
    <row r="136" spans="10:16">
      <c r="J136" s="5"/>
      <c r="L136">
        <f>TMTA!M136</f>
        <v>-1.0735669999999999</v>
      </c>
      <c r="M136">
        <f>TMTA!N136</f>
        <v>13</v>
      </c>
      <c r="O136">
        <f>ABS(L136-TMTA!$C$34)</f>
        <v>3.3457011501112452</v>
      </c>
      <c r="P136">
        <f t="shared" si="3"/>
        <v>13</v>
      </c>
    </row>
    <row r="137" spans="10:16">
      <c r="J137" s="5"/>
      <c r="L137">
        <f>TMTA!M137</f>
        <v>-1.0708586</v>
      </c>
      <c r="M137">
        <f>TMTA!N137</f>
        <v>13.1</v>
      </c>
      <c r="O137">
        <f>ABS(L137-TMTA!$C$34)</f>
        <v>3.3429927501112449</v>
      </c>
      <c r="P137">
        <f t="shared" si="3"/>
        <v>13.1</v>
      </c>
    </row>
    <row r="138" spans="10:16">
      <c r="J138" s="5"/>
      <c r="L138">
        <f>TMTA!M138</f>
        <v>-1.068149888</v>
      </c>
      <c r="M138">
        <f>TMTA!N138</f>
        <v>13.2</v>
      </c>
      <c r="O138">
        <f>ABS(L138-TMTA!$C$34)</f>
        <v>3.3402840381112453</v>
      </c>
      <c r="P138">
        <f t="shared" si="3"/>
        <v>13.2</v>
      </c>
    </row>
    <row r="139" spans="10:16">
      <c r="J139" s="5"/>
      <c r="L139">
        <f>TMTA!M139</f>
        <v>-1.065441122</v>
      </c>
      <c r="M139">
        <f>TMTA!N139</f>
        <v>13.3</v>
      </c>
      <c r="O139">
        <f>ABS(L139-TMTA!$C$34)</f>
        <v>3.3375752721112448</v>
      </c>
      <c r="P139">
        <f t="shared" si="3"/>
        <v>13.3</v>
      </c>
    </row>
    <row r="140" spans="10:16">
      <c r="J140" s="5"/>
      <c r="L140">
        <f>TMTA!M140</f>
        <v>-1.061411168</v>
      </c>
      <c r="M140">
        <f>TMTA!N140</f>
        <v>13.4</v>
      </c>
      <c r="O140">
        <f>ABS(L140-TMTA!$C$34)</f>
        <v>3.3335453181112449</v>
      </c>
      <c r="P140">
        <f t="shared" si="3"/>
        <v>13.4</v>
      </c>
    </row>
    <row r="141" spans="10:16">
      <c r="J141" s="5"/>
      <c r="L141">
        <f>TMTA!M141</f>
        <v>-1.0477125199999999</v>
      </c>
      <c r="M141">
        <f>TMTA!N141</f>
        <v>13.5</v>
      </c>
      <c r="O141">
        <f>ABS(L141-TMTA!$C$34)</f>
        <v>3.3198466701112448</v>
      </c>
      <c r="P141">
        <f t="shared" si="3"/>
        <v>13.5</v>
      </c>
    </row>
    <row r="142" spans="10:16">
      <c r="J142" s="5"/>
      <c r="L142">
        <f>TMTA!M142</f>
        <v>-1.0340138720000001</v>
      </c>
      <c r="M142">
        <f>TMTA!N142</f>
        <v>13.6</v>
      </c>
      <c r="O142">
        <f>ABS(L142-TMTA!$C$34)</f>
        <v>3.3061480221112451</v>
      </c>
      <c r="P142">
        <f t="shared" si="3"/>
        <v>13.6</v>
      </c>
    </row>
    <row r="143" spans="10:16">
      <c r="J143" s="5"/>
      <c r="L143">
        <f>TMTA!M143</f>
        <v>-1.0251044579999999</v>
      </c>
      <c r="M143">
        <f>TMTA!N143</f>
        <v>13.7</v>
      </c>
      <c r="O143">
        <f>ABS(L143-TMTA!$C$34)</f>
        <v>3.297238608111245</v>
      </c>
      <c r="P143">
        <f t="shared" si="3"/>
        <v>13.7</v>
      </c>
    </row>
    <row r="144" spans="10:16">
      <c r="J144" s="5"/>
      <c r="L144">
        <f>TMTA!M144</f>
        <v>-1.0237498920000001</v>
      </c>
      <c r="M144">
        <f>TMTA!N144</f>
        <v>13.8</v>
      </c>
      <c r="O144">
        <f>ABS(L144-TMTA!$C$34)</f>
        <v>3.2958840421112452</v>
      </c>
      <c r="P144">
        <f t="shared" si="3"/>
        <v>13.8</v>
      </c>
    </row>
    <row r="145" spans="10:16">
      <c r="J145" s="5"/>
      <c r="L145">
        <f>TMTA!M145</f>
        <v>-1.022395326</v>
      </c>
      <c r="M145">
        <f>TMTA!N145</f>
        <v>13.9</v>
      </c>
      <c r="O145">
        <f>ABS(L145-TMTA!$C$34)</f>
        <v>3.2945294761112454</v>
      </c>
      <c r="P145">
        <f t="shared" si="3"/>
        <v>13.9</v>
      </c>
    </row>
    <row r="146" spans="10:16">
      <c r="J146" s="5"/>
      <c r="L146">
        <f>TMTA!M146</f>
        <v>-1.0192650000000001</v>
      </c>
      <c r="M146">
        <f>TMTA!N146</f>
        <v>14</v>
      </c>
      <c r="O146">
        <f>ABS(L146-TMTA!$C$34)</f>
        <v>3.2913991501112454</v>
      </c>
      <c r="P146">
        <f t="shared" si="3"/>
        <v>14</v>
      </c>
    </row>
    <row r="147" spans="10:16">
      <c r="J147" s="5"/>
      <c r="L147">
        <f>TMTA!M147</f>
        <v>-1.0152023999999999</v>
      </c>
      <c r="M147">
        <f>TMTA!N147</f>
        <v>14.1</v>
      </c>
      <c r="O147">
        <f>ABS(L147-TMTA!$C$34)</f>
        <v>3.2873365501112453</v>
      </c>
      <c r="P147">
        <f t="shared" si="3"/>
        <v>14.1</v>
      </c>
    </row>
    <row r="148" spans="10:16">
      <c r="J148" s="5"/>
      <c r="L148">
        <f>TMTA!M148</f>
        <v>-1.0111398</v>
      </c>
      <c r="M148">
        <f>TMTA!N148</f>
        <v>14.2</v>
      </c>
      <c r="O148">
        <f>ABS(L148-TMTA!$C$34)</f>
        <v>3.2832739501112451</v>
      </c>
      <c r="P148">
        <f t="shared" si="3"/>
        <v>14.2</v>
      </c>
    </row>
    <row r="149" spans="10:16">
      <c r="J149" s="5"/>
      <c r="L149">
        <f>TMTA!M149</f>
        <v>-1.0095060680000001</v>
      </c>
      <c r="M149">
        <f>TMTA!N149</f>
        <v>14.3</v>
      </c>
      <c r="O149">
        <f>ABS(L149-TMTA!$C$34)</f>
        <v>3.281640218111245</v>
      </c>
      <c r="P149">
        <f t="shared" si="3"/>
        <v>14.3</v>
      </c>
    </row>
    <row r="150" spans="10:16">
      <c r="J150" s="5"/>
      <c r="L150">
        <f>TMTA!M150</f>
        <v>-1.0080735439999999</v>
      </c>
      <c r="M150">
        <f>TMTA!N150</f>
        <v>14.4</v>
      </c>
      <c r="O150">
        <f>ABS(L150-TMTA!$C$34)</f>
        <v>3.2802076941112448</v>
      </c>
      <c r="P150">
        <f t="shared" si="3"/>
        <v>14.4</v>
      </c>
    </row>
    <row r="151" spans="10:16">
      <c r="J151" s="5"/>
      <c r="L151">
        <f>TMTA!M151</f>
        <v>-1.0056199299999999</v>
      </c>
      <c r="M151">
        <f>TMTA!N151</f>
        <v>14.5</v>
      </c>
      <c r="O151">
        <f>ABS(L151-TMTA!$C$34)</f>
        <v>3.277754080111245</v>
      </c>
      <c r="P151">
        <f t="shared" si="3"/>
        <v>14.5</v>
      </c>
    </row>
    <row r="152" spans="10:16">
      <c r="J152" s="5"/>
      <c r="L152">
        <f>TMTA!M152</f>
        <v>-0.99884856399999999</v>
      </c>
      <c r="M152">
        <f>TMTA!N152</f>
        <v>14.6</v>
      </c>
      <c r="O152">
        <f>ABS(L152-TMTA!$C$34)</f>
        <v>3.2709827141112449</v>
      </c>
      <c r="P152">
        <f t="shared" si="3"/>
        <v>14.6</v>
      </c>
    </row>
    <row r="153" spans="10:16">
      <c r="J153" s="5"/>
      <c r="L153">
        <f>TMTA!M153</f>
        <v>-0.99207719800000005</v>
      </c>
      <c r="M153">
        <f>TMTA!N153</f>
        <v>14.7</v>
      </c>
      <c r="O153">
        <f>ABS(L153-TMTA!$C$34)</f>
        <v>3.2642113481112451</v>
      </c>
      <c r="P153">
        <f t="shared" si="3"/>
        <v>14.7</v>
      </c>
    </row>
    <row r="154" spans="10:16">
      <c r="J154" s="5"/>
      <c r="L154">
        <f>TMTA!M154</f>
        <v>-0.98841400000000001</v>
      </c>
      <c r="M154">
        <f>TMTA!N154</f>
        <v>14.8</v>
      </c>
      <c r="O154">
        <f>ABS(L154-TMTA!$C$34)</f>
        <v>3.2605481501112452</v>
      </c>
      <c r="P154">
        <f t="shared" si="3"/>
        <v>14.8</v>
      </c>
    </row>
    <row r="155" spans="10:16">
      <c r="J155" s="5"/>
      <c r="L155">
        <f>TMTA!M155</f>
        <v>-0.98841400000000001</v>
      </c>
      <c r="M155">
        <f>TMTA!N155</f>
        <v>14.9</v>
      </c>
      <c r="O155">
        <f>ABS(L155-TMTA!$C$34)</f>
        <v>3.2605481501112452</v>
      </c>
      <c r="P155">
        <f t="shared" si="3"/>
        <v>14.9</v>
      </c>
    </row>
    <row r="156" spans="10:16">
      <c r="J156" s="5"/>
      <c r="L156">
        <f>TMTA!M156</f>
        <v>-0.98841400000000001</v>
      </c>
      <c r="M156">
        <f>TMTA!N156</f>
        <v>15</v>
      </c>
      <c r="O156">
        <f>ABS(L156-TMTA!$C$34)</f>
        <v>3.2605481501112452</v>
      </c>
      <c r="P156">
        <f t="shared" si="3"/>
        <v>15</v>
      </c>
    </row>
    <row r="157" spans="10:16">
      <c r="J157" s="5"/>
      <c r="L157">
        <f>TMTA!M157</f>
        <v>-0.98742980000000002</v>
      </c>
      <c r="M157">
        <f>TMTA!N157</f>
        <v>15.1</v>
      </c>
      <c r="O157">
        <f>ABS(L157-TMTA!$C$34)</f>
        <v>3.2595639501112452</v>
      </c>
      <c r="P157">
        <f t="shared" si="3"/>
        <v>15.1</v>
      </c>
    </row>
    <row r="158" spans="10:16">
      <c r="J158" s="5"/>
      <c r="L158">
        <f>TMTA!M158</f>
        <v>-0.98607560000000005</v>
      </c>
      <c r="M158">
        <f>TMTA!N158</f>
        <v>15.2</v>
      </c>
      <c r="O158">
        <f>ABS(L158-TMTA!$C$34)</f>
        <v>3.258209750111245</v>
      </c>
      <c r="P158">
        <f t="shared" si="3"/>
        <v>15.2</v>
      </c>
    </row>
    <row r="159" spans="10:16">
      <c r="J159" s="5"/>
      <c r="L159">
        <f>TMTA!M159</f>
        <v>-0.98472139999999997</v>
      </c>
      <c r="M159">
        <f>TMTA!N159</f>
        <v>15.3</v>
      </c>
      <c r="O159">
        <f>ABS(L159-TMTA!$C$34)</f>
        <v>3.2568555501112453</v>
      </c>
      <c r="P159">
        <f t="shared" si="3"/>
        <v>15.3</v>
      </c>
    </row>
    <row r="160" spans="10:16">
      <c r="J160" s="5"/>
      <c r="L160">
        <f>TMTA!M160</f>
        <v>-0.98202040000000002</v>
      </c>
      <c r="M160">
        <f>TMTA!N160</f>
        <v>15.4</v>
      </c>
      <c r="O160">
        <f>ABS(L160-TMTA!$C$34)</f>
        <v>3.2541545501112452</v>
      </c>
      <c r="P160">
        <f t="shared" si="3"/>
        <v>15.4</v>
      </c>
    </row>
    <row r="161" spans="10:16">
      <c r="J161" s="5"/>
      <c r="L161">
        <f>TMTA!M161</f>
        <v>-0.97931199999999996</v>
      </c>
      <c r="M161">
        <f>TMTA!N161</f>
        <v>15.5</v>
      </c>
      <c r="O161">
        <f>ABS(L161-TMTA!$C$34)</f>
        <v>3.2514461501112448</v>
      </c>
      <c r="P161">
        <f t="shared" si="3"/>
        <v>15.5</v>
      </c>
    </row>
    <row r="162" spans="10:16">
      <c r="J162" s="5"/>
      <c r="L162">
        <f>TMTA!M162</f>
        <v>-0.97549691199999999</v>
      </c>
      <c r="M162">
        <f>TMTA!N162</f>
        <v>15.6</v>
      </c>
      <c r="O162">
        <f>ABS(L162-TMTA!$C$34)</f>
        <v>3.2476310621112452</v>
      </c>
      <c r="P162">
        <f t="shared" si="3"/>
        <v>15.6</v>
      </c>
    </row>
    <row r="163" spans="10:16">
      <c r="J163" s="5"/>
      <c r="L163">
        <f>TMTA!M163</f>
        <v>-0.96856926399999999</v>
      </c>
      <c r="M163">
        <f>TMTA!N163</f>
        <v>15.7</v>
      </c>
      <c r="O163">
        <f>ABS(L163-TMTA!$C$34)</f>
        <v>3.2407034141112452</v>
      </c>
      <c r="P163">
        <f t="shared" si="3"/>
        <v>15.7</v>
      </c>
    </row>
    <row r="164" spans="10:16">
      <c r="J164" s="5"/>
      <c r="L164">
        <f>TMTA!M164</f>
        <v>-0.96164161599999998</v>
      </c>
      <c r="M164">
        <f>TMTA!N164</f>
        <v>15.8</v>
      </c>
      <c r="O164">
        <f>ABS(L164-TMTA!$C$34)</f>
        <v>3.2337757661112452</v>
      </c>
      <c r="P164">
        <f t="shared" si="3"/>
        <v>15.8</v>
      </c>
    </row>
    <row r="165" spans="10:16">
      <c r="J165" s="5"/>
      <c r="L165">
        <f>TMTA!M165</f>
        <v>-0.95766819999999997</v>
      </c>
      <c r="M165">
        <f>TMTA!N165</f>
        <v>15.9</v>
      </c>
      <c r="O165">
        <f>ABS(L165-TMTA!$C$34)</f>
        <v>3.2298023501112452</v>
      </c>
      <c r="P165">
        <f t="shared" si="3"/>
        <v>15.9</v>
      </c>
    </row>
    <row r="166" spans="10:16">
      <c r="J166" s="5"/>
      <c r="L166">
        <f>TMTA!M166</f>
        <v>-0.956314</v>
      </c>
      <c r="M166">
        <f>TMTA!N166</f>
        <v>16</v>
      </c>
      <c r="O166">
        <f>ABS(L166-TMTA!$C$34)</f>
        <v>3.228448150111245</v>
      </c>
      <c r="P166">
        <f t="shared" si="3"/>
        <v>16</v>
      </c>
    </row>
    <row r="167" spans="10:16">
      <c r="J167" s="5"/>
      <c r="L167">
        <f>TMTA!M167</f>
        <v>-0.95495980000000003</v>
      </c>
      <c r="M167">
        <f>TMTA!N167</f>
        <v>16.100000000000001</v>
      </c>
      <c r="O167">
        <f>ABS(L167-TMTA!$C$34)</f>
        <v>3.2270939501112452</v>
      </c>
      <c r="P167">
        <f t="shared" si="3"/>
        <v>16.100000000000001</v>
      </c>
    </row>
    <row r="168" spans="10:16">
      <c r="J168" s="5"/>
      <c r="L168">
        <f>TMTA!M168</f>
        <v>-0.94922121999999998</v>
      </c>
      <c r="M168">
        <f>TMTA!N168</f>
        <v>16.2</v>
      </c>
      <c r="O168">
        <f>ABS(L168-TMTA!$C$34)</f>
        <v>3.2213553701112452</v>
      </c>
      <c r="P168">
        <f t="shared" si="3"/>
        <v>16.2</v>
      </c>
    </row>
    <row r="169" spans="10:16">
      <c r="J169" s="5"/>
      <c r="L169">
        <f>TMTA!M169</f>
        <v>-0.94237152999999996</v>
      </c>
      <c r="M169">
        <f>TMTA!N169</f>
        <v>16.3</v>
      </c>
      <c r="O169">
        <f>ABS(L169-TMTA!$C$34)</f>
        <v>3.214505680111245</v>
      </c>
      <c r="P169">
        <f t="shared" si="3"/>
        <v>16.3</v>
      </c>
    </row>
    <row r="170" spans="10:16">
      <c r="J170" s="5"/>
      <c r="L170">
        <f>TMTA!M170</f>
        <v>-0.9357934</v>
      </c>
      <c r="M170">
        <f>TMTA!N170</f>
        <v>16.399999999999999</v>
      </c>
      <c r="O170">
        <f>ABS(L170-TMTA!$C$34)</f>
        <v>3.2079275501112452</v>
      </c>
      <c r="P170">
        <f t="shared" si="3"/>
        <v>16.399999999999999</v>
      </c>
    </row>
    <row r="171" spans="10:16">
      <c r="J171" s="5"/>
      <c r="L171">
        <f>TMTA!M171</f>
        <v>-0.93308500000000005</v>
      </c>
      <c r="M171">
        <f>TMTA!N171</f>
        <v>16.5</v>
      </c>
      <c r="O171">
        <f>ABS(L171-TMTA!$C$34)</f>
        <v>3.2052191501112453</v>
      </c>
      <c r="P171">
        <f t="shared" si="3"/>
        <v>16.5</v>
      </c>
    </row>
    <row r="172" spans="10:16">
      <c r="J172" s="5"/>
      <c r="L172">
        <f>TMTA!M172</f>
        <v>-0.9303766</v>
      </c>
      <c r="M172">
        <f>TMTA!N172</f>
        <v>16.600000000000001</v>
      </c>
      <c r="O172">
        <f>ABS(L172-TMTA!$C$34)</f>
        <v>3.2025107501112453</v>
      </c>
      <c r="P172">
        <f t="shared" si="3"/>
        <v>16.600000000000001</v>
      </c>
    </row>
    <row r="173" spans="10:16">
      <c r="J173" s="5"/>
      <c r="L173">
        <f>TMTA!M173</f>
        <v>-0.92811960000000004</v>
      </c>
      <c r="M173">
        <f>TMTA!N173</f>
        <v>16.7</v>
      </c>
      <c r="O173">
        <f>ABS(L173-TMTA!$C$34)</f>
        <v>3.2002537501112451</v>
      </c>
      <c r="P173">
        <f t="shared" si="3"/>
        <v>16.7</v>
      </c>
    </row>
    <row r="174" spans="10:16">
      <c r="J174" s="5"/>
      <c r="L174">
        <f>TMTA!M174</f>
        <v>-0.92676539999999996</v>
      </c>
      <c r="M174">
        <f>TMTA!N174</f>
        <v>16.8</v>
      </c>
      <c r="O174">
        <f>ABS(L174-TMTA!$C$34)</f>
        <v>3.1988995501112449</v>
      </c>
      <c r="P174">
        <f t="shared" si="3"/>
        <v>16.8</v>
      </c>
    </row>
    <row r="175" spans="10:16">
      <c r="J175" s="5"/>
      <c r="L175">
        <f>TMTA!M175</f>
        <v>-0.92541119999999999</v>
      </c>
      <c r="M175">
        <f>TMTA!N175</f>
        <v>16.899999999999999</v>
      </c>
      <c r="O175">
        <f>ABS(L175-TMTA!$C$34)</f>
        <v>3.1975453501112452</v>
      </c>
      <c r="P175">
        <f t="shared" si="3"/>
        <v>16.899999999999999</v>
      </c>
    </row>
    <row r="176" spans="10:16">
      <c r="J176" s="5"/>
      <c r="L176">
        <f>TMTA!M176</f>
        <v>-0.924871</v>
      </c>
      <c r="M176">
        <f>TMTA!N176</f>
        <v>17</v>
      </c>
      <c r="O176">
        <f>ABS(L176-TMTA!$C$34)</f>
        <v>3.1970051501112451</v>
      </c>
      <c r="P176">
        <f t="shared" si="3"/>
        <v>17</v>
      </c>
    </row>
    <row r="177" spans="10:16">
      <c r="J177" s="5"/>
      <c r="L177">
        <f>TMTA!M177</f>
        <v>-0.924871</v>
      </c>
      <c r="M177">
        <f>TMTA!N177</f>
        <v>17.100000000000001</v>
      </c>
      <c r="O177">
        <f>ABS(L177-TMTA!$C$34)</f>
        <v>3.1970051501112451</v>
      </c>
      <c r="P177">
        <f t="shared" si="3"/>
        <v>17.100000000000001</v>
      </c>
    </row>
    <row r="178" spans="10:16">
      <c r="J178" s="5"/>
      <c r="L178">
        <f>TMTA!M178</f>
        <v>-0.924871</v>
      </c>
      <c r="M178">
        <f>TMTA!N178</f>
        <v>17.2</v>
      </c>
      <c r="O178">
        <f>ABS(L178-TMTA!$C$34)</f>
        <v>3.1970051501112451</v>
      </c>
      <c r="P178">
        <f t="shared" si="3"/>
        <v>17.2</v>
      </c>
    </row>
    <row r="179" spans="10:16">
      <c r="J179" s="5"/>
      <c r="L179">
        <f>TMTA!M179</f>
        <v>-0.92134088199999997</v>
      </c>
      <c r="M179">
        <f>TMTA!N179</f>
        <v>17.3</v>
      </c>
      <c r="O179">
        <f>ABS(L179-TMTA!$C$34)</f>
        <v>3.1934750321112451</v>
      </c>
      <c r="P179">
        <f t="shared" si="3"/>
        <v>17.3</v>
      </c>
    </row>
    <row r="180" spans="10:16">
      <c r="J180" s="5"/>
      <c r="L180">
        <f>TMTA!M180</f>
        <v>-0.91727791599999997</v>
      </c>
      <c r="M180">
        <f>TMTA!N180</f>
        <v>17.399999999999999</v>
      </c>
      <c r="O180">
        <f>ABS(L180-TMTA!$C$34)</f>
        <v>3.1894120661112453</v>
      </c>
      <c r="P180">
        <f t="shared" si="3"/>
        <v>17.399999999999999</v>
      </c>
    </row>
    <row r="181" spans="10:16">
      <c r="J181" s="5"/>
      <c r="L181">
        <f>TMTA!M181</f>
        <v>-0.91358499999999998</v>
      </c>
      <c r="M181">
        <f>TMTA!N181</f>
        <v>17.5</v>
      </c>
      <c r="O181">
        <f>ABS(L181-TMTA!$C$34)</f>
        <v>3.185719150111245</v>
      </c>
      <c r="P181">
        <f t="shared" si="3"/>
        <v>17.5</v>
      </c>
    </row>
    <row r="182" spans="10:16">
      <c r="J182" s="5"/>
      <c r="L182">
        <f>TMTA!M182</f>
        <v>-0.91223080000000001</v>
      </c>
      <c r="M182">
        <f>TMTA!N182</f>
        <v>17.600000000000001</v>
      </c>
      <c r="O182">
        <f>ABS(L182-TMTA!$C$34)</f>
        <v>3.1843649501112452</v>
      </c>
      <c r="P182">
        <f t="shared" si="3"/>
        <v>17.600000000000001</v>
      </c>
    </row>
    <row r="183" spans="10:16">
      <c r="J183" s="5"/>
      <c r="L183">
        <f>TMTA!M183</f>
        <v>-0.91087660000000004</v>
      </c>
      <c r="M183">
        <f>TMTA!N183</f>
        <v>17.7</v>
      </c>
      <c r="O183">
        <f>ABS(L183-TMTA!$C$34)</f>
        <v>3.183010750111245</v>
      </c>
      <c r="P183">
        <f t="shared" si="3"/>
        <v>17.7</v>
      </c>
    </row>
    <row r="184" spans="10:16">
      <c r="J184" s="5"/>
      <c r="L184">
        <f>TMTA!M184</f>
        <v>-0.91003847599999999</v>
      </c>
      <c r="M184">
        <f>TMTA!N184</f>
        <v>17.8</v>
      </c>
      <c r="O184">
        <f>ABS(L184-TMTA!$C$34)</f>
        <v>3.1821726261112451</v>
      </c>
      <c r="P184">
        <f t="shared" si="3"/>
        <v>17.8</v>
      </c>
    </row>
    <row r="185" spans="10:16">
      <c r="J185" s="5"/>
      <c r="L185">
        <f>TMTA!M185</f>
        <v>-0.909960518</v>
      </c>
      <c r="M185">
        <f>TMTA!N185</f>
        <v>17.899999999999999</v>
      </c>
      <c r="O185">
        <f>ABS(L185-TMTA!$C$34)</f>
        <v>3.1820946681112452</v>
      </c>
      <c r="P185">
        <f t="shared" si="3"/>
        <v>17.899999999999999</v>
      </c>
    </row>
    <row r="186" spans="10:16">
      <c r="J186" s="5"/>
      <c r="L186">
        <f>TMTA!M186</f>
        <v>-0.90988256000000001</v>
      </c>
      <c r="M186">
        <f>TMTA!N186</f>
        <v>18</v>
      </c>
      <c r="O186">
        <f>ABS(L186-TMTA!$C$34)</f>
        <v>3.1820167101112453</v>
      </c>
      <c r="P186">
        <f t="shared" si="3"/>
        <v>18</v>
      </c>
    </row>
    <row r="187" spans="10:16">
      <c r="J187" s="5"/>
      <c r="L187">
        <f>TMTA!M187</f>
        <v>-0.90803635400000005</v>
      </c>
      <c r="M187">
        <f>TMTA!N187</f>
        <v>18.100000000000001</v>
      </c>
      <c r="O187">
        <f>ABS(L187-TMTA!$C$34)</f>
        <v>3.1801705041112451</v>
      </c>
      <c r="P187">
        <f t="shared" si="3"/>
        <v>18.100000000000001</v>
      </c>
    </row>
    <row r="188" spans="10:16">
      <c r="J188" s="5"/>
      <c r="L188">
        <f>TMTA!M188</f>
        <v>-0.90532758800000002</v>
      </c>
      <c r="M188">
        <f>TMTA!N188</f>
        <v>18.2</v>
      </c>
      <c r="O188">
        <f>ABS(L188-TMTA!$C$34)</f>
        <v>3.1774617381112451</v>
      </c>
      <c r="P188">
        <f t="shared" si="3"/>
        <v>18.2</v>
      </c>
    </row>
    <row r="189" spans="10:16">
      <c r="J189" s="5"/>
      <c r="L189">
        <f>TMTA!M189</f>
        <v>-0.90261882199999999</v>
      </c>
      <c r="M189">
        <f>TMTA!N189</f>
        <v>18.3</v>
      </c>
      <c r="O189">
        <f>ABS(L189-TMTA!$C$34)</f>
        <v>3.1747529721112451</v>
      </c>
      <c r="P189">
        <f t="shared" si="3"/>
        <v>18.3</v>
      </c>
    </row>
    <row r="190" spans="10:16">
      <c r="J190" s="5"/>
      <c r="L190">
        <f>TMTA!M190</f>
        <v>-0.89863760000000004</v>
      </c>
      <c r="M190">
        <f>TMTA!N190</f>
        <v>18.399999999999999</v>
      </c>
      <c r="O190">
        <f>ABS(L190-TMTA!$C$34)</f>
        <v>3.1707717501112453</v>
      </c>
      <c r="P190">
        <f t="shared" si="3"/>
        <v>18.399999999999999</v>
      </c>
    </row>
    <row r="191" spans="10:16">
      <c r="J191" s="5"/>
      <c r="L191">
        <f>TMTA!M191</f>
        <v>-0.89457500000000001</v>
      </c>
      <c r="M191">
        <f>TMTA!N191</f>
        <v>18.5</v>
      </c>
      <c r="O191">
        <f>ABS(L191-TMTA!$C$34)</f>
        <v>3.1667091501112452</v>
      </c>
      <c r="P191">
        <f t="shared" si="3"/>
        <v>18.5</v>
      </c>
    </row>
    <row r="192" spans="10:16">
      <c r="J192" s="5"/>
      <c r="L192">
        <f>TMTA!M192</f>
        <v>-0.89107472399999998</v>
      </c>
      <c r="M192">
        <f>TMTA!N192</f>
        <v>18.600000000000001</v>
      </c>
      <c r="O192">
        <f>ABS(L192-TMTA!$C$34)</f>
        <v>3.1632088741112452</v>
      </c>
      <c r="P192">
        <f t="shared" si="3"/>
        <v>18.600000000000001</v>
      </c>
    </row>
    <row r="193" spans="10:16">
      <c r="J193" s="5"/>
      <c r="L193">
        <f>TMTA!M193</f>
        <v>-0.88972015800000004</v>
      </c>
      <c r="M193">
        <f>TMTA!N193</f>
        <v>18.7</v>
      </c>
      <c r="O193">
        <f>ABS(L193-TMTA!$C$34)</f>
        <v>3.1618543081112449</v>
      </c>
      <c r="P193">
        <f t="shared" si="3"/>
        <v>18.7</v>
      </c>
    </row>
    <row r="194" spans="10:16">
      <c r="J194" s="5"/>
      <c r="L194">
        <f>TMTA!M194</f>
        <v>-0.88836559199999998</v>
      </c>
      <c r="M194">
        <f>TMTA!N194</f>
        <v>18.8</v>
      </c>
      <c r="O194">
        <f>ABS(L194-TMTA!$C$34)</f>
        <v>3.1604997421112451</v>
      </c>
      <c r="P194">
        <f t="shared" si="3"/>
        <v>18.8</v>
      </c>
    </row>
    <row r="195" spans="10:16">
      <c r="J195" s="5"/>
      <c r="L195">
        <f>TMTA!M195</f>
        <v>-0.88697413800000002</v>
      </c>
      <c r="M195">
        <f>TMTA!N195</f>
        <v>18.899999999999999</v>
      </c>
      <c r="O195">
        <f>ABS(L195-TMTA!$C$34)</f>
        <v>3.1591082881112449</v>
      </c>
      <c r="P195">
        <f t="shared" si="3"/>
        <v>18.899999999999999</v>
      </c>
    </row>
    <row r="196" spans="10:16">
      <c r="J196" s="5"/>
      <c r="L196">
        <f>TMTA!M196</f>
        <v>-0.88554197999999995</v>
      </c>
      <c r="M196">
        <f>TMTA!N196</f>
        <v>19</v>
      </c>
      <c r="O196">
        <f>ABS(L196-TMTA!$C$34)</f>
        <v>3.1576761301112448</v>
      </c>
      <c r="P196">
        <f t="shared" si="3"/>
        <v>19</v>
      </c>
    </row>
    <row r="197" spans="10:16">
      <c r="J197" s="5"/>
      <c r="L197">
        <f>TMTA!M197</f>
        <v>-0.88410982199999999</v>
      </c>
      <c r="M197">
        <f>TMTA!N197</f>
        <v>19.100000000000001</v>
      </c>
      <c r="O197">
        <f>ABS(L197-TMTA!$C$34)</f>
        <v>3.1562439721112452</v>
      </c>
      <c r="P197">
        <f t="shared" si="3"/>
        <v>19.100000000000001</v>
      </c>
    </row>
    <row r="198" spans="10:16">
      <c r="J198" s="5"/>
      <c r="L198">
        <f>TMTA!M198</f>
        <v>-0.88172892800000002</v>
      </c>
      <c r="M198">
        <f>TMTA!N198</f>
        <v>19.2</v>
      </c>
      <c r="O198">
        <f>ABS(L198-TMTA!$C$34)</f>
        <v>3.1538630781112449</v>
      </c>
      <c r="P198">
        <f t="shared" si="3"/>
        <v>19.2</v>
      </c>
    </row>
    <row r="199" spans="10:16">
      <c r="J199" s="5"/>
      <c r="L199">
        <f>TMTA!M199</f>
        <v>-0.87902016199999999</v>
      </c>
      <c r="M199">
        <f>TMTA!N199</f>
        <v>19.3</v>
      </c>
      <c r="O199">
        <f>ABS(L199-TMTA!$C$34)</f>
        <v>3.1511543121112453</v>
      </c>
      <c r="P199">
        <f t="shared" ref="P199:P262" si="4">M199</f>
        <v>19.3</v>
      </c>
    </row>
    <row r="200" spans="10:16">
      <c r="J200" s="5"/>
      <c r="L200">
        <f>TMTA!M200</f>
        <v>-0.87632620000000006</v>
      </c>
      <c r="M200">
        <f>TMTA!N200</f>
        <v>19.399999999999999</v>
      </c>
      <c r="O200">
        <f>ABS(L200-TMTA!$C$34)</f>
        <v>3.1484603501112449</v>
      </c>
      <c r="P200">
        <f t="shared" si="4"/>
        <v>19.399999999999999</v>
      </c>
    </row>
    <row r="201" spans="10:16">
      <c r="J201" s="5"/>
      <c r="L201">
        <f>TMTA!M201</f>
        <v>-0.87497199999999997</v>
      </c>
      <c r="M201">
        <f>TMTA!N201</f>
        <v>19.5</v>
      </c>
      <c r="O201">
        <f>ABS(L201-TMTA!$C$34)</f>
        <v>3.1471061501112452</v>
      </c>
      <c r="P201">
        <f t="shared" si="4"/>
        <v>19.5</v>
      </c>
    </row>
    <row r="202" spans="10:16">
      <c r="J202" s="5"/>
      <c r="L202">
        <f>TMTA!M202</f>
        <v>-0.8736178</v>
      </c>
      <c r="M202">
        <f>TMTA!N202</f>
        <v>19.600000000000001</v>
      </c>
      <c r="O202">
        <f>ABS(L202-TMTA!$C$34)</f>
        <v>3.145751950111245</v>
      </c>
      <c r="P202">
        <f t="shared" si="4"/>
        <v>19.600000000000001</v>
      </c>
    </row>
    <row r="203" spans="10:16">
      <c r="J203" s="5"/>
      <c r="L203">
        <f>TMTA!M203</f>
        <v>-0.87110957200000005</v>
      </c>
      <c r="M203">
        <f>TMTA!N203</f>
        <v>19.7</v>
      </c>
      <c r="O203">
        <f>ABS(L203-TMTA!$C$34)</f>
        <v>3.143243722111245</v>
      </c>
      <c r="P203">
        <f t="shared" si="4"/>
        <v>19.7</v>
      </c>
    </row>
    <row r="204" spans="10:16">
      <c r="J204" s="5"/>
      <c r="L204">
        <f>TMTA!M204</f>
        <v>-0.86561444799999998</v>
      </c>
      <c r="M204">
        <f>TMTA!N204</f>
        <v>19.8</v>
      </c>
      <c r="O204">
        <f>ABS(L204-TMTA!$C$34)</f>
        <v>3.1377485981112452</v>
      </c>
      <c r="P204">
        <f t="shared" si="4"/>
        <v>19.8</v>
      </c>
    </row>
    <row r="205" spans="10:16">
      <c r="J205" s="5"/>
      <c r="L205">
        <f>TMTA!M205</f>
        <v>-0.86011932400000002</v>
      </c>
      <c r="M205">
        <f>TMTA!N205</f>
        <v>19.899999999999999</v>
      </c>
      <c r="O205">
        <f>ABS(L205-TMTA!$C$34)</f>
        <v>3.1322534741112449</v>
      </c>
      <c r="P205">
        <f t="shared" si="4"/>
        <v>19.899999999999999</v>
      </c>
    </row>
    <row r="206" spans="10:16">
      <c r="J206" s="5"/>
      <c r="L206">
        <f>TMTA!M206</f>
        <v>-0.85614699999999999</v>
      </c>
      <c r="M206">
        <f>TMTA!N206</f>
        <v>20</v>
      </c>
      <c r="O206">
        <f>ABS(L206-TMTA!$C$34)</f>
        <v>3.1282811501112451</v>
      </c>
      <c r="P206">
        <f t="shared" si="4"/>
        <v>20</v>
      </c>
    </row>
    <row r="207" spans="10:16">
      <c r="J207" s="5"/>
      <c r="L207">
        <f>TMTA!M207</f>
        <v>-0.85343860000000005</v>
      </c>
      <c r="M207">
        <f>TMTA!N207</f>
        <v>20.100000000000001</v>
      </c>
      <c r="O207">
        <f>ABS(L207-TMTA!$C$34)</f>
        <v>3.1255727501112451</v>
      </c>
      <c r="P207">
        <f t="shared" si="4"/>
        <v>20.100000000000001</v>
      </c>
    </row>
    <row r="208" spans="10:16">
      <c r="J208" s="5"/>
      <c r="L208">
        <f>TMTA!M208</f>
        <v>-0.85073019999999999</v>
      </c>
      <c r="M208">
        <f>TMTA!N208</f>
        <v>20.2</v>
      </c>
      <c r="O208">
        <f>ABS(L208-TMTA!$C$34)</f>
        <v>3.1228643501112452</v>
      </c>
      <c r="P208">
        <f t="shared" si="4"/>
        <v>20.2</v>
      </c>
    </row>
    <row r="209" spans="10:16">
      <c r="J209" s="5"/>
      <c r="L209">
        <f>TMTA!M209</f>
        <v>-0.84906062800000004</v>
      </c>
      <c r="M209">
        <f>TMTA!N209</f>
        <v>20.3</v>
      </c>
      <c r="O209">
        <f>ABS(L209-TMTA!$C$34)</f>
        <v>3.1211947781112452</v>
      </c>
      <c r="P209">
        <f t="shared" si="4"/>
        <v>20.3</v>
      </c>
    </row>
    <row r="210" spans="10:16">
      <c r="J210" s="5"/>
      <c r="L210">
        <f>TMTA!M210</f>
        <v>-0.84762810399999999</v>
      </c>
      <c r="M210">
        <f>TMTA!N210</f>
        <v>20.399999999999999</v>
      </c>
      <c r="O210">
        <f>ABS(L210-TMTA!$C$34)</f>
        <v>3.1197622541112451</v>
      </c>
      <c r="P210">
        <f t="shared" si="4"/>
        <v>20.399999999999999</v>
      </c>
    </row>
    <row r="211" spans="10:16">
      <c r="J211" s="5"/>
      <c r="L211">
        <f>TMTA!M211</f>
        <v>-0.84620839000000003</v>
      </c>
      <c r="M211">
        <f>TMTA!N211</f>
        <v>20.5</v>
      </c>
      <c r="O211">
        <f>ABS(L211-TMTA!$C$34)</f>
        <v>3.1183425401112452</v>
      </c>
      <c r="P211">
        <f t="shared" si="4"/>
        <v>20.5</v>
      </c>
    </row>
    <row r="212" spans="10:16">
      <c r="J212" s="5"/>
      <c r="L212">
        <f>TMTA!M212</f>
        <v>-0.84493214800000005</v>
      </c>
      <c r="M212">
        <f>TMTA!N212</f>
        <v>20.6</v>
      </c>
      <c r="O212">
        <f>ABS(L212-TMTA!$C$34)</f>
        <v>3.1170662981112454</v>
      </c>
      <c r="P212">
        <f t="shared" si="4"/>
        <v>20.6</v>
      </c>
    </row>
    <row r="213" spans="10:16">
      <c r="J213" s="5"/>
      <c r="L213">
        <f>TMTA!M213</f>
        <v>-0.84365590599999996</v>
      </c>
      <c r="M213">
        <f>TMTA!N213</f>
        <v>20.7</v>
      </c>
      <c r="O213">
        <f>ABS(L213-TMTA!$C$34)</f>
        <v>3.115790056111245</v>
      </c>
      <c r="P213">
        <f t="shared" si="4"/>
        <v>20.7</v>
      </c>
    </row>
    <row r="214" spans="10:16">
      <c r="J214" s="5"/>
      <c r="L214">
        <f>TMTA!M214</f>
        <v>-0.8423524</v>
      </c>
      <c r="M214">
        <f>TMTA!N214</f>
        <v>20.8</v>
      </c>
      <c r="O214">
        <f>ABS(L214-TMTA!$C$34)</f>
        <v>3.1144865501112449</v>
      </c>
      <c r="P214">
        <f t="shared" si="4"/>
        <v>20.8</v>
      </c>
    </row>
    <row r="215" spans="10:16">
      <c r="J215" s="5"/>
      <c r="L215">
        <f>TMTA!M215</f>
        <v>-0.84099820000000003</v>
      </c>
      <c r="M215">
        <f>TMTA!N215</f>
        <v>20.9</v>
      </c>
      <c r="O215">
        <f>ABS(L215-TMTA!$C$34)</f>
        <v>3.1131323501112451</v>
      </c>
      <c r="P215">
        <f t="shared" si="4"/>
        <v>20.9</v>
      </c>
    </row>
    <row r="216" spans="10:16">
      <c r="J216" s="5"/>
      <c r="L216">
        <f>TMTA!M216</f>
        <v>-0.83964399999999995</v>
      </c>
      <c r="M216">
        <f>TMTA!N216</f>
        <v>21</v>
      </c>
      <c r="O216">
        <f>ABS(L216-TMTA!$C$34)</f>
        <v>3.1117781501112449</v>
      </c>
      <c r="P216">
        <f t="shared" si="4"/>
        <v>21</v>
      </c>
    </row>
    <row r="217" spans="10:16">
      <c r="J217" s="5"/>
      <c r="L217">
        <f>TMTA!M217</f>
        <v>-0.83745360000000002</v>
      </c>
      <c r="M217">
        <f>TMTA!N217</f>
        <v>21.1</v>
      </c>
      <c r="O217">
        <f>ABS(L217-TMTA!$C$34)</f>
        <v>3.109587750111245</v>
      </c>
      <c r="P217">
        <f t="shared" si="4"/>
        <v>21.1</v>
      </c>
    </row>
    <row r="218" spans="10:16">
      <c r="J218" s="5"/>
      <c r="L218">
        <f>TMTA!M218</f>
        <v>-0.83474519999999997</v>
      </c>
      <c r="M218">
        <f>TMTA!N218</f>
        <v>21.2</v>
      </c>
      <c r="O218">
        <f>ABS(L218-TMTA!$C$34)</f>
        <v>3.1068793501112451</v>
      </c>
      <c r="P218">
        <f t="shared" si="4"/>
        <v>21.2</v>
      </c>
    </row>
    <row r="219" spans="10:16">
      <c r="J219" s="5"/>
      <c r="L219">
        <f>TMTA!M219</f>
        <v>-0.83203680000000002</v>
      </c>
      <c r="M219">
        <f>TMTA!N219</f>
        <v>21.3</v>
      </c>
      <c r="O219">
        <f>ABS(L219-TMTA!$C$34)</f>
        <v>3.1041709501112451</v>
      </c>
      <c r="P219">
        <f t="shared" si="4"/>
        <v>21.3</v>
      </c>
    </row>
    <row r="220" spans="10:16">
      <c r="J220" s="5"/>
      <c r="L220">
        <f>TMTA!M220</f>
        <v>-0.82925906400000005</v>
      </c>
      <c r="M220">
        <f>TMTA!N220</f>
        <v>21.4</v>
      </c>
      <c r="O220">
        <f>ABS(L220-TMTA!$C$34)</f>
        <v>3.101393214111245</v>
      </c>
      <c r="P220">
        <f t="shared" si="4"/>
        <v>21.4</v>
      </c>
    </row>
    <row r="221" spans="10:16">
      <c r="J221" s="5"/>
      <c r="L221">
        <f>TMTA!M221</f>
        <v>-0.82647234000000003</v>
      </c>
      <c r="M221">
        <f>TMTA!N221</f>
        <v>21.5</v>
      </c>
      <c r="O221">
        <f>ABS(L221-TMTA!$C$34)</f>
        <v>3.0986064901112451</v>
      </c>
      <c r="P221">
        <f t="shared" si="4"/>
        <v>21.5</v>
      </c>
    </row>
    <row r="222" spans="10:16">
      <c r="J222" s="5"/>
      <c r="L222">
        <f>TMTA!M222</f>
        <v>-0.82369754399999995</v>
      </c>
      <c r="M222">
        <f>TMTA!N222</f>
        <v>21.6</v>
      </c>
      <c r="O222">
        <f>ABS(L222-TMTA!$C$34)</f>
        <v>3.0958316941112449</v>
      </c>
      <c r="P222">
        <f t="shared" si="4"/>
        <v>21.6</v>
      </c>
    </row>
    <row r="223" spans="10:16">
      <c r="J223" s="5"/>
      <c r="L223">
        <f>TMTA!M223</f>
        <v>-0.82098877800000003</v>
      </c>
      <c r="M223">
        <f>TMTA!N223</f>
        <v>21.7</v>
      </c>
      <c r="O223">
        <f>ABS(L223-TMTA!$C$34)</f>
        <v>3.0931229281112449</v>
      </c>
      <c r="P223">
        <f t="shared" si="4"/>
        <v>21.7</v>
      </c>
    </row>
    <row r="224" spans="10:16">
      <c r="J224" s="5"/>
      <c r="L224">
        <f>TMTA!M224</f>
        <v>-0.818280012</v>
      </c>
      <c r="M224">
        <f>TMTA!N224</f>
        <v>21.8</v>
      </c>
      <c r="O224">
        <f>ABS(L224-TMTA!$C$34)</f>
        <v>3.0904141621112453</v>
      </c>
      <c r="P224">
        <f t="shared" si="4"/>
        <v>21.8</v>
      </c>
    </row>
    <row r="225" spans="10:16">
      <c r="J225" s="5"/>
      <c r="L225">
        <f>TMTA!M225</f>
        <v>-0.81614120000000001</v>
      </c>
      <c r="M225">
        <f>TMTA!N225</f>
        <v>21.9</v>
      </c>
      <c r="O225">
        <f>ABS(L225-TMTA!$C$34)</f>
        <v>3.0882753501112452</v>
      </c>
      <c r="P225">
        <f t="shared" si="4"/>
        <v>21.9</v>
      </c>
    </row>
    <row r="226" spans="10:16">
      <c r="J226" s="5"/>
      <c r="L226">
        <f>TMTA!M226</f>
        <v>-0.81478700000000004</v>
      </c>
      <c r="M226">
        <f>TMTA!N226</f>
        <v>22</v>
      </c>
      <c r="O226">
        <f>ABS(L226-TMTA!$C$34)</f>
        <v>3.086921150111245</v>
      </c>
      <c r="P226">
        <f t="shared" si="4"/>
        <v>22</v>
      </c>
    </row>
    <row r="227" spans="10:16">
      <c r="J227" s="5"/>
      <c r="L227">
        <f>TMTA!M227</f>
        <v>-0.81343279999999996</v>
      </c>
      <c r="M227">
        <f>TMTA!N227</f>
        <v>22.1</v>
      </c>
      <c r="O227">
        <f>ABS(L227-TMTA!$C$34)</f>
        <v>3.0855669501112448</v>
      </c>
      <c r="P227">
        <f t="shared" si="4"/>
        <v>22.1</v>
      </c>
    </row>
    <row r="228" spans="10:16">
      <c r="J228" s="5"/>
      <c r="L228">
        <f>TMTA!M228</f>
        <v>-0.81295732399999998</v>
      </c>
      <c r="M228">
        <f>TMTA!N228</f>
        <v>22.2</v>
      </c>
      <c r="O228">
        <f>ABS(L228-TMTA!$C$34)</f>
        <v>3.0850914741112452</v>
      </c>
      <c r="P228">
        <f t="shared" si="4"/>
        <v>22.2</v>
      </c>
    </row>
    <row r="229" spans="10:16">
      <c r="J229" s="5"/>
      <c r="L229">
        <f>TMTA!M229</f>
        <v>-0.81287936599999999</v>
      </c>
      <c r="M229">
        <f>TMTA!N229</f>
        <v>22.3</v>
      </c>
      <c r="O229">
        <f>ABS(L229-TMTA!$C$34)</f>
        <v>3.0850135161112453</v>
      </c>
      <c r="P229">
        <f t="shared" si="4"/>
        <v>22.3</v>
      </c>
    </row>
    <row r="230" spans="10:16">
      <c r="J230" s="5"/>
      <c r="L230">
        <f>TMTA!M230</f>
        <v>-0.812801408</v>
      </c>
      <c r="M230">
        <f>TMTA!N230</f>
        <v>22.4</v>
      </c>
      <c r="O230">
        <f>ABS(L230-TMTA!$C$34)</f>
        <v>3.084935558111245</v>
      </c>
      <c r="P230">
        <f t="shared" si="4"/>
        <v>22.4</v>
      </c>
    </row>
    <row r="231" spans="10:16">
      <c r="J231" s="5"/>
      <c r="L231">
        <f>TMTA!M231</f>
        <v>-0.80106774999999997</v>
      </c>
      <c r="M231">
        <f>TMTA!N231</f>
        <v>22.5</v>
      </c>
      <c r="O231">
        <f>ABS(L231-TMTA!$C$34)</f>
        <v>3.0732019001112452</v>
      </c>
      <c r="P231">
        <f t="shared" si="4"/>
        <v>22.5</v>
      </c>
    </row>
    <row r="232" spans="10:16">
      <c r="J232" s="5"/>
      <c r="L232">
        <f>TMTA!M232</f>
        <v>-0.78880125999999995</v>
      </c>
      <c r="M232">
        <f>TMTA!N232</f>
        <v>22.6</v>
      </c>
      <c r="O232">
        <f>ABS(L232-TMTA!$C$34)</f>
        <v>3.0609354101112451</v>
      </c>
      <c r="P232">
        <f t="shared" si="4"/>
        <v>22.6</v>
      </c>
    </row>
    <row r="233" spans="10:16">
      <c r="J233" s="5"/>
      <c r="L233">
        <f>TMTA!M233</f>
        <v>-0.77837271799999996</v>
      </c>
      <c r="M233">
        <f>TMTA!N233</f>
        <v>22.7</v>
      </c>
      <c r="O233">
        <f>ABS(L233-TMTA!$C$34)</f>
        <v>3.0505068681112451</v>
      </c>
      <c r="P233">
        <f t="shared" si="4"/>
        <v>22.7</v>
      </c>
    </row>
    <row r="234" spans="10:16">
      <c r="J234" s="5"/>
      <c r="L234">
        <f>TMTA!M234</f>
        <v>-0.77430975199999996</v>
      </c>
      <c r="M234">
        <f>TMTA!N234</f>
        <v>22.8</v>
      </c>
      <c r="O234">
        <f>ABS(L234-TMTA!$C$34)</f>
        <v>3.0464439021112453</v>
      </c>
      <c r="P234">
        <f t="shared" si="4"/>
        <v>22.8</v>
      </c>
    </row>
    <row r="235" spans="10:16">
      <c r="J235" s="5"/>
      <c r="L235">
        <f>TMTA!M235</f>
        <v>-0.77024678599999996</v>
      </c>
      <c r="M235">
        <f>TMTA!N235</f>
        <v>22.9</v>
      </c>
      <c r="O235">
        <f>ABS(L235-TMTA!$C$34)</f>
        <v>3.042380936111245</v>
      </c>
      <c r="P235">
        <f t="shared" si="4"/>
        <v>22.9</v>
      </c>
    </row>
    <row r="236" spans="10:16">
      <c r="J236" s="5"/>
      <c r="L236">
        <f>TMTA!M236</f>
        <v>-0.76685000000000003</v>
      </c>
      <c r="M236">
        <f>TMTA!N236</f>
        <v>23</v>
      </c>
      <c r="O236">
        <f>ABS(L236-TMTA!$C$34)</f>
        <v>3.0389841501112453</v>
      </c>
      <c r="P236">
        <f t="shared" si="4"/>
        <v>23</v>
      </c>
    </row>
    <row r="237" spans="10:16">
      <c r="J237" s="5"/>
      <c r="L237">
        <f>TMTA!M237</f>
        <v>-0.76414159999999998</v>
      </c>
      <c r="M237">
        <f>TMTA!N237</f>
        <v>23.1</v>
      </c>
      <c r="O237">
        <f>ABS(L237-TMTA!$C$34)</f>
        <v>3.036275750111245</v>
      </c>
      <c r="P237">
        <f t="shared" si="4"/>
        <v>23.1</v>
      </c>
    </row>
    <row r="238" spans="10:16">
      <c r="J238" s="5"/>
      <c r="L238">
        <f>TMTA!M238</f>
        <v>-0.76143320000000003</v>
      </c>
      <c r="M238">
        <f>TMTA!N238</f>
        <v>23.2</v>
      </c>
      <c r="O238">
        <f>ABS(L238-TMTA!$C$34)</f>
        <v>3.033567350111245</v>
      </c>
      <c r="P238">
        <f t="shared" si="4"/>
        <v>23.2</v>
      </c>
    </row>
    <row r="239" spans="10:16">
      <c r="J239" s="5"/>
      <c r="L239">
        <f>TMTA!M239</f>
        <v>-0.75660782999999998</v>
      </c>
      <c r="M239">
        <f>TMTA!N239</f>
        <v>23.3</v>
      </c>
      <c r="O239">
        <f>ABS(L239-TMTA!$C$34)</f>
        <v>3.0287419801112452</v>
      </c>
      <c r="P239">
        <f t="shared" si="4"/>
        <v>23.3</v>
      </c>
    </row>
    <row r="240" spans="10:16">
      <c r="J240" s="5"/>
      <c r="L240">
        <f>TMTA!M240</f>
        <v>-0.75111234000000004</v>
      </c>
      <c r="M240">
        <f>TMTA!N240</f>
        <v>23.4</v>
      </c>
      <c r="O240">
        <f>ABS(L240-TMTA!$C$34)</f>
        <v>3.0232464901112452</v>
      </c>
      <c r="P240">
        <f t="shared" si="4"/>
        <v>23.4</v>
      </c>
    </row>
    <row r="241" spans="10:16">
      <c r="J241" s="5"/>
      <c r="L241">
        <f>TMTA!M241</f>
        <v>-0.74576699999999996</v>
      </c>
      <c r="M241">
        <f>TMTA!N241</f>
        <v>23.5</v>
      </c>
      <c r="O241">
        <f>ABS(L241-TMTA!$C$34)</f>
        <v>3.0179011501112449</v>
      </c>
      <c r="P241">
        <f t="shared" si="4"/>
        <v>23.5</v>
      </c>
    </row>
    <row r="242" spans="10:16">
      <c r="J242" s="5"/>
      <c r="L242">
        <f>TMTA!M242</f>
        <v>-0.74576699999999996</v>
      </c>
      <c r="M242">
        <f>TMTA!N242</f>
        <v>23.6</v>
      </c>
      <c r="O242">
        <f>ABS(L242-TMTA!$C$34)</f>
        <v>3.0179011501112449</v>
      </c>
      <c r="P242">
        <f t="shared" si="4"/>
        <v>23.6</v>
      </c>
    </row>
    <row r="243" spans="10:16">
      <c r="J243" s="5"/>
      <c r="L243">
        <f>TMTA!M243</f>
        <v>-0.74576699999999996</v>
      </c>
      <c r="M243">
        <f>TMTA!N243</f>
        <v>23.7</v>
      </c>
      <c r="O243">
        <f>ABS(L243-TMTA!$C$34)</f>
        <v>3.0179011501112449</v>
      </c>
      <c r="P243">
        <f t="shared" si="4"/>
        <v>23.7</v>
      </c>
    </row>
    <row r="244" spans="10:16">
      <c r="J244" s="5"/>
      <c r="L244">
        <f>TMTA!M244</f>
        <v>-0.74536740000000001</v>
      </c>
      <c r="M244">
        <f>TMTA!N244</f>
        <v>23.8</v>
      </c>
      <c r="O244">
        <f>ABS(L244-TMTA!$C$34)</f>
        <v>3.0175015501112452</v>
      </c>
      <c r="P244">
        <f t="shared" si="4"/>
        <v>23.8</v>
      </c>
    </row>
    <row r="245" spans="10:16">
      <c r="J245" s="5"/>
      <c r="L245">
        <f>TMTA!M245</f>
        <v>-0.74401320000000004</v>
      </c>
      <c r="M245">
        <f>TMTA!N245</f>
        <v>23.9</v>
      </c>
      <c r="O245">
        <f>ABS(L245-TMTA!$C$34)</f>
        <v>3.016147350111245</v>
      </c>
      <c r="P245">
        <f t="shared" si="4"/>
        <v>23.9</v>
      </c>
    </row>
    <row r="246" spans="10:16">
      <c r="J246" s="5"/>
      <c r="L246">
        <f>TMTA!M246</f>
        <v>-0.74265899999999996</v>
      </c>
      <c r="M246">
        <f>TMTA!N246</f>
        <v>24</v>
      </c>
      <c r="O246">
        <f>ABS(L246-TMTA!$C$34)</f>
        <v>3.0147931501112453</v>
      </c>
      <c r="P246">
        <f t="shared" si="4"/>
        <v>24</v>
      </c>
    </row>
    <row r="247" spans="10:16">
      <c r="J247" s="5"/>
      <c r="L247">
        <f>TMTA!M247</f>
        <v>-0.74206700000000003</v>
      </c>
      <c r="M247">
        <f>TMTA!N247</f>
        <v>24.1</v>
      </c>
      <c r="O247">
        <f>ABS(L247-TMTA!$C$34)</f>
        <v>3.0142011501112451</v>
      </c>
      <c r="P247">
        <f t="shared" si="4"/>
        <v>24.1</v>
      </c>
    </row>
    <row r="248" spans="10:16">
      <c r="J248" s="5"/>
      <c r="L248">
        <f>TMTA!M248</f>
        <v>-0.74206700000000003</v>
      </c>
      <c r="M248">
        <f>TMTA!N248</f>
        <v>24.2</v>
      </c>
      <c r="O248">
        <f>ABS(L248-TMTA!$C$34)</f>
        <v>3.0142011501112451</v>
      </c>
      <c r="P248">
        <f t="shared" si="4"/>
        <v>24.2</v>
      </c>
    </row>
    <row r="249" spans="10:16">
      <c r="J249" s="5"/>
      <c r="L249">
        <f>TMTA!M249</f>
        <v>-0.74206700000000003</v>
      </c>
      <c r="M249">
        <f>TMTA!N249</f>
        <v>24.3</v>
      </c>
      <c r="O249">
        <f>ABS(L249-TMTA!$C$34)</f>
        <v>3.0142011501112451</v>
      </c>
      <c r="P249">
        <f t="shared" si="4"/>
        <v>24.3</v>
      </c>
    </row>
    <row r="250" spans="10:16">
      <c r="J250" s="5"/>
      <c r="L250">
        <f>TMTA!M250</f>
        <v>-0.73750274400000004</v>
      </c>
      <c r="M250">
        <f>TMTA!N250</f>
        <v>24.4</v>
      </c>
      <c r="O250">
        <f>ABS(L250-TMTA!$C$34)</f>
        <v>3.009636894111245</v>
      </c>
      <c r="P250">
        <f t="shared" si="4"/>
        <v>24.4</v>
      </c>
    </row>
    <row r="251" spans="10:16">
      <c r="J251" s="5"/>
      <c r="L251">
        <f>TMTA!M251</f>
        <v>-0.73200761999999997</v>
      </c>
      <c r="M251">
        <f>TMTA!N251</f>
        <v>24.5</v>
      </c>
      <c r="O251">
        <f>ABS(L251-TMTA!$C$34)</f>
        <v>3.0041417701112452</v>
      </c>
      <c r="P251">
        <f t="shared" si="4"/>
        <v>24.5</v>
      </c>
    </row>
    <row r="252" spans="10:16">
      <c r="J252" s="5"/>
      <c r="L252">
        <f>TMTA!M252</f>
        <v>-0.72705299999999995</v>
      </c>
      <c r="M252">
        <f>TMTA!N252</f>
        <v>24.6</v>
      </c>
      <c r="O252">
        <f>ABS(L252-TMTA!$C$34)</f>
        <v>2.9991871501112453</v>
      </c>
      <c r="P252">
        <f t="shared" si="4"/>
        <v>24.6</v>
      </c>
    </row>
    <row r="253" spans="10:16">
      <c r="J253" s="5"/>
      <c r="L253">
        <f>TMTA!M253</f>
        <v>-0.72705299999999995</v>
      </c>
      <c r="M253">
        <f>TMTA!N253</f>
        <v>24.7</v>
      </c>
      <c r="O253">
        <f>ABS(L253-TMTA!$C$34)</f>
        <v>2.9991871501112453</v>
      </c>
      <c r="P253">
        <f t="shared" si="4"/>
        <v>24.7</v>
      </c>
    </row>
    <row r="254" spans="10:16">
      <c r="J254" s="5"/>
      <c r="L254">
        <f>TMTA!M254</f>
        <v>-0.72705299999999995</v>
      </c>
      <c r="M254">
        <f>TMTA!N254</f>
        <v>24.8</v>
      </c>
      <c r="O254">
        <f>ABS(L254-TMTA!$C$34)</f>
        <v>2.9991871501112453</v>
      </c>
      <c r="P254">
        <f t="shared" si="4"/>
        <v>24.8</v>
      </c>
    </row>
    <row r="255" spans="10:16">
      <c r="J255" s="5"/>
      <c r="L255">
        <f>TMTA!M255</f>
        <v>-0.72655720000000001</v>
      </c>
      <c r="M255">
        <f>TMTA!N255</f>
        <v>24.9</v>
      </c>
      <c r="O255">
        <f>ABS(L255-TMTA!$C$34)</f>
        <v>2.9986913501112449</v>
      </c>
      <c r="P255">
        <f t="shared" si="4"/>
        <v>24.9</v>
      </c>
    </row>
    <row r="256" spans="10:16">
      <c r="J256" s="5"/>
      <c r="L256">
        <f>TMTA!M256</f>
        <v>-0.72520300000000004</v>
      </c>
      <c r="M256">
        <f>TMTA!N256</f>
        <v>25</v>
      </c>
      <c r="O256">
        <f>ABS(L256-TMTA!$C$34)</f>
        <v>2.9973371501112451</v>
      </c>
      <c r="P256">
        <f t="shared" si="4"/>
        <v>25</v>
      </c>
    </row>
    <row r="257" spans="10:16">
      <c r="J257" s="5"/>
      <c r="L257">
        <f>TMTA!M257</f>
        <v>-0.72384879999999996</v>
      </c>
      <c r="M257">
        <f>TMTA!N257</f>
        <v>25.1</v>
      </c>
      <c r="O257">
        <f>ABS(L257-TMTA!$C$34)</f>
        <v>2.9959829501112449</v>
      </c>
      <c r="P257">
        <f t="shared" si="4"/>
        <v>25.1</v>
      </c>
    </row>
    <row r="258" spans="10:16">
      <c r="J258" s="5"/>
      <c r="L258">
        <f>TMTA!M258</f>
        <v>-0.72335300000000002</v>
      </c>
      <c r="M258">
        <f>TMTA!N258</f>
        <v>25.2</v>
      </c>
      <c r="O258">
        <f>ABS(L258-TMTA!$C$34)</f>
        <v>2.995487150111245</v>
      </c>
      <c r="P258">
        <f t="shared" si="4"/>
        <v>25.2</v>
      </c>
    </row>
    <row r="259" spans="10:16">
      <c r="J259" s="5"/>
      <c r="L259">
        <f>TMTA!M259</f>
        <v>-0.72335300000000002</v>
      </c>
      <c r="M259">
        <f>TMTA!N259</f>
        <v>25.3</v>
      </c>
      <c r="O259">
        <f>ABS(L259-TMTA!$C$34)</f>
        <v>2.995487150111245</v>
      </c>
      <c r="P259">
        <f t="shared" si="4"/>
        <v>25.3</v>
      </c>
    </row>
    <row r="260" spans="10:16">
      <c r="J260" s="5"/>
      <c r="L260">
        <f>TMTA!M260</f>
        <v>-0.72335300000000002</v>
      </c>
      <c r="M260">
        <f>TMTA!N260</f>
        <v>25.4</v>
      </c>
      <c r="O260">
        <f>ABS(L260-TMTA!$C$34)</f>
        <v>2.995487150111245</v>
      </c>
      <c r="P260">
        <f t="shared" si="4"/>
        <v>25.4</v>
      </c>
    </row>
    <row r="261" spans="10:16">
      <c r="J261" s="5"/>
      <c r="L261">
        <f>TMTA!M261</f>
        <v>-0.72335300000000002</v>
      </c>
      <c r="M261">
        <f>TMTA!N261</f>
        <v>25.5</v>
      </c>
      <c r="O261">
        <f>ABS(L261-TMTA!$C$34)</f>
        <v>2.995487150111245</v>
      </c>
      <c r="P261">
        <f t="shared" si="4"/>
        <v>25.5</v>
      </c>
    </row>
    <row r="262" spans="10:16">
      <c r="J262" s="5"/>
      <c r="L262">
        <f>TMTA!M262</f>
        <v>-0.72335300000000002</v>
      </c>
      <c r="M262">
        <f>TMTA!N262</f>
        <v>25.6</v>
      </c>
      <c r="O262">
        <f>ABS(L262-TMTA!$C$34)</f>
        <v>2.995487150111245</v>
      </c>
      <c r="P262">
        <f t="shared" si="4"/>
        <v>25.6</v>
      </c>
    </row>
    <row r="263" spans="10:16">
      <c r="J263" s="5"/>
      <c r="L263">
        <f>TMTA!M263</f>
        <v>-0.72312359999999998</v>
      </c>
      <c r="M263">
        <f>TMTA!N263</f>
        <v>25.7</v>
      </c>
      <c r="O263">
        <f>ABS(L263-TMTA!$C$34)</f>
        <v>2.9952577501112452</v>
      </c>
      <c r="P263">
        <f t="shared" ref="P263:P326" si="5">M263</f>
        <v>25.7</v>
      </c>
    </row>
    <row r="264" spans="10:16">
      <c r="J264" s="5"/>
      <c r="L264">
        <f>TMTA!M264</f>
        <v>-0.72176940000000001</v>
      </c>
      <c r="M264">
        <f>TMTA!N264</f>
        <v>25.8</v>
      </c>
      <c r="O264">
        <f>ABS(L264-TMTA!$C$34)</f>
        <v>2.993903550111245</v>
      </c>
      <c r="P264">
        <f t="shared" si="5"/>
        <v>25.8</v>
      </c>
    </row>
    <row r="265" spans="10:16">
      <c r="J265" s="5"/>
      <c r="L265">
        <f>TMTA!M265</f>
        <v>-0.72041520000000003</v>
      </c>
      <c r="M265">
        <f>TMTA!N265</f>
        <v>25.9</v>
      </c>
      <c r="O265">
        <f>ABS(L265-TMTA!$C$34)</f>
        <v>2.9925493501112452</v>
      </c>
      <c r="P265">
        <f t="shared" si="5"/>
        <v>25.9</v>
      </c>
    </row>
    <row r="266" spans="10:16">
      <c r="J266" s="5"/>
      <c r="L266">
        <f>TMTA!M266</f>
        <v>-0.71906084000000003</v>
      </c>
      <c r="M266">
        <f>TMTA!N266</f>
        <v>26</v>
      </c>
      <c r="O266">
        <f>ABS(L266-TMTA!$C$34)</f>
        <v>2.9911949901112451</v>
      </c>
      <c r="P266">
        <f t="shared" si="5"/>
        <v>26</v>
      </c>
    </row>
    <row r="267" spans="10:16">
      <c r="J267" s="5"/>
      <c r="L267">
        <f>TMTA!M267</f>
        <v>-0.71770627399999998</v>
      </c>
      <c r="M267">
        <f>TMTA!N267</f>
        <v>26.1</v>
      </c>
      <c r="O267">
        <f>ABS(L267-TMTA!$C$34)</f>
        <v>2.9898404241112448</v>
      </c>
      <c r="P267">
        <f t="shared" si="5"/>
        <v>26.1</v>
      </c>
    </row>
    <row r="268" spans="10:16">
      <c r="J268" s="5"/>
      <c r="L268">
        <f>TMTA!M268</f>
        <v>-0.71635170800000003</v>
      </c>
      <c r="M268">
        <f>TMTA!N268</f>
        <v>26.2</v>
      </c>
      <c r="O268">
        <f>ABS(L268-TMTA!$C$34)</f>
        <v>2.988485858111245</v>
      </c>
      <c r="P268">
        <f t="shared" si="5"/>
        <v>26.2</v>
      </c>
    </row>
    <row r="269" spans="10:16">
      <c r="J269" s="5"/>
      <c r="L269">
        <f>TMTA!M269</f>
        <v>-0.71404279999999998</v>
      </c>
      <c r="M269">
        <f>TMTA!N269</f>
        <v>26.3</v>
      </c>
      <c r="O269">
        <f>ABS(L269-TMTA!$C$34)</f>
        <v>2.9861769501112452</v>
      </c>
      <c r="P269">
        <f t="shared" si="5"/>
        <v>26.3</v>
      </c>
    </row>
    <row r="270" spans="10:16">
      <c r="J270" s="5"/>
      <c r="L270">
        <f>TMTA!M270</f>
        <v>-0.71133440000000003</v>
      </c>
      <c r="M270">
        <f>TMTA!N270</f>
        <v>26.4</v>
      </c>
      <c r="O270">
        <f>ABS(L270-TMTA!$C$34)</f>
        <v>2.9834685501112452</v>
      </c>
      <c r="P270">
        <f t="shared" si="5"/>
        <v>26.4</v>
      </c>
    </row>
    <row r="271" spans="10:16">
      <c r="J271" s="5"/>
      <c r="L271">
        <f>TMTA!M271</f>
        <v>-0.70862599999999998</v>
      </c>
      <c r="M271">
        <f>TMTA!N271</f>
        <v>26.5</v>
      </c>
      <c r="O271">
        <f>ABS(L271-TMTA!$C$34)</f>
        <v>2.9807601501112453</v>
      </c>
      <c r="P271">
        <f t="shared" si="5"/>
        <v>26.5</v>
      </c>
    </row>
    <row r="272" spans="10:16">
      <c r="J272" s="5"/>
      <c r="L272">
        <f>TMTA!M272</f>
        <v>-0.70584141600000005</v>
      </c>
      <c r="M272">
        <f>TMTA!N272</f>
        <v>26.6</v>
      </c>
      <c r="O272">
        <f>ABS(L272-TMTA!$C$34)</f>
        <v>2.9779755661112453</v>
      </c>
      <c r="P272">
        <f t="shared" si="5"/>
        <v>26.6</v>
      </c>
    </row>
    <row r="273" spans="10:16">
      <c r="J273" s="5"/>
      <c r="L273">
        <f>TMTA!M273</f>
        <v>-0.70305469200000004</v>
      </c>
      <c r="M273">
        <f>TMTA!N273</f>
        <v>26.7</v>
      </c>
      <c r="O273">
        <f>ABS(L273-TMTA!$C$34)</f>
        <v>2.9751888421112449</v>
      </c>
      <c r="P273">
        <f t="shared" si="5"/>
        <v>26.7</v>
      </c>
    </row>
    <row r="274" spans="10:16">
      <c r="J274" s="5"/>
      <c r="L274">
        <f>TMTA!M274</f>
        <v>-0.70059365600000001</v>
      </c>
      <c r="M274">
        <f>TMTA!N274</f>
        <v>26.8</v>
      </c>
      <c r="O274">
        <f>ABS(L274-TMTA!$C$34)</f>
        <v>2.9727278061112452</v>
      </c>
      <c r="P274">
        <f t="shared" si="5"/>
        <v>26.8</v>
      </c>
    </row>
    <row r="275" spans="10:16">
      <c r="J275" s="5"/>
      <c r="L275">
        <f>TMTA!M275</f>
        <v>-0.69916149800000005</v>
      </c>
      <c r="M275">
        <f>TMTA!N275</f>
        <v>26.9</v>
      </c>
      <c r="O275">
        <f>ABS(L275-TMTA!$C$34)</f>
        <v>2.9712956481112451</v>
      </c>
      <c r="P275">
        <f t="shared" si="5"/>
        <v>26.9</v>
      </c>
    </row>
    <row r="276" spans="10:16">
      <c r="J276" s="5"/>
      <c r="L276">
        <f>TMTA!M276</f>
        <v>-0.69772933999999998</v>
      </c>
      <c r="M276">
        <f>TMTA!N276</f>
        <v>27</v>
      </c>
      <c r="O276">
        <f>ABS(L276-TMTA!$C$34)</f>
        <v>2.9698634901112451</v>
      </c>
      <c r="P276">
        <f t="shared" si="5"/>
        <v>27</v>
      </c>
    </row>
    <row r="277" spans="10:16">
      <c r="J277" s="5"/>
      <c r="L277">
        <f>TMTA!M277</f>
        <v>-0.69637641800000005</v>
      </c>
      <c r="M277">
        <f>TMTA!N277</f>
        <v>27.1</v>
      </c>
      <c r="O277">
        <f>ABS(L277-TMTA!$C$34)</f>
        <v>2.9685105681112454</v>
      </c>
      <c r="P277">
        <f t="shared" si="5"/>
        <v>27.1</v>
      </c>
    </row>
    <row r="278" spans="10:16">
      <c r="J278" s="5"/>
      <c r="L278">
        <f>TMTA!M278</f>
        <v>-0.69510017599999996</v>
      </c>
      <c r="M278">
        <f>TMTA!N278</f>
        <v>27.2</v>
      </c>
      <c r="O278">
        <f>ABS(L278-TMTA!$C$34)</f>
        <v>2.967234326111245</v>
      </c>
      <c r="P278">
        <f t="shared" si="5"/>
        <v>27.2</v>
      </c>
    </row>
    <row r="279" spans="10:16">
      <c r="J279" s="5"/>
      <c r="L279">
        <f>TMTA!M279</f>
        <v>-0.69382393399999998</v>
      </c>
      <c r="M279">
        <f>TMTA!N279</f>
        <v>27.3</v>
      </c>
      <c r="O279">
        <f>ABS(L279-TMTA!$C$34)</f>
        <v>2.9659580841112452</v>
      </c>
      <c r="P279">
        <f t="shared" si="5"/>
        <v>27.3</v>
      </c>
    </row>
    <row r="280" spans="10:16">
      <c r="J280" s="5"/>
      <c r="L280">
        <f>TMTA!M280</f>
        <v>-0.69038531599999997</v>
      </c>
      <c r="M280">
        <f>TMTA!N280</f>
        <v>27.4</v>
      </c>
      <c r="O280">
        <f>ABS(L280-TMTA!$C$34)</f>
        <v>2.9625194661112451</v>
      </c>
      <c r="P280">
        <f t="shared" si="5"/>
        <v>27.4</v>
      </c>
    </row>
    <row r="281" spans="10:16">
      <c r="J281" s="5"/>
      <c r="L281">
        <f>TMTA!M281</f>
        <v>-0.68632234999999997</v>
      </c>
      <c r="M281">
        <f>TMTA!N281</f>
        <v>27.5</v>
      </c>
      <c r="O281">
        <f>ABS(L281-TMTA!$C$34)</f>
        <v>2.9584565001112448</v>
      </c>
      <c r="P281">
        <f t="shared" si="5"/>
        <v>27.5</v>
      </c>
    </row>
    <row r="282" spans="10:16">
      <c r="J282" s="5"/>
      <c r="L282">
        <f>TMTA!M282</f>
        <v>-0.68225597599999999</v>
      </c>
      <c r="M282">
        <f>TMTA!N282</f>
        <v>27.6</v>
      </c>
      <c r="O282">
        <f>ABS(L282-TMTA!$C$34)</f>
        <v>2.9543901261112451</v>
      </c>
      <c r="P282">
        <f t="shared" si="5"/>
        <v>27.6</v>
      </c>
    </row>
    <row r="283" spans="10:16">
      <c r="J283" s="5"/>
      <c r="L283">
        <f>TMTA!M283</f>
        <v>-0.678115052</v>
      </c>
      <c r="M283">
        <f>TMTA!N283</f>
        <v>27.7</v>
      </c>
      <c r="O283">
        <f>ABS(L283-TMTA!$C$34)</f>
        <v>2.950249202111245</v>
      </c>
      <c r="P283">
        <f t="shared" si="5"/>
        <v>27.7</v>
      </c>
    </row>
    <row r="284" spans="10:16">
      <c r="J284" s="5"/>
      <c r="L284">
        <f>TMTA!M284</f>
        <v>-0.67397412800000001</v>
      </c>
      <c r="M284">
        <f>TMTA!N284</f>
        <v>27.8</v>
      </c>
      <c r="O284">
        <f>ABS(L284-TMTA!$C$34)</f>
        <v>2.9461082781112449</v>
      </c>
      <c r="P284">
        <f t="shared" si="5"/>
        <v>27.8</v>
      </c>
    </row>
    <row r="285" spans="10:16">
      <c r="J285" s="5"/>
      <c r="L285">
        <f>TMTA!M285</f>
        <v>-0.67112300000000003</v>
      </c>
      <c r="M285">
        <f>TMTA!N285</f>
        <v>27.9</v>
      </c>
      <c r="O285">
        <f>ABS(L285-TMTA!$C$34)</f>
        <v>2.9432571501112452</v>
      </c>
      <c r="P285">
        <f t="shared" si="5"/>
        <v>27.9</v>
      </c>
    </row>
    <row r="286" spans="10:16">
      <c r="J286" s="5"/>
      <c r="L286">
        <f>TMTA!M286</f>
        <v>-0.67112300000000003</v>
      </c>
      <c r="M286">
        <f>TMTA!N286</f>
        <v>28</v>
      </c>
      <c r="O286">
        <f>ABS(L286-TMTA!$C$34)</f>
        <v>2.9432571501112452</v>
      </c>
      <c r="P286">
        <f t="shared" si="5"/>
        <v>28</v>
      </c>
    </row>
    <row r="287" spans="10:16">
      <c r="J287" s="5"/>
      <c r="L287">
        <f>TMTA!M287</f>
        <v>-0.67112300000000003</v>
      </c>
      <c r="M287">
        <f>TMTA!N287</f>
        <v>28.1</v>
      </c>
      <c r="O287">
        <f>ABS(L287-TMTA!$C$34)</f>
        <v>2.9432571501112452</v>
      </c>
      <c r="P287">
        <f t="shared" si="5"/>
        <v>28.1</v>
      </c>
    </row>
    <row r="288" spans="10:16">
      <c r="J288" s="5"/>
      <c r="L288">
        <f>TMTA!M288</f>
        <v>-0.67033860000000001</v>
      </c>
      <c r="M288">
        <f>TMTA!N288</f>
        <v>28.2</v>
      </c>
      <c r="O288">
        <f>ABS(L288-TMTA!$C$34)</f>
        <v>2.9424727501112451</v>
      </c>
      <c r="P288">
        <f t="shared" si="5"/>
        <v>28.2</v>
      </c>
    </row>
    <row r="289" spans="10:16">
      <c r="J289" s="5"/>
      <c r="L289">
        <f>TMTA!M289</f>
        <v>-0.66898440000000003</v>
      </c>
      <c r="M289">
        <f>TMTA!N289</f>
        <v>28.3</v>
      </c>
      <c r="O289">
        <f>ABS(L289-TMTA!$C$34)</f>
        <v>2.9411185501112449</v>
      </c>
      <c r="P289">
        <f t="shared" si="5"/>
        <v>28.3</v>
      </c>
    </row>
    <row r="290" spans="10:16">
      <c r="J290" s="5"/>
      <c r="L290">
        <f>TMTA!M290</f>
        <v>-0.66763019999999995</v>
      </c>
      <c r="M290">
        <f>TMTA!N290</f>
        <v>28.4</v>
      </c>
      <c r="O290">
        <f>ABS(L290-TMTA!$C$34)</f>
        <v>2.9397643501112452</v>
      </c>
      <c r="P290">
        <f t="shared" si="5"/>
        <v>28.4</v>
      </c>
    </row>
    <row r="291" spans="10:16">
      <c r="J291" s="5"/>
      <c r="L291">
        <f>TMTA!M291</f>
        <v>-0.66620966000000004</v>
      </c>
      <c r="M291">
        <f>TMTA!N291</f>
        <v>28.5</v>
      </c>
      <c r="O291">
        <f>ABS(L291-TMTA!$C$34)</f>
        <v>2.9383438101112453</v>
      </c>
      <c r="P291">
        <f t="shared" si="5"/>
        <v>28.5</v>
      </c>
    </row>
    <row r="292" spans="10:16">
      <c r="J292" s="5"/>
      <c r="L292">
        <f>TMTA!M292</f>
        <v>-0.66477713599999999</v>
      </c>
      <c r="M292">
        <f>TMTA!N292</f>
        <v>28.6</v>
      </c>
      <c r="O292">
        <f>ABS(L292-TMTA!$C$34)</f>
        <v>2.9369112861112452</v>
      </c>
      <c r="P292">
        <f t="shared" si="5"/>
        <v>28.6</v>
      </c>
    </row>
    <row r="293" spans="10:16">
      <c r="J293" s="5"/>
      <c r="L293">
        <f>TMTA!M293</f>
        <v>-0.66335359999999999</v>
      </c>
      <c r="M293">
        <f>TMTA!N293</f>
        <v>28.7</v>
      </c>
      <c r="O293">
        <f>ABS(L293-TMTA!$C$34)</f>
        <v>2.9354877501112453</v>
      </c>
      <c r="P293">
        <f t="shared" si="5"/>
        <v>28.7</v>
      </c>
    </row>
    <row r="294" spans="10:16">
      <c r="J294" s="5"/>
      <c r="L294">
        <f>TMTA!M294</f>
        <v>-0.66199940000000002</v>
      </c>
      <c r="M294">
        <f>TMTA!N294</f>
        <v>28.8</v>
      </c>
      <c r="O294">
        <f>ABS(L294-TMTA!$C$34)</f>
        <v>2.9341335501112451</v>
      </c>
      <c r="P294">
        <f t="shared" si="5"/>
        <v>28.8</v>
      </c>
    </row>
    <row r="295" spans="10:16">
      <c r="J295" s="5"/>
      <c r="L295">
        <f>TMTA!M295</f>
        <v>-0.66064520000000004</v>
      </c>
      <c r="M295">
        <f>TMTA!N295</f>
        <v>28.9</v>
      </c>
      <c r="O295">
        <f>ABS(L295-TMTA!$C$34)</f>
        <v>2.9327793501112449</v>
      </c>
      <c r="P295">
        <f t="shared" si="5"/>
        <v>28.9</v>
      </c>
    </row>
    <row r="296" spans="10:16">
      <c r="J296" s="5"/>
      <c r="L296">
        <f>TMTA!M296</f>
        <v>-0.65929099999999996</v>
      </c>
      <c r="M296">
        <f>TMTA!N296</f>
        <v>29</v>
      </c>
      <c r="O296">
        <f>ABS(L296-TMTA!$C$34)</f>
        <v>2.9314251501112452</v>
      </c>
      <c r="P296">
        <f t="shared" si="5"/>
        <v>29</v>
      </c>
    </row>
    <row r="297" spans="10:16">
      <c r="J297" s="5"/>
      <c r="L297">
        <f>TMTA!M297</f>
        <v>-0.65793679999999999</v>
      </c>
      <c r="M297">
        <f>TMTA!N297</f>
        <v>29.1</v>
      </c>
      <c r="O297">
        <f>ABS(L297-TMTA!$C$34)</f>
        <v>2.930070950111245</v>
      </c>
      <c r="P297">
        <f t="shared" si="5"/>
        <v>29.1</v>
      </c>
    </row>
    <row r="298" spans="10:16">
      <c r="J298" s="5"/>
      <c r="L298">
        <f>TMTA!M298</f>
        <v>-0.65658260000000002</v>
      </c>
      <c r="M298">
        <f>TMTA!N298</f>
        <v>29.2</v>
      </c>
      <c r="O298">
        <f>ABS(L298-TMTA!$C$34)</f>
        <v>2.9287167501112452</v>
      </c>
      <c r="P298">
        <f t="shared" si="5"/>
        <v>29.2</v>
      </c>
    </row>
    <row r="299" spans="10:16">
      <c r="J299" s="5"/>
      <c r="L299">
        <f>TMTA!M299</f>
        <v>-0.65170576199999997</v>
      </c>
      <c r="M299">
        <f>TMTA!N299</f>
        <v>29.3</v>
      </c>
      <c r="O299">
        <f>ABS(L299-TMTA!$C$34)</f>
        <v>2.9238399121112453</v>
      </c>
      <c r="P299">
        <f t="shared" si="5"/>
        <v>29.3</v>
      </c>
    </row>
    <row r="300" spans="10:16">
      <c r="J300" s="5"/>
      <c r="L300">
        <f>TMTA!M300</f>
        <v>-0.64493439600000002</v>
      </c>
      <c r="M300">
        <f>TMTA!N300</f>
        <v>29.4</v>
      </c>
      <c r="O300">
        <f>ABS(L300-TMTA!$C$34)</f>
        <v>2.9170685461112451</v>
      </c>
      <c r="P300">
        <f t="shared" si="5"/>
        <v>29.4</v>
      </c>
    </row>
    <row r="301" spans="10:16">
      <c r="J301" s="5"/>
      <c r="L301">
        <f>TMTA!M301</f>
        <v>-0.63816302999999996</v>
      </c>
      <c r="M301">
        <f>TMTA!N301</f>
        <v>29.5</v>
      </c>
      <c r="O301">
        <f>ABS(L301-TMTA!$C$34)</f>
        <v>2.9102971801112449</v>
      </c>
      <c r="P301">
        <f t="shared" si="5"/>
        <v>29.5</v>
      </c>
    </row>
    <row r="302" spans="10:16">
      <c r="J302" s="5"/>
      <c r="L302">
        <f>TMTA!M302</f>
        <v>-0.63380649600000005</v>
      </c>
      <c r="M302">
        <f>TMTA!N302</f>
        <v>29.6</v>
      </c>
      <c r="O302">
        <f>ABS(L302-TMTA!$C$34)</f>
        <v>2.9059406461112451</v>
      </c>
      <c r="P302">
        <f t="shared" si="5"/>
        <v>29.6</v>
      </c>
    </row>
    <row r="303" spans="10:16">
      <c r="J303" s="5"/>
      <c r="L303">
        <f>TMTA!M303</f>
        <v>-0.62966557199999995</v>
      </c>
      <c r="M303">
        <f>TMTA!N303</f>
        <v>29.7</v>
      </c>
      <c r="O303">
        <f>ABS(L303-TMTA!$C$34)</f>
        <v>2.901799722111245</v>
      </c>
      <c r="P303">
        <f t="shared" si="5"/>
        <v>29.7</v>
      </c>
    </row>
    <row r="304" spans="10:16">
      <c r="J304" s="5"/>
      <c r="L304">
        <f>TMTA!M304</f>
        <v>-0.62552464799999996</v>
      </c>
      <c r="M304">
        <f>TMTA!N304</f>
        <v>29.8</v>
      </c>
      <c r="O304">
        <f>ABS(L304-TMTA!$C$34)</f>
        <v>2.8976587981112449</v>
      </c>
      <c r="P304">
        <f t="shared" si="5"/>
        <v>29.8</v>
      </c>
    </row>
    <row r="305" spans="10:16">
      <c r="J305" s="5"/>
      <c r="L305">
        <f>TMTA!M305</f>
        <v>-0.62138372399999997</v>
      </c>
      <c r="M305">
        <f>TMTA!N305</f>
        <v>29.9</v>
      </c>
      <c r="O305">
        <f>ABS(L305-TMTA!$C$34)</f>
        <v>2.8935178741112448</v>
      </c>
      <c r="P305">
        <f t="shared" si="5"/>
        <v>29.9</v>
      </c>
    </row>
    <row r="306" spans="10:16">
      <c r="J306" s="5"/>
      <c r="L306">
        <f>TMTA!M306</f>
        <v>-0.61724279999999998</v>
      </c>
      <c r="M306">
        <f>TMTA!N306</f>
        <v>30</v>
      </c>
      <c r="O306">
        <f>ABS(L306-TMTA!$C$34)</f>
        <v>2.8893769501112452</v>
      </c>
      <c r="P306">
        <f t="shared" si="5"/>
        <v>30</v>
      </c>
    </row>
    <row r="307" spans="10:16">
      <c r="J307" s="5"/>
      <c r="L307">
        <f>TMTA!M307</f>
        <v>-0.61440115799999995</v>
      </c>
      <c r="M307">
        <f>TMTA!N307</f>
        <v>30.1</v>
      </c>
      <c r="O307">
        <f>ABS(L307-TMTA!$C$34)</f>
        <v>2.8865353081112453</v>
      </c>
      <c r="P307">
        <f t="shared" si="5"/>
        <v>30.1</v>
      </c>
    </row>
    <row r="308" spans="10:16">
      <c r="J308" s="5"/>
      <c r="L308">
        <f>TMTA!M308</f>
        <v>-0.61312491599999996</v>
      </c>
      <c r="M308">
        <f>TMTA!N308</f>
        <v>30.2</v>
      </c>
      <c r="O308">
        <f>ABS(L308-TMTA!$C$34)</f>
        <v>2.8852590661112449</v>
      </c>
      <c r="P308">
        <f t="shared" si="5"/>
        <v>30.2</v>
      </c>
    </row>
    <row r="309" spans="10:16">
      <c r="J309" s="5"/>
      <c r="L309">
        <f>TMTA!M309</f>
        <v>-0.61184867399999998</v>
      </c>
      <c r="M309">
        <f>TMTA!N309</f>
        <v>30.3</v>
      </c>
      <c r="O309">
        <f>ABS(L309-TMTA!$C$34)</f>
        <v>2.8839828241112451</v>
      </c>
      <c r="P309">
        <f t="shared" si="5"/>
        <v>30.3</v>
      </c>
    </row>
    <row r="310" spans="10:16">
      <c r="J310" s="5"/>
      <c r="L310">
        <f>TMTA!M310</f>
        <v>-0.61143676800000002</v>
      </c>
      <c r="M310">
        <f>TMTA!N310</f>
        <v>30.4</v>
      </c>
      <c r="O310">
        <f>ABS(L310-TMTA!$C$34)</f>
        <v>2.883570918111245</v>
      </c>
      <c r="P310">
        <f t="shared" si="5"/>
        <v>30.4</v>
      </c>
    </row>
    <row r="311" spans="10:16">
      <c r="J311" s="5"/>
      <c r="L311">
        <f>TMTA!M311</f>
        <v>-0.61135881000000003</v>
      </c>
      <c r="M311">
        <f>TMTA!N311</f>
        <v>30.5</v>
      </c>
      <c r="O311">
        <f>ABS(L311-TMTA!$C$34)</f>
        <v>2.8834929601112451</v>
      </c>
      <c r="P311">
        <f t="shared" si="5"/>
        <v>30.5</v>
      </c>
    </row>
    <row r="312" spans="10:16">
      <c r="J312" s="5"/>
      <c r="L312">
        <f>TMTA!M312</f>
        <v>-0.61128085200000004</v>
      </c>
      <c r="M312">
        <f>TMTA!N312</f>
        <v>30.6</v>
      </c>
      <c r="O312">
        <f>ABS(L312-TMTA!$C$34)</f>
        <v>2.8834150021112452</v>
      </c>
      <c r="P312">
        <f t="shared" si="5"/>
        <v>30.6</v>
      </c>
    </row>
    <row r="313" spans="10:16">
      <c r="J313" s="5"/>
      <c r="L313">
        <f>TMTA!M313</f>
        <v>-0.61128000000000005</v>
      </c>
      <c r="M313">
        <f>TMTA!N313</f>
        <v>30.7</v>
      </c>
      <c r="O313">
        <f>ABS(L313-TMTA!$C$34)</f>
        <v>2.8834141501112454</v>
      </c>
      <c r="P313">
        <f t="shared" si="5"/>
        <v>30.7</v>
      </c>
    </row>
    <row r="314" spans="10:16">
      <c r="J314" s="5"/>
      <c r="L314">
        <f>TMTA!M314</f>
        <v>-0.61128000000000005</v>
      </c>
      <c r="M314">
        <f>TMTA!N314</f>
        <v>30.8</v>
      </c>
      <c r="O314">
        <f>ABS(L314-TMTA!$C$34)</f>
        <v>2.8834141501112454</v>
      </c>
      <c r="P314">
        <f t="shared" si="5"/>
        <v>30.8</v>
      </c>
    </row>
    <row r="315" spans="10:16">
      <c r="J315" s="5"/>
      <c r="L315">
        <f>TMTA!M315</f>
        <v>-0.609888706</v>
      </c>
      <c r="M315">
        <f>TMTA!N315</f>
        <v>30.9</v>
      </c>
      <c r="O315">
        <f>ABS(L315-TMTA!$C$34)</f>
        <v>2.8820228561112451</v>
      </c>
      <c r="P315">
        <f t="shared" si="5"/>
        <v>30.9</v>
      </c>
    </row>
    <row r="316" spans="10:16">
      <c r="J316" s="5"/>
      <c r="L316">
        <f>TMTA!M316</f>
        <v>-0.60447154000000003</v>
      </c>
      <c r="M316">
        <f>TMTA!N316</f>
        <v>31</v>
      </c>
      <c r="O316">
        <f>ABS(L316-TMTA!$C$34)</f>
        <v>2.8766056901112451</v>
      </c>
      <c r="P316">
        <f t="shared" si="5"/>
        <v>31</v>
      </c>
    </row>
    <row r="317" spans="10:16">
      <c r="J317" s="5"/>
      <c r="L317">
        <f>TMTA!M317</f>
        <v>-0.59905437399999995</v>
      </c>
      <c r="M317">
        <f>TMTA!N317</f>
        <v>31.1</v>
      </c>
      <c r="O317">
        <f>ABS(L317-TMTA!$C$34)</f>
        <v>2.8711885241112451</v>
      </c>
      <c r="P317">
        <f t="shared" si="5"/>
        <v>31.1</v>
      </c>
    </row>
    <row r="318" spans="10:16">
      <c r="J318" s="5"/>
      <c r="L318">
        <f>TMTA!M318</f>
        <v>-0.59576859999999998</v>
      </c>
      <c r="M318">
        <f>TMTA!N318</f>
        <v>31.2</v>
      </c>
      <c r="O318">
        <f>ABS(L318-TMTA!$C$34)</f>
        <v>2.8679027501112451</v>
      </c>
      <c r="P318">
        <f t="shared" si="5"/>
        <v>31.2</v>
      </c>
    </row>
    <row r="319" spans="10:16">
      <c r="J319" s="5"/>
      <c r="L319">
        <f>TMTA!M319</f>
        <v>-0.59441440000000001</v>
      </c>
      <c r="M319">
        <f>TMTA!N319</f>
        <v>31.3</v>
      </c>
      <c r="O319">
        <f>ABS(L319-TMTA!$C$34)</f>
        <v>2.8665485501112453</v>
      </c>
      <c r="P319">
        <f t="shared" si="5"/>
        <v>31.3</v>
      </c>
    </row>
    <row r="320" spans="10:16">
      <c r="J320" s="5"/>
      <c r="L320">
        <f>TMTA!M320</f>
        <v>-0.59306020000000004</v>
      </c>
      <c r="M320">
        <f>TMTA!N320</f>
        <v>31.4</v>
      </c>
      <c r="O320">
        <f>ABS(L320-TMTA!$C$34)</f>
        <v>2.8651943501112451</v>
      </c>
      <c r="P320">
        <f t="shared" si="5"/>
        <v>31.4</v>
      </c>
    </row>
    <row r="321" spans="10:16">
      <c r="J321" s="5"/>
      <c r="L321">
        <f>TMTA!M321</f>
        <v>-0.59277899999999994</v>
      </c>
      <c r="M321">
        <f>TMTA!N321</f>
        <v>31.5</v>
      </c>
      <c r="O321">
        <f>ABS(L321-TMTA!$C$34)</f>
        <v>2.8649131501112448</v>
      </c>
      <c r="P321">
        <f t="shared" si="5"/>
        <v>31.5</v>
      </c>
    </row>
    <row r="322" spans="10:16">
      <c r="J322" s="5"/>
      <c r="L322">
        <f>TMTA!M322</f>
        <v>-0.59277899999999994</v>
      </c>
      <c r="M322">
        <f>TMTA!N322</f>
        <v>31.6</v>
      </c>
      <c r="O322">
        <f>ABS(L322-TMTA!$C$34)</f>
        <v>2.8649131501112448</v>
      </c>
      <c r="P322">
        <f t="shared" si="5"/>
        <v>31.6</v>
      </c>
    </row>
    <row r="323" spans="10:16">
      <c r="J323" s="5"/>
      <c r="L323">
        <f>TMTA!M323</f>
        <v>-0.59261620000000004</v>
      </c>
      <c r="M323">
        <f>TMTA!N323</f>
        <v>31.7</v>
      </c>
      <c r="O323">
        <f>ABS(L323-TMTA!$C$34)</f>
        <v>2.8647503501112452</v>
      </c>
      <c r="P323">
        <f t="shared" si="5"/>
        <v>31.7</v>
      </c>
    </row>
    <row r="324" spans="10:16">
      <c r="J324" s="5"/>
      <c r="L324">
        <f>TMTA!M324</f>
        <v>-0.58990779999999998</v>
      </c>
      <c r="M324">
        <f>TMTA!N324</f>
        <v>31.8</v>
      </c>
      <c r="O324">
        <f>ABS(L324-TMTA!$C$34)</f>
        <v>2.8620419501112453</v>
      </c>
      <c r="P324">
        <f t="shared" si="5"/>
        <v>31.8</v>
      </c>
    </row>
    <row r="325" spans="10:16">
      <c r="J325" s="5"/>
      <c r="L325">
        <f>TMTA!M325</f>
        <v>-0.58719940000000004</v>
      </c>
      <c r="M325">
        <f>TMTA!N325</f>
        <v>31.9</v>
      </c>
      <c r="O325">
        <f>ABS(L325-TMTA!$C$34)</f>
        <v>2.8593335501112449</v>
      </c>
      <c r="P325">
        <f t="shared" si="5"/>
        <v>31.9</v>
      </c>
    </row>
    <row r="326" spans="10:16">
      <c r="J326" s="5"/>
      <c r="L326">
        <f>TMTA!M326</f>
        <v>-0.58535331999999995</v>
      </c>
      <c r="M326">
        <f>TMTA!N326</f>
        <v>32</v>
      </c>
      <c r="O326">
        <f>ABS(L326-TMTA!$C$34)</f>
        <v>2.8574874701112449</v>
      </c>
      <c r="P326">
        <f t="shared" si="5"/>
        <v>32</v>
      </c>
    </row>
    <row r="327" spans="10:16">
      <c r="J327" s="5"/>
      <c r="L327">
        <f>TMTA!M327</f>
        <v>-0.58527499599999999</v>
      </c>
      <c r="M327">
        <f>TMTA!N327</f>
        <v>32.1</v>
      </c>
      <c r="O327">
        <f>ABS(L327-TMTA!$C$34)</f>
        <v>2.857409146111245</v>
      </c>
      <c r="P327">
        <f t="shared" ref="P327:P390" si="6">M327</f>
        <v>32.1</v>
      </c>
    </row>
    <row r="328" spans="10:16">
      <c r="J328" s="5"/>
      <c r="L328">
        <f>TMTA!M328</f>
        <v>-0.58519667200000003</v>
      </c>
      <c r="M328">
        <f>TMTA!N328</f>
        <v>32.200000000000003</v>
      </c>
      <c r="O328">
        <f>ABS(L328-TMTA!$C$34)</f>
        <v>2.857330822111245</v>
      </c>
      <c r="P328">
        <f t="shared" si="6"/>
        <v>32.200000000000003</v>
      </c>
    </row>
    <row r="329" spans="10:16">
      <c r="J329" s="5"/>
      <c r="L329">
        <f>TMTA!M329</f>
        <v>-0.58516500000000005</v>
      </c>
      <c r="M329">
        <f>TMTA!N329</f>
        <v>32.299999999999997</v>
      </c>
      <c r="O329">
        <f>ABS(L329-TMTA!$C$34)</f>
        <v>2.857299150111245</v>
      </c>
      <c r="P329">
        <f t="shared" si="6"/>
        <v>32.299999999999997</v>
      </c>
    </row>
    <row r="330" spans="10:16">
      <c r="J330" s="5"/>
      <c r="L330">
        <f>TMTA!M330</f>
        <v>-0.58516500000000005</v>
      </c>
      <c r="M330">
        <f>TMTA!N330</f>
        <v>32.4</v>
      </c>
      <c r="O330">
        <f>ABS(L330-TMTA!$C$34)</f>
        <v>2.857299150111245</v>
      </c>
      <c r="P330">
        <f t="shared" si="6"/>
        <v>32.4</v>
      </c>
    </row>
    <row r="331" spans="10:16">
      <c r="J331" s="5"/>
      <c r="L331">
        <f>TMTA!M331</f>
        <v>-0.58516500000000005</v>
      </c>
      <c r="M331">
        <f>TMTA!N331</f>
        <v>32.5</v>
      </c>
      <c r="O331">
        <f>ABS(L331-TMTA!$C$34)</f>
        <v>2.857299150111245</v>
      </c>
      <c r="P331">
        <f t="shared" si="6"/>
        <v>32.5</v>
      </c>
    </row>
    <row r="332" spans="10:16">
      <c r="J332" s="5"/>
      <c r="L332">
        <f>TMTA!M332</f>
        <v>-0.58165739999999999</v>
      </c>
      <c r="M332">
        <f>TMTA!N332</f>
        <v>32.6</v>
      </c>
      <c r="O332">
        <f>ABS(L332-TMTA!$C$34)</f>
        <v>2.8537915501112452</v>
      </c>
      <c r="P332">
        <f t="shared" si="6"/>
        <v>32.6</v>
      </c>
    </row>
    <row r="333" spans="10:16">
      <c r="J333" s="5"/>
      <c r="L333">
        <f>TMTA!M333</f>
        <v>-0.57759479999999996</v>
      </c>
      <c r="M333">
        <f>TMTA!N333</f>
        <v>32.700000000000003</v>
      </c>
      <c r="O333">
        <f>ABS(L333-TMTA!$C$34)</f>
        <v>2.8497289501112451</v>
      </c>
      <c r="P333">
        <f t="shared" si="6"/>
        <v>32.700000000000003</v>
      </c>
    </row>
    <row r="334" spans="10:16">
      <c r="J334" s="5"/>
      <c r="L334">
        <f>TMTA!M334</f>
        <v>-0.57370975199999996</v>
      </c>
      <c r="M334">
        <f>TMTA!N334</f>
        <v>32.799999999999997</v>
      </c>
      <c r="O334">
        <f>ABS(L334-TMTA!$C$34)</f>
        <v>2.8458439021112452</v>
      </c>
      <c r="P334">
        <f t="shared" si="6"/>
        <v>32.799999999999997</v>
      </c>
    </row>
    <row r="335" spans="10:16">
      <c r="J335" s="5"/>
      <c r="L335">
        <f>TMTA!M335</f>
        <v>-0.57100098600000004</v>
      </c>
      <c r="M335">
        <f>TMTA!N335</f>
        <v>32.9</v>
      </c>
      <c r="O335">
        <f>ABS(L335-TMTA!$C$34)</f>
        <v>2.8431351361112451</v>
      </c>
      <c r="P335">
        <f t="shared" si="6"/>
        <v>32.9</v>
      </c>
    </row>
    <row r="336" spans="10:16">
      <c r="J336" s="5"/>
      <c r="L336">
        <f>TMTA!M336</f>
        <v>-0.56829222000000001</v>
      </c>
      <c r="M336">
        <f>TMTA!N336</f>
        <v>33</v>
      </c>
      <c r="O336">
        <f>ABS(L336-TMTA!$C$34)</f>
        <v>2.8404263701112451</v>
      </c>
      <c r="P336">
        <f t="shared" si="6"/>
        <v>33</v>
      </c>
    </row>
    <row r="337" spans="10:16">
      <c r="J337" s="5"/>
      <c r="L337">
        <f>TMTA!M337</f>
        <v>-0.56666399999999995</v>
      </c>
      <c r="M337">
        <f>TMTA!N337</f>
        <v>33.1</v>
      </c>
      <c r="O337">
        <f>ABS(L337-TMTA!$C$34)</f>
        <v>2.8387981501112449</v>
      </c>
      <c r="P337">
        <f t="shared" si="6"/>
        <v>33.1</v>
      </c>
    </row>
    <row r="338" spans="10:16">
      <c r="J338" s="5"/>
      <c r="L338">
        <f>TMTA!M338</f>
        <v>-0.56666399999999995</v>
      </c>
      <c r="M338">
        <f>TMTA!N338</f>
        <v>33.200000000000003</v>
      </c>
      <c r="O338">
        <f>ABS(L338-TMTA!$C$34)</f>
        <v>2.8387981501112449</v>
      </c>
      <c r="P338">
        <f t="shared" si="6"/>
        <v>33.200000000000003</v>
      </c>
    </row>
    <row r="339" spans="10:16">
      <c r="J339" s="5"/>
      <c r="L339">
        <f>TMTA!M339</f>
        <v>-0.56666399999999995</v>
      </c>
      <c r="M339">
        <f>TMTA!N339</f>
        <v>33.299999999999997</v>
      </c>
      <c r="O339">
        <f>ABS(L339-TMTA!$C$34)</f>
        <v>2.8387981501112449</v>
      </c>
      <c r="P339">
        <f t="shared" si="6"/>
        <v>33.299999999999997</v>
      </c>
    </row>
    <row r="340" spans="10:16">
      <c r="J340" s="5"/>
      <c r="L340">
        <f>TMTA!M340</f>
        <v>-0.56480618400000004</v>
      </c>
      <c r="M340">
        <f>TMTA!N340</f>
        <v>33.4</v>
      </c>
      <c r="O340">
        <f>ABS(L340-TMTA!$C$34)</f>
        <v>2.8369403341112451</v>
      </c>
      <c r="P340">
        <f t="shared" si="6"/>
        <v>33.4</v>
      </c>
    </row>
    <row r="341" spans="10:16">
      <c r="J341" s="5"/>
      <c r="L341">
        <f>TMTA!M341</f>
        <v>-0.56201946000000003</v>
      </c>
      <c r="M341">
        <f>TMTA!N341</f>
        <v>33.5</v>
      </c>
      <c r="O341">
        <f>ABS(L341-TMTA!$C$34)</f>
        <v>2.8341536101112452</v>
      </c>
      <c r="P341">
        <f t="shared" si="6"/>
        <v>33.5</v>
      </c>
    </row>
    <row r="342" spans="10:16">
      <c r="J342" s="5"/>
      <c r="L342">
        <f>TMTA!M342</f>
        <v>-0.55923273600000001</v>
      </c>
      <c r="M342">
        <f>TMTA!N342</f>
        <v>33.6</v>
      </c>
      <c r="O342">
        <f>ABS(L342-TMTA!$C$34)</f>
        <v>2.8313668861112449</v>
      </c>
      <c r="P342">
        <f t="shared" si="6"/>
        <v>33.6</v>
      </c>
    </row>
    <row r="343" spans="10:16">
      <c r="J343" s="5"/>
      <c r="L343">
        <f>TMTA!M343</f>
        <v>-0.55905000000000005</v>
      </c>
      <c r="M343">
        <f>TMTA!N343</f>
        <v>33.700000000000003</v>
      </c>
      <c r="O343">
        <f>ABS(L343-TMTA!$C$34)</f>
        <v>2.8311841501112451</v>
      </c>
      <c r="P343">
        <f t="shared" si="6"/>
        <v>33.700000000000003</v>
      </c>
    </row>
    <row r="344" spans="10:16">
      <c r="J344" s="5"/>
      <c r="L344">
        <f>TMTA!M344</f>
        <v>-0.55905000000000005</v>
      </c>
      <c r="M344">
        <f>TMTA!N344</f>
        <v>33.799999999999997</v>
      </c>
      <c r="O344">
        <f>ABS(L344-TMTA!$C$34)</f>
        <v>2.8311841501112451</v>
      </c>
      <c r="P344">
        <f t="shared" si="6"/>
        <v>33.799999999999997</v>
      </c>
    </row>
    <row r="345" spans="10:16">
      <c r="J345" s="5"/>
      <c r="L345">
        <f>TMTA!M345</f>
        <v>-0.55877619999999995</v>
      </c>
      <c r="M345">
        <f>TMTA!N345</f>
        <v>33.9</v>
      </c>
      <c r="O345">
        <f>ABS(L345-TMTA!$C$34)</f>
        <v>2.8309103501112451</v>
      </c>
      <c r="P345">
        <f t="shared" si="6"/>
        <v>33.9</v>
      </c>
    </row>
    <row r="346" spans="10:16">
      <c r="J346" s="5"/>
      <c r="L346">
        <f>TMTA!M346</f>
        <v>-0.55742199999999997</v>
      </c>
      <c r="M346">
        <f>TMTA!N346</f>
        <v>34</v>
      </c>
      <c r="O346">
        <f>ABS(L346-TMTA!$C$34)</f>
        <v>2.8295561501112449</v>
      </c>
      <c r="P346">
        <f t="shared" si="6"/>
        <v>34</v>
      </c>
    </row>
    <row r="347" spans="10:16">
      <c r="J347" s="5"/>
      <c r="L347">
        <f>TMTA!M347</f>
        <v>-0.5560678</v>
      </c>
      <c r="M347">
        <f>TMTA!N347</f>
        <v>34.1</v>
      </c>
      <c r="O347">
        <f>ABS(L347-TMTA!$C$34)</f>
        <v>2.8282019501112452</v>
      </c>
      <c r="P347">
        <f t="shared" si="6"/>
        <v>34.1</v>
      </c>
    </row>
    <row r="348" spans="10:16">
      <c r="J348" s="5"/>
      <c r="L348">
        <f>TMTA!M348</f>
        <v>-0.55471360000000003</v>
      </c>
      <c r="M348">
        <f>TMTA!N348</f>
        <v>34.200000000000003</v>
      </c>
      <c r="O348">
        <f>ABS(L348-TMTA!$C$34)</f>
        <v>2.826847750111245</v>
      </c>
      <c r="P348">
        <f t="shared" si="6"/>
        <v>34.200000000000003</v>
      </c>
    </row>
    <row r="349" spans="10:16">
      <c r="J349" s="5"/>
      <c r="L349">
        <f>TMTA!M349</f>
        <v>-0.55335939999999995</v>
      </c>
      <c r="M349">
        <f>TMTA!N349</f>
        <v>34.299999999999997</v>
      </c>
      <c r="O349">
        <f>ABS(L349-TMTA!$C$34)</f>
        <v>2.8254935501112453</v>
      </c>
      <c r="P349">
        <f t="shared" si="6"/>
        <v>34.299999999999997</v>
      </c>
    </row>
    <row r="350" spans="10:16">
      <c r="J350" s="5"/>
      <c r="L350">
        <f>TMTA!M350</f>
        <v>-0.55200519999999997</v>
      </c>
      <c r="M350">
        <f>TMTA!N350</f>
        <v>34.4</v>
      </c>
      <c r="O350">
        <f>ABS(L350-TMTA!$C$34)</f>
        <v>2.8241393501112451</v>
      </c>
      <c r="P350">
        <f t="shared" si="6"/>
        <v>34.4</v>
      </c>
    </row>
    <row r="351" spans="10:16">
      <c r="J351" s="5"/>
      <c r="L351">
        <f>TMTA!M351</f>
        <v>-0.54965200000000003</v>
      </c>
      <c r="M351">
        <f>TMTA!N351</f>
        <v>34.5</v>
      </c>
      <c r="O351">
        <f>ABS(L351-TMTA!$C$34)</f>
        <v>2.8217861501112451</v>
      </c>
      <c r="P351">
        <f t="shared" si="6"/>
        <v>34.5</v>
      </c>
    </row>
    <row r="352" spans="10:16">
      <c r="J352" s="5"/>
      <c r="L352">
        <f>TMTA!M352</f>
        <v>-0.54694359999999997</v>
      </c>
      <c r="M352">
        <f>TMTA!N352</f>
        <v>34.6</v>
      </c>
      <c r="O352">
        <f>ABS(L352-TMTA!$C$34)</f>
        <v>2.8190777501112452</v>
      </c>
      <c r="P352">
        <f t="shared" si="6"/>
        <v>34.6</v>
      </c>
    </row>
    <row r="353" spans="10:16">
      <c r="J353" s="5"/>
      <c r="L353">
        <f>TMTA!M353</f>
        <v>-0.54423519799999998</v>
      </c>
      <c r="M353">
        <f>TMTA!N353</f>
        <v>34.700000000000003</v>
      </c>
      <c r="O353">
        <f>ABS(L353-TMTA!$C$34)</f>
        <v>2.8163693481112451</v>
      </c>
      <c r="P353">
        <f t="shared" si="6"/>
        <v>34.700000000000003</v>
      </c>
    </row>
    <row r="354" spans="10:16">
      <c r="J354" s="5"/>
      <c r="L354">
        <f>TMTA!M354</f>
        <v>-0.54152643199999995</v>
      </c>
      <c r="M354">
        <f>TMTA!N354</f>
        <v>34.799999999999997</v>
      </c>
      <c r="O354">
        <f>ABS(L354-TMTA!$C$34)</f>
        <v>2.813660582111245</v>
      </c>
      <c r="P354">
        <f t="shared" si="6"/>
        <v>34.799999999999997</v>
      </c>
    </row>
    <row r="355" spans="10:16">
      <c r="J355" s="5"/>
      <c r="L355">
        <f>TMTA!M355</f>
        <v>-0.53881766600000003</v>
      </c>
      <c r="M355">
        <f>TMTA!N355</f>
        <v>34.9</v>
      </c>
      <c r="O355">
        <f>ABS(L355-TMTA!$C$34)</f>
        <v>2.810951816111245</v>
      </c>
      <c r="P355">
        <f t="shared" si="6"/>
        <v>34.9</v>
      </c>
    </row>
    <row r="356" spans="10:16">
      <c r="J356" s="5"/>
      <c r="L356">
        <f>TMTA!M356</f>
        <v>-0.53647900000000004</v>
      </c>
      <c r="M356">
        <f>TMTA!N356</f>
        <v>35</v>
      </c>
      <c r="O356">
        <f>ABS(L356-TMTA!$C$34)</f>
        <v>2.808613150111245</v>
      </c>
      <c r="P356">
        <f t="shared" si="6"/>
        <v>35</v>
      </c>
    </row>
    <row r="357" spans="10:16">
      <c r="J357" s="5"/>
      <c r="L357">
        <f>TMTA!M357</f>
        <v>-0.53512479999999996</v>
      </c>
      <c r="M357">
        <f>TMTA!N357</f>
        <v>35.1</v>
      </c>
      <c r="O357">
        <f>ABS(L357-TMTA!$C$34)</f>
        <v>2.8072589501112448</v>
      </c>
      <c r="P357">
        <f t="shared" si="6"/>
        <v>35.1</v>
      </c>
    </row>
    <row r="358" spans="10:16">
      <c r="J358" s="5"/>
      <c r="L358">
        <f>TMTA!M358</f>
        <v>-0.53377059999999998</v>
      </c>
      <c r="M358">
        <f>TMTA!N358</f>
        <v>35.200000000000003</v>
      </c>
      <c r="O358">
        <f>ABS(L358-TMTA!$C$34)</f>
        <v>2.8059047501112451</v>
      </c>
      <c r="P358">
        <f t="shared" si="6"/>
        <v>35.200000000000003</v>
      </c>
    </row>
    <row r="359" spans="10:16">
      <c r="J359" s="5"/>
      <c r="L359">
        <f>TMTA!M359</f>
        <v>-0.53164142800000003</v>
      </c>
      <c r="M359">
        <f>TMTA!N359</f>
        <v>35.299999999999997</v>
      </c>
      <c r="O359">
        <f>ABS(L359-TMTA!$C$34)</f>
        <v>2.803775578111245</v>
      </c>
      <c r="P359">
        <f t="shared" si="6"/>
        <v>35.299999999999997</v>
      </c>
    </row>
    <row r="360" spans="10:16">
      <c r="J360" s="5"/>
      <c r="L360">
        <f>TMTA!M360</f>
        <v>-0.52885470400000001</v>
      </c>
      <c r="M360">
        <f>TMTA!N360</f>
        <v>35.4</v>
      </c>
      <c r="O360">
        <f>ABS(L360-TMTA!$C$34)</f>
        <v>2.8009888541112451</v>
      </c>
      <c r="P360">
        <f t="shared" si="6"/>
        <v>35.4</v>
      </c>
    </row>
    <row r="361" spans="10:16">
      <c r="J361" s="5"/>
      <c r="L361">
        <f>TMTA!M361</f>
        <v>-0.52606797999999999</v>
      </c>
      <c r="M361">
        <f>TMTA!N361</f>
        <v>35.5</v>
      </c>
      <c r="O361">
        <f>ABS(L361-TMTA!$C$34)</f>
        <v>2.7982021301112452</v>
      </c>
      <c r="P361">
        <f t="shared" si="6"/>
        <v>35.5</v>
      </c>
    </row>
    <row r="362" spans="10:16">
      <c r="J362" s="5"/>
      <c r="L362">
        <f>TMTA!M362</f>
        <v>-0.52443980000000001</v>
      </c>
      <c r="M362">
        <f>TMTA!N362</f>
        <v>35.6</v>
      </c>
      <c r="O362">
        <f>ABS(L362-TMTA!$C$34)</f>
        <v>2.7965739501112452</v>
      </c>
      <c r="P362">
        <f t="shared" si="6"/>
        <v>35.6</v>
      </c>
    </row>
    <row r="363" spans="10:16">
      <c r="J363" s="5"/>
      <c r="L363">
        <f>TMTA!M363</f>
        <v>-0.52308560000000004</v>
      </c>
      <c r="M363">
        <f>TMTA!N363</f>
        <v>35.700000000000003</v>
      </c>
      <c r="O363">
        <f>ABS(L363-TMTA!$C$34)</f>
        <v>2.795219750111245</v>
      </c>
      <c r="P363">
        <f t="shared" si="6"/>
        <v>35.700000000000003</v>
      </c>
    </row>
    <row r="364" spans="10:16">
      <c r="J364" s="5"/>
      <c r="L364">
        <f>TMTA!M364</f>
        <v>-0.52141460799999995</v>
      </c>
      <c r="M364">
        <f>TMTA!N364</f>
        <v>35.799999999999997</v>
      </c>
      <c r="O364">
        <f>ABS(L364-TMTA!$C$34)</f>
        <v>2.7935487581112453</v>
      </c>
      <c r="P364">
        <f t="shared" si="6"/>
        <v>35.799999999999997</v>
      </c>
    </row>
    <row r="365" spans="10:16">
      <c r="J365" s="5"/>
      <c r="L365">
        <f>TMTA!M365</f>
        <v>-0.51591948399999998</v>
      </c>
      <c r="M365">
        <f>TMTA!N365</f>
        <v>35.9</v>
      </c>
      <c r="O365">
        <f>ABS(L365-TMTA!$C$34)</f>
        <v>2.788053634111245</v>
      </c>
      <c r="P365">
        <f t="shared" si="6"/>
        <v>35.9</v>
      </c>
    </row>
    <row r="366" spans="10:16">
      <c r="J366" s="5"/>
      <c r="L366">
        <f>TMTA!M366</f>
        <v>-0.51042436000000002</v>
      </c>
      <c r="M366">
        <f>TMTA!N366</f>
        <v>36</v>
      </c>
      <c r="O366">
        <f>ABS(L366-TMTA!$C$34)</f>
        <v>2.7825585101112451</v>
      </c>
      <c r="P366">
        <f t="shared" si="6"/>
        <v>36</v>
      </c>
    </row>
    <row r="367" spans="10:16">
      <c r="J367" s="5"/>
      <c r="L367">
        <f>TMTA!M367</f>
        <v>-0.50588847400000003</v>
      </c>
      <c r="M367">
        <f>TMTA!N367</f>
        <v>36.1</v>
      </c>
      <c r="O367">
        <f>ABS(L367-TMTA!$C$34)</f>
        <v>2.7780226241112453</v>
      </c>
      <c r="P367">
        <f t="shared" si="6"/>
        <v>36.1</v>
      </c>
    </row>
    <row r="368" spans="10:16">
      <c r="J368" s="5"/>
      <c r="L368">
        <f>TMTA!M368</f>
        <v>-0.503179708</v>
      </c>
      <c r="M368">
        <f>TMTA!N368</f>
        <v>36.200000000000003</v>
      </c>
      <c r="O368">
        <f>ABS(L368-TMTA!$C$34)</f>
        <v>2.7753138581112449</v>
      </c>
      <c r="P368">
        <f t="shared" si="6"/>
        <v>36.200000000000003</v>
      </c>
    </row>
    <row r="369" spans="10:16">
      <c r="J369" s="5"/>
      <c r="L369">
        <f>TMTA!M369</f>
        <v>-0.50047094199999997</v>
      </c>
      <c r="M369">
        <f>TMTA!N369</f>
        <v>36.299999999999997</v>
      </c>
      <c r="O369">
        <f>ABS(L369-TMTA!$C$34)</f>
        <v>2.7726050921112453</v>
      </c>
      <c r="P369">
        <f t="shared" si="6"/>
        <v>36.299999999999997</v>
      </c>
    </row>
    <row r="370" spans="10:16">
      <c r="J370" s="5"/>
      <c r="L370">
        <f>TMTA!M370</f>
        <v>-0.49941999999999998</v>
      </c>
      <c r="M370">
        <f>TMTA!N370</f>
        <v>36.4</v>
      </c>
      <c r="O370">
        <f>ABS(L370-TMTA!$C$34)</f>
        <v>2.7715541501112453</v>
      </c>
      <c r="P370">
        <f t="shared" si="6"/>
        <v>36.4</v>
      </c>
    </row>
    <row r="371" spans="10:16">
      <c r="J371" s="5"/>
      <c r="L371">
        <f>TMTA!M371</f>
        <v>-0.49941999999999998</v>
      </c>
      <c r="M371">
        <f>TMTA!N371</f>
        <v>36.5</v>
      </c>
      <c r="O371">
        <f>ABS(L371-TMTA!$C$34)</f>
        <v>2.7715541501112453</v>
      </c>
      <c r="P371">
        <f t="shared" si="6"/>
        <v>36.5</v>
      </c>
    </row>
    <row r="372" spans="10:16">
      <c r="J372" s="5"/>
      <c r="L372">
        <f>TMTA!M372</f>
        <v>-0.49941999999999998</v>
      </c>
      <c r="M372">
        <f>TMTA!N372</f>
        <v>36.6</v>
      </c>
      <c r="O372">
        <f>ABS(L372-TMTA!$C$34)</f>
        <v>2.7715541501112453</v>
      </c>
      <c r="P372">
        <f t="shared" si="6"/>
        <v>36.6</v>
      </c>
    </row>
    <row r="373" spans="10:16">
      <c r="J373" s="5"/>
      <c r="L373">
        <f>TMTA!M373</f>
        <v>-0.49941999999999998</v>
      </c>
      <c r="M373">
        <f>TMTA!N373</f>
        <v>36.700000000000003</v>
      </c>
      <c r="O373">
        <f>ABS(L373-TMTA!$C$34)</f>
        <v>2.7715541501112453</v>
      </c>
      <c r="P373">
        <f t="shared" si="6"/>
        <v>36.700000000000003</v>
      </c>
    </row>
    <row r="374" spans="10:16">
      <c r="J374" s="5"/>
      <c r="L374">
        <f>TMTA!M374</f>
        <v>-0.49941999999999998</v>
      </c>
      <c r="M374">
        <f>TMTA!N374</f>
        <v>36.799999999999997</v>
      </c>
      <c r="O374">
        <f>ABS(L374-TMTA!$C$34)</f>
        <v>2.7715541501112453</v>
      </c>
      <c r="P374">
        <f t="shared" si="6"/>
        <v>36.799999999999997</v>
      </c>
    </row>
    <row r="375" spans="10:16">
      <c r="J375" s="5"/>
      <c r="L375">
        <f>TMTA!M375</f>
        <v>-0.4992202</v>
      </c>
      <c r="M375">
        <f>TMTA!N375</f>
        <v>36.9</v>
      </c>
      <c r="O375">
        <f>ABS(L375-TMTA!$C$34)</f>
        <v>2.771354350111245</v>
      </c>
      <c r="P375">
        <f t="shared" si="6"/>
        <v>36.9</v>
      </c>
    </row>
    <row r="376" spans="10:16">
      <c r="J376" s="5"/>
      <c r="L376">
        <f>TMTA!M376</f>
        <v>-0.49786599999999998</v>
      </c>
      <c r="M376">
        <f>TMTA!N376</f>
        <v>37</v>
      </c>
      <c r="O376">
        <f>ABS(L376-TMTA!$C$34)</f>
        <v>2.7700001501112452</v>
      </c>
      <c r="P376">
        <f t="shared" si="6"/>
        <v>37</v>
      </c>
    </row>
    <row r="377" spans="10:16">
      <c r="J377" s="5"/>
      <c r="L377">
        <f>TMTA!M377</f>
        <v>-0.4965118</v>
      </c>
      <c r="M377">
        <f>TMTA!N377</f>
        <v>37.1</v>
      </c>
      <c r="O377">
        <f>ABS(L377-TMTA!$C$34)</f>
        <v>2.768645950111245</v>
      </c>
      <c r="P377">
        <f t="shared" si="6"/>
        <v>37.1</v>
      </c>
    </row>
    <row r="378" spans="10:16">
      <c r="J378" s="5"/>
      <c r="L378">
        <f>TMTA!M378</f>
        <v>-0.49515759999999998</v>
      </c>
      <c r="M378">
        <f>TMTA!N378</f>
        <v>37.200000000000003</v>
      </c>
      <c r="O378">
        <f>ABS(L378-TMTA!$C$34)</f>
        <v>2.7672917501112453</v>
      </c>
      <c r="P378">
        <f t="shared" si="6"/>
        <v>37.200000000000003</v>
      </c>
    </row>
    <row r="379" spans="10:16">
      <c r="J379" s="5"/>
      <c r="L379">
        <f>TMTA!M379</f>
        <v>-0.4938034</v>
      </c>
      <c r="M379">
        <f>TMTA!N379</f>
        <v>37.299999999999997</v>
      </c>
      <c r="O379">
        <f>ABS(L379-TMTA!$C$34)</f>
        <v>2.7659375501112451</v>
      </c>
      <c r="P379">
        <f t="shared" si="6"/>
        <v>37.299999999999997</v>
      </c>
    </row>
    <row r="380" spans="10:16">
      <c r="J380" s="5"/>
      <c r="L380">
        <f>TMTA!M380</f>
        <v>-0.49244919999999998</v>
      </c>
      <c r="M380">
        <f>TMTA!N380</f>
        <v>37.4</v>
      </c>
      <c r="O380">
        <f>ABS(L380-TMTA!$C$34)</f>
        <v>2.7645833501112449</v>
      </c>
      <c r="P380">
        <f t="shared" si="6"/>
        <v>37.4</v>
      </c>
    </row>
    <row r="381" spans="10:16">
      <c r="J381" s="5"/>
      <c r="L381">
        <f>TMTA!M381</f>
        <v>-0.49196675000000001</v>
      </c>
      <c r="M381">
        <f>TMTA!N381</f>
        <v>37.5</v>
      </c>
      <c r="O381">
        <f>ABS(L381-TMTA!$C$34)</f>
        <v>2.7641009001112451</v>
      </c>
      <c r="P381">
        <f t="shared" si="6"/>
        <v>37.5</v>
      </c>
    </row>
    <row r="382" spans="10:16">
      <c r="J382" s="5"/>
      <c r="L382">
        <f>TMTA!M382</f>
        <v>-0.49188879200000002</v>
      </c>
      <c r="M382">
        <f>TMTA!N382</f>
        <v>37.6</v>
      </c>
      <c r="O382">
        <f>ABS(L382-TMTA!$C$34)</f>
        <v>2.7640229421112452</v>
      </c>
      <c r="P382">
        <f t="shared" si="6"/>
        <v>37.6</v>
      </c>
    </row>
    <row r="383" spans="10:16">
      <c r="J383" s="5"/>
      <c r="L383">
        <f>TMTA!M383</f>
        <v>-0.49181083399999997</v>
      </c>
      <c r="M383">
        <f>TMTA!N383</f>
        <v>37.700000000000003</v>
      </c>
      <c r="O383">
        <f>ABS(L383-TMTA!$C$34)</f>
        <v>2.7639449841112449</v>
      </c>
      <c r="P383">
        <f t="shared" si="6"/>
        <v>37.700000000000003</v>
      </c>
    </row>
    <row r="384" spans="10:16">
      <c r="J384" s="5"/>
      <c r="L384">
        <f>TMTA!M384</f>
        <v>-0.48923145200000001</v>
      </c>
      <c r="M384">
        <f>TMTA!N384</f>
        <v>37.799999999999997</v>
      </c>
      <c r="O384">
        <f>ABS(L384-TMTA!$C$34)</f>
        <v>2.7613656021112449</v>
      </c>
      <c r="P384">
        <f t="shared" si="6"/>
        <v>37.799999999999997</v>
      </c>
    </row>
    <row r="385" spans="10:16">
      <c r="J385" s="5"/>
      <c r="L385">
        <f>TMTA!M385</f>
        <v>-0.48652268599999998</v>
      </c>
      <c r="M385">
        <f>TMTA!N385</f>
        <v>37.9</v>
      </c>
      <c r="O385">
        <f>ABS(L385-TMTA!$C$34)</f>
        <v>2.7586568361112449</v>
      </c>
      <c r="P385">
        <f t="shared" si="6"/>
        <v>37.9</v>
      </c>
    </row>
    <row r="386" spans="10:16">
      <c r="J386" s="5"/>
      <c r="L386">
        <f>TMTA!M386</f>
        <v>-0.48410999999999998</v>
      </c>
      <c r="M386">
        <f>TMTA!N386</f>
        <v>38</v>
      </c>
      <c r="O386">
        <f>ABS(L386-TMTA!$C$34)</f>
        <v>2.7562441501112449</v>
      </c>
      <c r="P386">
        <f t="shared" si="6"/>
        <v>38</v>
      </c>
    </row>
    <row r="387" spans="10:16">
      <c r="J387" s="5"/>
      <c r="L387">
        <f>TMTA!M387</f>
        <v>-0.48275580000000001</v>
      </c>
      <c r="M387">
        <f>TMTA!N387</f>
        <v>38.1</v>
      </c>
      <c r="O387">
        <f>ABS(L387-TMTA!$C$34)</f>
        <v>2.7548899501112452</v>
      </c>
      <c r="P387">
        <f t="shared" si="6"/>
        <v>38.1</v>
      </c>
    </row>
    <row r="388" spans="10:16">
      <c r="J388" s="5"/>
      <c r="L388">
        <f>TMTA!M388</f>
        <v>-0.48140159999999999</v>
      </c>
      <c r="M388">
        <f>TMTA!N388</f>
        <v>38.200000000000003</v>
      </c>
      <c r="O388">
        <f>ABS(L388-TMTA!$C$34)</f>
        <v>2.753535750111245</v>
      </c>
      <c r="P388">
        <f t="shared" si="6"/>
        <v>38.200000000000003</v>
      </c>
    </row>
    <row r="389" spans="10:16">
      <c r="J389" s="5"/>
      <c r="L389">
        <f>TMTA!M389</f>
        <v>-0.47869210800000001</v>
      </c>
      <c r="M389">
        <f>TMTA!N389</f>
        <v>38.299999999999997</v>
      </c>
      <c r="O389">
        <f>ABS(L389-TMTA!$C$34)</f>
        <v>2.7508262581112453</v>
      </c>
      <c r="P389">
        <f t="shared" si="6"/>
        <v>38.299999999999997</v>
      </c>
    </row>
    <row r="390" spans="10:16">
      <c r="J390" s="5"/>
      <c r="L390">
        <f>TMTA!M390</f>
        <v>-0.47455118400000001</v>
      </c>
      <c r="M390">
        <f>TMTA!N390</f>
        <v>38.4</v>
      </c>
      <c r="O390">
        <f>ABS(L390-TMTA!$C$34)</f>
        <v>2.7466853341112452</v>
      </c>
      <c r="P390">
        <f t="shared" si="6"/>
        <v>38.4</v>
      </c>
    </row>
    <row r="391" spans="10:16">
      <c r="J391" s="5"/>
      <c r="L391">
        <f>TMTA!M391</f>
        <v>-0.47041026000000002</v>
      </c>
      <c r="M391">
        <f>TMTA!N391</f>
        <v>38.5</v>
      </c>
      <c r="O391">
        <f>ABS(L391-TMTA!$C$34)</f>
        <v>2.7425444101112451</v>
      </c>
      <c r="P391">
        <f t="shared" ref="P391:P454" si="7">M391</f>
        <v>38.5</v>
      </c>
    </row>
    <row r="392" spans="10:16">
      <c r="J392" s="5"/>
      <c r="L392">
        <f>TMTA!M392</f>
        <v>-0.46428572400000001</v>
      </c>
      <c r="M392">
        <f>TMTA!N392</f>
        <v>38.6</v>
      </c>
      <c r="O392">
        <f>ABS(L392-TMTA!$C$34)</f>
        <v>2.7364198741112453</v>
      </c>
      <c r="P392">
        <f t="shared" si="7"/>
        <v>38.6</v>
      </c>
    </row>
    <row r="393" spans="10:16">
      <c r="J393" s="5"/>
      <c r="L393">
        <f>TMTA!M393</f>
        <v>-0.45751435800000001</v>
      </c>
      <c r="M393">
        <f>TMTA!N393</f>
        <v>38.700000000000003</v>
      </c>
      <c r="O393">
        <f>ABS(L393-TMTA!$C$34)</f>
        <v>2.7296485081112452</v>
      </c>
      <c r="P393">
        <f t="shared" si="7"/>
        <v>38.700000000000003</v>
      </c>
    </row>
    <row r="394" spans="10:16">
      <c r="J394" s="5"/>
      <c r="L394">
        <f>TMTA!M394</f>
        <v>-0.4508318</v>
      </c>
      <c r="M394">
        <f>TMTA!N394</f>
        <v>38.799999999999997</v>
      </c>
      <c r="O394">
        <f>ABS(L394-TMTA!$C$34)</f>
        <v>2.7229659501112451</v>
      </c>
      <c r="P394">
        <f t="shared" si="7"/>
        <v>38.799999999999997</v>
      </c>
    </row>
    <row r="395" spans="10:16">
      <c r="J395" s="5"/>
      <c r="L395">
        <f>TMTA!M395</f>
        <v>-0.44812340000000001</v>
      </c>
      <c r="M395">
        <f>TMTA!N395</f>
        <v>38.9</v>
      </c>
      <c r="O395">
        <f>ABS(L395-TMTA!$C$34)</f>
        <v>2.7202575501112451</v>
      </c>
      <c r="P395">
        <f t="shared" si="7"/>
        <v>38.9</v>
      </c>
    </row>
    <row r="396" spans="10:16">
      <c r="J396" s="5"/>
      <c r="L396">
        <f>TMTA!M396</f>
        <v>-0.44541500000000001</v>
      </c>
      <c r="M396">
        <f>TMTA!N396</f>
        <v>39</v>
      </c>
      <c r="O396">
        <f>ABS(L396-TMTA!$C$34)</f>
        <v>2.7175491501112452</v>
      </c>
      <c r="P396">
        <f t="shared" si="7"/>
        <v>39</v>
      </c>
    </row>
    <row r="397" spans="10:16">
      <c r="J397" s="5"/>
      <c r="L397">
        <f>TMTA!M397</f>
        <v>-0.44309869400000002</v>
      </c>
      <c r="M397">
        <f>TMTA!N397</f>
        <v>39.1</v>
      </c>
      <c r="O397">
        <f>ABS(L397-TMTA!$C$34)</f>
        <v>2.7152328441112452</v>
      </c>
      <c r="P397">
        <f t="shared" si="7"/>
        <v>39.1</v>
      </c>
    </row>
    <row r="398" spans="10:16">
      <c r="J398" s="5"/>
      <c r="L398">
        <f>TMTA!M398</f>
        <v>-0.44174412800000001</v>
      </c>
      <c r="M398">
        <f>TMTA!N398</f>
        <v>39.200000000000003</v>
      </c>
      <c r="O398">
        <f>ABS(L398-TMTA!$C$34)</f>
        <v>2.7138782781112449</v>
      </c>
      <c r="P398">
        <f t="shared" si="7"/>
        <v>39.200000000000003</v>
      </c>
    </row>
    <row r="399" spans="10:16">
      <c r="J399" s="5"/>
      <c r="L399">
        <f>TMTA!M399</f>
        <v>-0.44038956200000001</v>
      </c>
      <c r="M399">
        <f>TMTA!N399</f>
        <v>39.299999999999997</v>
      </c>
      <c r="O399">
        <f>ABS(L399-TMTA!$C$34)</f>
        <v>2.7125237121112451</v>
      </c>
      <c r="P399">
        <f t="shared" si="7"/>
        <v>39.299999999999997</v>
      </c>
    </row>
    <row r="400" spans="10:16">
      <c r="J400" s="5"/>
      <c r="L400">
        <f>TMTA!M400</f>
        <v>-0.43748194400000001</v>
      </c>
      <c r="M400">
        <f>TMTA!N400</f>
        <v>39.4</v>
      </c>
      <c r="O400">
        <f>ABS(L400-TMTA!$C$34)</f>
        <v>2.709616094111245</v>
      </c>
      <c r="P400">
        <f t="shared" si="7"/>
        <v>39.4</v>
      </c>
    </row>
    <row r="401" spans="10:16">
      <c r="J401" s="5"/>
      <c r="L401">
        <f>TMTA!M401</f>
        <v>-0.43334102000000002</v>
      </c>
      <c r="M401">
        <f>TMTA!N401</f>
        <v>39.5</v>
      </c>
      <c r="O401">
        <f>ABS(L401-TMTA!$C$34)</f>
        <v>2.7054751701112449</v>
      </c>
      <c r="P401">
        <f t="shared" si="7"/>
        <v>39.5</v>
      </c>
    </row>
    <row r="402" spans="10:16">
      <c r="J402" s="5"/>
      <c r="L402">
        <f>TMTA!M402</f>
        <v>-0.42920009599999998</v>
      </c>
      <c r="M402">
        <f>TMTA!N402</f>
        <v>39.6</v>
      </c>
      <c r="O402">
        <f>ABS(L402-TMTA!$C$34)</f>
        <v>2.7013342461112453</v>
      </c>
      <c r="P402">
        <f t="shared" si="7"/>
        <v>39.6</v>
      </c>
    </row>
    <row r="403" spans="10:16">
      <c r="J403" s="5"/>
      <c r="L403">
        <f>TMTA!M403</f>
        <v>-0.422824372</v>
      </c>
      <c r="M403">
        <f>TMTA!N403</f>
        <v>39.700000000000003</v>
      </c>
      <c r="O403">
        <f>ABS(L403-TMTA!$C$34)</f>
        <v>2.6949585221112451</v>
      </c>
      <c r="P403">
        <f t="shared" si="7"/>
        <v>39.700000000000003</v>
      </c>
    </row>
    <row r="404" spans="10:16">
      <c r="J404" s="5"/>
      <c r="L404">
        <f>TMTA!M404</f>
        <v>-0.41597504800000001</v>
      </c>
      <c r="M404">
        <f>TMTA!N404</f>
        <v>39.799999999999997</v>
      </c>
      <c r="O404">
        <f>ABS(L404-TMTA!$C$34)</f>
        <v>2.688109198111245</v>
      </c>
      <c r="P404">
        <f t="shared" si="7"/>
        <v>39.799999999999997</v>
      </c>
    </row>
    <row r="405" spans="10:16">
      <c r="J405" s="5"/>
      <c r="L405">
        <f>TMTA!M405</f>
        <v>-0.4095104</v>
      </c>
      <c r="M405">
        <f>TMTA!N405</f>
        <v>39.9</v>
      </c>
      <c r="O405">
        <f>ABS(L405-TMTA!$C$34)</f>
        <v>2.6816445501112449</v>
      </c>
      <c r="P405">
        <f t="shared" si="7"/>
        <v>39.9</v>
      </c>
    </row>
    <row r="406" spans="10:16">
      <c r="J406" s="5"/>
      <c r="L406">
        <f>TMTA!M406</f>
        <v>-0.406802</v>
      </c>
      <c r="M406">
        <f>TMTA!N406</f>
        <v>40</v>
      </c>
      <c r="O406">
        <f>ABS(L406-TMTA!$C$34)</f>
        <v>2.678936150111245</v>
      </c>
      <c r="P406">
        <f t="shared" si="7"/>
        <v>40</v>
      </c>
    </row>
    <row r="407" spans="10:16">
      <c r="J407" s="5"/>
      <c r="L407">
        <f>TMTA!M407</f>
        <v>-0.4040936</v>
      </c>
      <c r="M407">
        <f>TMTA!N407</f>
        <v>40.1</v>
      </c>
      <c r="O407">
        <f>ABS(L407-TMTA!$C$34)</f>
        <v>2.676227750111245</v>
      </c>
      <c r="P407">
        <f t="shared" si="7"/>
        <v>40.1</v>
      </c>
    </row>
    <row r="408" spans="10:16">
      <c r="J408" s="5"/>
      <c r="L408">
        <f>TMTA!M408</f>
        <v>-0.40089666800000001</v>
      </c>
      <c r="M408">
        <f>TMTA!N408</f>
        <v>40.200000000000003</v>
      </c>
      <c r="O408">
        <f>ABS(L408-TMTA!$C$34)</f>
        <v>2.6730308181112452</v>
      </c>
      <c r="P408">
        <f t="shared" si="7"/>
        <v>40.200000000000003</v>
      </c>
    </row>
    <row r="409" spans="10:16">
      <c r="J409" s="5"/>
      <c r="L409">
        <f>TMTA!M409</f>
        <v>-0.39683370200000001</v>
      </c>
      <c r="M409">
        <f>TMTA!N409</f>
        <v>40.299999999999997</v>
      </c>
      <c r="O409">
        <f>ABS(L409-TMTA!$C$34)</f>
        <v>2.668967852111245</v>
      </c>
      <c r="P409">
        <f t="shared" si="7"/>
        <v>40.299999999999997</v>
      </c>
    </row>
    <row r="410" spans="10:16">
      <c r="J410" s="5"/>
      <c r="L410">
        <f>TMTA!M410</f>
        <v>-0.39277073600000001</v>
      </c>
      <c r="M410">
        <f>TMTA!N410</f>
        <v>40.4</v>
      </c>
      <c r="O410">
        <f>ABS(L410-TMTA!$C$34)</f>
        <v>2.6649048861112452</v>
      </c>
      <c r="P410">
        <f t="shared" si="7"/>
        <v>40.4</v>
      </c>
    </row>
    <row r="411" spans="10:16">
      <c r="J411" s="5"/>
      <c r="L411">
        <f>TMTA!M411</f>
        <v>-0.39126100000000003</v>
      </c>
      <c r="M411">
        <f>TMTA!N411</f>
        <v>40.5</v>
      </c>
      <c r="O411">
        <f>ABS(L411-TMTA!$C$34)</f>
        <v>2.6633951501112452</v>
      </c>
      <c r="P411">
        <f t="shared" si="7"/>
        <v>40.5</v>
      </c>
    </row>
    <row r="412" spans="10:16">
      <c r="J412" s="5"/>
      <c r="L412">
        <f>TMTA!M412</f>
        <v>-0.39126100000000003</v>
      </c>
      <c r="M412">
        <f>TMTA!N412</f>
        <v>40.6</v>
      </c>
      <c r="O412">
        <f>ABS(L412-TMTA!$C$34)</f>
        <v>2.6633951501112452</v>
      </c>
      <c r="P412">
        <f t="shared" si="7"/>
        <v>40.6</v>
      </c>
    </row>
    <row r="413" spans="10:16">
      <c r="J413" s="5"/>
      <c r="L413">
        <f>TMTA!M413</f>
        <v>-0.39126100000000003</v>
      </c>
      <c r="M413">
        <f>TMTA!N413</f>
        <v>40.700000000000003</v>
      </c>
      <c r="O413">
        <f>ABS(L413-TMTA!$C$34)</f>
        <v>2.6633951501112452</v>
      </c>
      <c r="P413">
        <f t="shared" si="7"/>
        <v>40.700000000000003</v>
      </c>
    </row>
    <row r="414" spans="10:16">
      <c r="J414" s="5"/>
      <c r="L414">
        <f>TMTA!M414</f>
        <v>-0.38876360799999998</v>
      </c>
      <c r="M414">
        <f>TMTA!N414</f>
        <v>40.799999999999997</v>
      </c>
      <c r="O414">
        <f>ABS(L414-TMTA!$C$34)</f>
        <v>2.6608977581112452</v>
      </c>
      <c r="P414">
        <f t="shared" si="7"/>
        <v>40.799999999999997</v>
      </c>
    </row>
    <row r="415" spans="10:16">
      <c r="J415" s="5"/>
      <c r="L415">
        <f>TMTA!M415</f>
        <v>-0.38597688400000002</v>
      </c>
      <c r="M415">
        <f>TMTA!N415</f>
        <v>40.9</v>
      </c>
      <c r="O415">
        <f>ABS(L415-TMTA!$C$34)</f>
        <v>2.6581110341112453</v>
      </c>
      <c r="P415">
        <f t="shared" si="7"/>
        <v>40.9</v>
      </c>
    </row>
    <row r="416" spans="10:16">
      <c r="J416" s="5"/>
      <c r="L416">
        <f>TMTA!M416</f>
        <v>-0.38320300000000002</v>
      </c>
      <c r="M416">
        <f>TMTA!N416</f>
        <v>41</v>
      </c>
      <c r="O416">
        <f>ABS(L416-TMTA!$C$34)</f>
        <v>2.655337150111245</v>
      </c>
      <c r="P416">
        <f t="shared" si="7"/>
        <v>41</v>
      </c>
    </row>
    <row r="417" spans="10:16">
      <c r="J417" s="5"/>
      <c r="L417">
        <f>TMTA!M417</f>
        <v>-0.38049460000000002</v>
      </c>
      <c r="M417">
        <f>TMTA!N417</f>
        <v>41.1</v>
      </c>
      <c r="O417">
        <f>ABS(L417-TMTA!$C$34)</f>
        <v>2.6526287501112451</v>
      </c>
      <c r="P417">
        <f t="shared" si="7"/>
        <v>41.1</v>
      </c>
    </row>
    <row r="418" spans="10:16">
      <c r="J418" s="5"/>
      <c r="L418">
        <f>TMTA!M418</f>
        <v>-0.37778620000000002</v>
      </c>
      <c r="M418">
        <f>TMTA!N418</f>
        <v>41.2</v>
      </c>
      <c r="O418">
        <f>ABS(L418-TMTA!$C$34)</f>
        <v>2.6499203501112452</v>
      </c>
      <c r="P418">
        <f t="shared" si="7"/>
        <v>41.2</v>
      </c>
    </row>
    <row r="419" spans="10:16">
      <c r="J419" s="5"/>
      <c r="L419">
        <f>TMTA!M419</f>
        <v>-0.37329002999999999</v>
      </c>
      <c r="M419">
        <f>TMTA!N419</f>
        <v>41.3</v>
      </c>
      <c r="O419">
        <f>ABS(L419-TMTA!$C$34)</f>
        <v>2.6454241801112452</v>
      </c>
      <c r="P419">
        <f t="shared" si="7"/>
        <v>41.3</v>
      </c>
    </row>
    <row r="420" spans="10:16">
      <c r="J420" s="5"/>
      <c r="L420">
        <f>TMTA!M420</f>
        <v>-0.36644033999999998</v>
      </c>
      <c r="M420">
        <f>TMTA!N420</f>
        <v>41.4</v>
      </c>
      <c r="O420">
        <f>ABS(L420-TMTA!$C$34)</f>
        <v>2.6385744901112451</v>
      </c>
      <c r="P420">
        <f t="shared" si="7"/>
        <v>41.4</v>
      </c>
    </row>
    <row r="421" spans="10:16">
      <c r="J421" s="5"/>
      <c r="L421">
        <f>TMTA!M421</f>
        <v>-0.35959065000000001</v>
      </c>
      <c r="M421">
        <f>TMTA!N421</f>
        <v>41.5</v>
      </c>
      <c r="O421">
        <f>ABS(L421-TMTA!$C$34)</f>
        <v>2.631724800111245</v>
      </c>
      <c r="P421">
        <f t="shared" si="7"/>
        <v>41.5</v>
      </c>
    </row>
    <row r="422" spans="10:16">
      <c r="J422" s="5"/>
      <c r="L422">
        <f>TMTA!M422</f>
        <v>-0.35663958400000001</v>
      </c>
      <c r="M422">
        <f>TMTA!N422</f>
        <v>41.6</v>
      </c>
      <c r="O422">
        <f>ABS(L422-TMTA!$C$34)</f>
        <v>2.6287737341112449</v>
      </c>
      <c r="P422">
        <f t="shared" si="7"/>
        <v>41.6</v>
      </c>
    </row>
    <row r="423" spans="10:16">
      <c r="J423" s="5"/>
      <c r="L423">
        <f>TMTA!M423</f>
        <v>-0.355363708</v>
      </c>
      <c r="M423">
        <f>TMTA!N423</f>
        <v>41.7</v>
      </c>
      <c r="O423">
        <f>ABS(L423-TMTA!$C$34)</f>
        <v>2.6274978581112451</v>
      </c>
      <c r="P423">
        <f t="shared" si="7"/>
        <v>41.7</v>
      </c>
    </row>
    <row r="424" spans="10:16">
      <c r="J424" s="5"/>
      <c r="L424">
        <f>TMTA!M424</f>
        <v>-0.35408783199999999</v>
      </c>
      <c r="M424">
        <f>TMTA!N424</f>
        <v>41.8</v>
      </c>
      <c r="O424">
        <f>ABS(L424-TMTA!$C$34)</f>
        <v>2.6262219821112449</v>
      </c>
      <c r="P424">
        <f t="shared" si="7"/>
        <v>41.8</v>
      </c>
    </row>
    <row r="425" spans="10:16">
      <c r="J425" s="5"/>
      <c r="L425">
        <f>TMTA!M425</f>
        <v>-0.34873069000000001</v>
      </c>
      <c r="M425">
        <f>TMTA!N425</f>
        <v>41.9</v>
      </c>
      <c r="O425">
        <f>ABS(L425-TMTA!$C$34)</f>
        <v>2.6208648401112451</v>
      </c>
      <c r="P425">
        <f t="shared" si="7"/>
        <v>41.9</v>
      </c>
    </row>
    <row r="426" spans="10:16">
      <c r="J426" s="5"/>
      <c r="L426">
        <f>TMTA!M426</f>
        <v>-0.34323520000000002</v>
      </c>
      <c r="M426">
        <f>TMTA!N426</f>
        <v>42</v>
      </c>
      <c r="O426">
        <f>ABS(L426-TMTA!$C$34)</f>
        <v>2.6153693501112452</v>
      </c>
      <c r="P426">
        <f t="shared" si="7"/>
        <v>42</v>
      </c>
    </row>
    <row r="427" spans="10:16">
      <c r="J427" s="5"/>
      <c r="L427">
        <f>TMTA!M427</f>
        <v>-0.33871279999999998</v>
      </c>
      <c r="M427">
        <f>TMTA!N427</f>
        <v>42.1</v>
      </c>
      <c r="O427">
        <f>ABS(L427-TMTA!$C$34)</f>
        <v>2.6108469501112452</v>
      </c>
      <c r="P427">
        <f t="shared" si="7"/>
        <v>42.1</v>
      </c>
    </row>
    <row r="428" spans="10:16">
      <c r="J428" s="5"/>
      <c r="L428">
        <f>TMTA!M428</f>
        <v>-0.33735860000000001</v>
      </c>
      <c r="M428">
        <f>TMTA!N428</f>
        <v>42.2</v>
      </c>
      <c r="O428">
        <f>ABS(L428-TMTA!$C$34)</f>
        <v>2.609492750111245</v>
      </c>
      <c r="P428">
        <f t="shared" si="7"/>
        <v>42.2</v>
      </c>
    </row>
    <row r="429" spans="10:16">
      <c r="J429" s="5"/>
      <c r="L429">
        <f>TMTA!M429</f>
        <v>-0.33600439999999998</v>
      </c>
      <c r="M429">
        <f>TMTA!N429</f>
        <v>42.3</v>
      </c>
      <c r="O429">
        <f>ABS(L429-TMTA!$C$34)</f>
        <v>2.6081385501112448</v>
      </c>
      <c r="P429">
        <f t="shared" si="7"/>
        <v>42.3</v>
      </c>
    </row>
    <row r="430" spans="10:16">
      <c r="J430" s="5"/>
      <c r="L430">
        <f>TMTA!M430</f>
        <v>-0.33465020000000001</v>
      </c>
      <c r="M430">
        <f>TMTA!N430</f>
        <v>42.4</v>
      </c>
      <c r="O430">
        <f>ABS(L430-TMTA!$C$34)</f>
        <v>2.6067843501112451</v>
      </c>
      <c r="P430">
        <f t="shared" si="7"/>
        <v>42.4</v>
      </c>
    </row>
    <row r="431" spans="10:16">
      <c r="J431" s="5"/>
      <c r="L431">
        <f>TMTA!M431</f>
        <v>-0.33329599999999998</v>
      </c>
      <c r="M431">
        <f>TMTA!N431</f>
        <v>42.5</v>
      </c>
      <c r="O431">
        <f>ABS(L431-TMTA!$C$34)</f>
        <v>2.6054301501112449</v>
      </c>
      <c r="P431">
        <f t="shared" si="7"/>
        <v>42.5</v>
      </c>
    </row>
    <row r="432" spans="10:16">
      <c r="J432" s="5"/>
      <c r="L432">
        <f>TMTA!M432</f>
        <v>-0.33194180000000001</v>
      </c>
      <c r="M432">
        <f>TMTA!N432</f>
        <v>42.6</v>
      </c>
      <c r="O432">
        <f>ABS(L432-TMTA!$C$34)</f>
        <v>2.6040759501112452</v>
      </c>
      <c r="P432">
        <f t="shared" si="7"/>
        <v>42.6</v>
      </c>
    </row>
    <row r="433" spans="10:16">
      <c r="J433" s="5"/>
      <c r="L433">
        <f>TMTA!M433</f>
        <v>-0.32948385200000002</v>
      </c>
      <c r="M433">
        <f>TMTA!N433</f>
        <v>42.7</v>
      </c>
      <c r="O433">
        <f>ABS(L433-TMTA!$C$34)</f>
        <v>2.6016180021112452</v>
      </c>
      <c r="P433">
        <f t="shared" si="7"/>
        <v>42.7</v>
      </c>
    </row>
    <row r="434" spans="10:16">
      <c r="J434" s="5"/>
      <c r="L434">
        <f>TMTA!M434</f>
        <v>-0.326697128</v>
      </c>
      <c r="M434">
        <f>TMTA!N434</f>
        <v>42.8</v>
      </c>
      <c r="O434">
        <f>ABS(L434-TMTA!$C$34)</f>
        <v>2.5988312781112453</v>
      </c>
      <c r="P434">
        <f t="shared" si="7"/>
        <v>42.8</v>
      </c>
    </row>
    <row r="435" spans="10:16">
      <c r="J435" s="5"/>
      <c r="L435">
        <f>TMTA!M435</f>
        <v>-0.324017</v>
      </c>
      <c r="M435">
        <f>TMTA!N435</f>
        <v>42.9</v>
      </c>
      <c r="O435">
        <f>ABS(L435-TMTA!$C$34)</f>
        <v>2.5961511501112451</v>
      </c>
      <c r="P435">
        <f t="shared" si="7"/>
        <v>42.9</v>
      </c>
    </row>
    <row r="436" spans="10:16">
      <c r="J436" s="5"/>
      <c r="L436">
        <f>TMTA!M436</f>
        <v>-0.324017</v>
      </c>
      <c r="M436">
        <f>TMTA!N436</f>
        <v>43</v>
      </c>
      <c r="O436">
        <f>ABS(L436-TMTA!$C$34)</f>
        <v>2.5961511501112451</v>
      </c>
      <c r="P436">
        <f t="shared" si="7"/>
        <v>43</v>
      </c>
    </row>
    <row r="437" spans="10:16">
      <c r="J437" s="5"/>
      <c r="L437">
        <f>TMTA!M437</f>
        <v>-0.324017</v>
      </c>
      <c r="M437">
        <f>TMTA!N437</f>
        <v>43.1</v>
      </c>
      <c r="O437">
        <f>ABS(L437-TMTA!$C$34)</f>
        <v>2.5961511501112451</v>
      </c>
      <c r="P437">
        <f t="shared" si="7"/>
        <v>43.1</v>
      </c>
    </row>
    <row r="438" spans="10:16">
      <c r="J438" s="5"/>
      <c r="L438">
        <f>TMTA!M438</f>
        <v>-0.32318819999999998</v>
      </c>
      <c r="M438">
        <f>TMTA!N438</f>
        <v>43.2</v>
      </c>
      <c r="O438">
        <f>ABS(L438-TMTA!$C$34)</f>
        <v>2.5953223501112452</v>
      </c>
      <c r="P438">
        <f t="shared" si="7"/>
        <v>43.2</v>
      </c>
    </row>
    <row r="439" spans="10:16">
      <c r="J439" s="5"/>
      <c r="L439">
        <f>TMTA!M439</f>
        <v>-0.32047979999999998</v>
      </c>
      <c r="M439">
        <f>TMTA!N439</f>
        <v>43.3</v>
      </c>
      <c r="O439">
        <f>ABS(L439-TMTA!$C$34)</f>
        <v>2.5926139501112448</v>
      </c>
      <c r="P439">
        <f t="shared" si="7"/>
        <v>43.3</v>
      </c>
    </row>
    <row r="440" spans="10:16">
      <c r="J440" s="5"/>
      <c r="L440">
        <f>TMTA!M440</f>
        <v>-0.31777139999999998</v>
      </c>
      <c r="M440">
        <f>TMTA!N440</f>
        <v>43.4</v>
      </c>
      <c r="O440">
        <f>ABS(L440-TMTA!$C$34)</f>
        <v>2.5899055501112449</v>
      </c>
      <c r="P440">
        <f t="shared" si="7"/>
        <v>43.4</v>
      </c>
    </row>
    <row r="441" spans="10:16">
      <c r="J441" s="5"/>
      <c r="L441">
        <f>TMTA!M441</f>
        <v>-0.31501805999999999</v>
      </c>
      <c r="M441">
        <f>TMTA!N441</f>
        <v>43.5</v>
      </c>
      <c r="O441">
        <f>ABS(L441-TMTA!$C$34)</f>
        <v>2.587152210111245</v>
      </c>
      <c r="P441">
        <f t="shared" si="7"/>
        <v>43.5</v>
      </c>
    </row>
    <row r="442" spans="10:16">
      <c r="J442" s="5"/>
      <c r="L442">
        <f>TMTA!M442</f>
        <v>-0.31223133600000003</v>
      </c>
      <c r="M442">
        <f>TMTA!N442</f>
        <v>43.6</v>
      </c>
      <c r="O442">
        <f>ABS(L442-TMTA!$C$34)</f>
        <v>2.5843654861112451</v>
      </c>
      <c r="P442">
        <f t="shared" si="7"/>
        <v>43.6</v>
      </c>
    </row>
    <row r="443" spans="10:16">
      <c r="J443" s="5"/>
      <c r="L443">
        <f>TMTA!M443</f>
        <v>-0.30944461200000001</v>
      </c>
      <c r="M443">
        <f>TMTA!N443</f>
        <v>43.7</v>
      </c>
      <c r="O443">
        <f>ABS(L443-TMTA!$C$34)</f>
        <v>2.5815787621112452</v>
      </c>
      <c r="P443">
        <f t="shared" si="7"/>
        <v>43.7</v>
      </c>
    </row>
    <row r="444" spans="10:16">
      <c r="J444" s="5"/>
      <c r="L444">
        <f>TMTA!M444</f>
        <v>-0.30444429200000001</v>
      </c>
      <c r="M444">
        <f>TMTA!N444</f>
        <v>43.8</v>
      </c>
      <c r="O444">
        <f>ABS(L444-TMTA!$C$34)</f>
        <v>2.576578442111245</v>
      </c>
      <c r="P444">
        <f t="shared" si="7"/>
        <v>43.8</v>
      </c>
    </row>
    <row r="445" spans="10:16">
      <c r="J445" s="5"/>
      <c r="L445">
        <f>TMTA!M445</f>
        <v>-0.29902712599999998</v>
      </c>
      <c r="M445">
        <f>TMTA!N445</f>
        <v>43.9</v>
      </c>
      <c r="O445">
        <f>ABS(L445-TMTA!$C$34)</f>
        <v>2.571161276111245</v>
      </c>
      <c r="P445">
        <f t="shared" si="7"/>
        <v>43.9</v>
      </c>
    </row>
    <row r="446" spans="10:16">
      <c r="J446" s="5"/>
      <c r="L446">
        <f>TMTA!M446</f>
        <v>-0.29374943999999997</v>
      </c>
      <c r="M446">
        <f>TMTA!N446</f>
        <v>44</v>
      </c>
      <c r="O446">
        <f>ABS(L446-TMTA!$C$34)</f>
        <v>2.5658835901112451</v>
      </c>
      <c r="P446">
        <f t="shared" si="7"/>
        <v>44</v>
      </c>
    </row>
    <row r="447" spans="10:16">
      <c r="J447" s="5"/>
      <c r="L447">
        <f>TMTA!M447</f>
        <v>-0.28960851599999998</v>
      </c>
      <c r="M447">
        <f>TMTA!N447</f>
        <v>44.1</v>
      </c>
      <c r="O447">
        <f>ABS(L447-TMTA!$C$34)</f>
        <v>2.561742666111245</v>
      </c>
      <c r="P447">
        <f t="shared" si="7"/>
        <v>44.1</v>
      </c>
    </row>
    <row r="448" spans="10:16">
      <c r="J448" s="5"/>
      <c r="L448">
        <f>TMTA!M448</f>
        <v>-0.28546759199999999</v>
      </c>
      <c r="M448">
        <f>TMTA!N448</f>
        <v>44.2</v>
      </c>
      <c r="O448">
        <f>ABS(L448-TMTA!$C$34)</f>
        <v>2.5576017421112449</v>
      </c>
      <c r="P448">
        <f t="shared" si="7"/>
        <v>44.2</v>
      </c>
    </row>
    <row r="449" spans="10:16">
      <c r="J449" s="5"/>
      <c r="L449">
        <f>TMTA!M449</f>
        <v>-0.28084559999999997</v>
      </c>
      <c r="M449">
        <f>TMTA!N449</f>
        <v>44.3</v>
      </c>
      <c r="O449">
        <f>ABS(L449-TMTA!$C$34)</f>
        <v>2.5529797501112452</v>
      </c>
      <c r="P449">
        <f t="shared" si="7"/>
        <v>44.3</v>
      </c>
    </row>
    <row r="450" spans="10:16">
      <c r="J450" s="5"/>
      <c r="L450">
        <f>TMTA!M450</f>
        <v>-0.27542879999999997</v>
      </c>
      <c r="M450">
        <f>TMTA!N450</f>
        <v>44.4</v>
      </c>
      <c r="O450">
        <f>ABS(L450-TMTA!$C$34)</f>
        <v>2.5475629501112449</v>
      </c>
      <c r="P450">
        <f t="shared" si="7"/>
        <v>44.4</v>
      </c>
    </row>
    <row r="451" spans="10:16">
      <c r="J451" s="5"/>
      <c r="L451">
        <f>TMTA!M451</f>
        <v>-0.27001199999999997</v>
      </c>
      <c r="M451">
        <f>TMTA!N451</f>
        <v>44.5</v>
      </c>
      <c r="O451">
        <f>ABS(L451-TMTA!$C$34)</f>
        <v>2.542146150111245</v>
      </c>
      <c r="P451">
        <f t="shared" si="7"/>
        <v>44.5</v>
      </c>
    </row>
    <row r="452" spans="10:16">
      <c r="J452" s="5"/>
      <c r="L452">
        <f>TMTA!M452</f>
        <v>-0.26808799999999999</v>
      </c>
      <c r="M452">
        <f>TMTA!N452</f>
        <v>44.6</v>
      </c>
      <c r="O452">
        <f>ABS(L452-TMTA!$C$34)</f>
        <v>2.5402221501112452</v>
      </c>
      <c r="P452">
        <f t="shared" si="7"/>
        <v>44.6</v>
      </c>
    </row>
    <row r="453" spans="10:16">
      <c r="J453" s="5"/>
      <c r="L453">
        <f>TMTA!M453</f>
        <v>-0.26808799999999999</v>
      </c>
      <c r="M453">
        <f>TMTA!N453</f>
        <v>44.7</v>
      </c>
      <c r="O453">
        <f>ABS(L453-TMTA!$C$34)</f>
        <v>2.5402221501112452</v>
      </c>
      <c r="P453">
        <f t="shared" si="7"/>
        <v>44.7</v>
      </c>
    </row>
    <row r="454" spans="10:16">
      <c r="J454" s="5"/>
      <c r="L454">
        <f>TMTA!M454</f>
        <v>-0.26808799999999999</v>
      </c>
      <c r="M454">
        <f>TMTA!N454</f>
        <v>44.8</v>
      </c>
      <c r="O454">
        <f>ABS(L454-TMTA!$C$34)</f>
        <v>2.5402221501112452</v>
      </c>
      <c r="P454">
        <f t="shared" si="7"/>
        <v>44.8</v>
      </c>
    </row>
    <row r="455" spans="10:16">
      <c r="J455" s="5"/>
      <c r="L455">
        <f>TMTA!M455</f>
        <v>-0.26685186599999999</v>
      </c>
      <c r="M455">
        <f>TMTA!N455</f>
        <v>44.9</v>
      </c>
      <c r="O455">
        <f>ABS(L455-TMTA!$C$34)</f>
        <v>2.5389860161112452</v>
      </c>
      <c r="P455">
        <f t="shared" ref="P455:P518" si="8">M455</f>
        <v>44.9</v>
      </c>
    </row>
    <row r="456" spans="10:16">
      <c r="J456" s="5"/>
      <c r="L456">
        <f>TMTA!M456</f>
        <v>-0.26549729999999999</v>
      </c>
      <c r="M456">
        <f>TMTA!N456</f>
        <v>45</v>
      </c>
      <c r="O456">
        <f>ABS(L456-TMTA!$C$34)</f>
        <v>2.5376314501112449</v>
      </c>
      <c r="P456">
        <f t="shared" si="8"/>
        <v>45</v>
      </c>
    </row>
    <row r="457" spans="10:16">
      <c r="J457" s="5"/>
      <c r="L457">
        <f>TMTA!M457</f>
        <v>-0.26438699999999998</v>
      </c>
      <c r="M457">
        <f>TMTA!N457</f>
        <v>45.1</v>
      </c>
      <c r="O457">
        <f>ABS(L457-TMTA!$C$34)</f>
        <v>2.5365211501112452</v>
      </c>
      <c r="P457">
        <f t="shared" si="8"/>
        <v>45.1</v>
      </c>
    </row>
    <row r="458" spans="10:16">
      <c r="J458" s="5"/>
      <c r="L458">
        <f>TMTA!M458</f>
        <v>-0.26438699999999998</v>
      </c>
      <c r="M458">
        <f>TMTA!N458</f>
        <v>45.2</v>
      </c>
      <c r="O458">
        <f>ABS(L458-TMTA!$C$34)</f>
        <v>2.5365211501112452</v>
      </c>
      <c r="P458">
        <f t="shared" si="8"/>
        <v>45.2</v>
      </c>
    </row>
    <row r="459" spans="10:16">
      <c r="J459" s="5"/>
      <c r="L459">
        <f>TMTA!M459</f>
        <v>-0.26438699999999998</v>
      </c>
      <c r="M459">
        <f>TMTA!N459</f>
        <v>45.3</v>
      </c>
      <c r="O459">
        <f>ABS(L459-TMTA!$C$34)</f>
        <v>2.5365211501112452</v>
      </c>
      <c r="P459">
        <f t="shared" si="8"/>
        <v>45.3</v>
      </c>
    </row>
    <row r="460" spans="10:16">
      <c r="J460" s="5"/>
      <c r="L460">
        <f>TMTA!M460</f>
        <v>-0.26071110400000003</v>
      </c>
      <c r="M460">
        <f>TMTA!N460</f>
        <v>45.4</v>
      </c>
      <c r="O460">
        <f>ABS(L460-TMTA!$C$34)</f>
        <v>2.5328452541112449</v>
      </c>
      <c r="P460">
        <f t="shared" si="8"/>
        <v>45.4</v>
      </c>
    </row>
    <row r="461" spans="10:16">
      <c r="J461" s="5"/>
      <c r="L461">
        <f>TMTA!M461</f>
        <v>-0.25250758000000001</v>
      </c>
      <c r="M461">
        <f>TMTA!N461</f>
        <v>45.5</v>
      </c>
      <c r="O461">
        <f>ABS(L461-TMTA!$C$34)</f>
        <v>2.5246417301112452</v>
      </c>
      <c r="P461">
        <f t="shared" si="8"/>
        <v>45.5</v>
      </c>
    </row>
    <row r="462" spans="10:16">
      <c r="J462" s="5"/>
      <c r="L462">
        <f>TMTA!M462</f>
        <v>-0.24430405599999999</v>
      </c>
      <c r="M462">
        <f>TMTA!N462</f>
        <v>45.6</v>
      </c>
      <c r="O462">
        <f>ABS(L462-TMTA!$C$34)</f>
        <v>2.5164382061112449</v>
      </c>
      <c r="P462">
        <f t="shared" si="8"/>
        <v>45.6</v>
      </c>
    </row>
    <row r="463" spans="10:16">
      <c r="J463" s="5"/>
      <c r="L463">
        <f>TMTA!M463</f>
        <v>-0.24100360000000001</v>
      </c>
      <c r="M463">
        <f>TMTA!N463</f>
        <v>45.7</v>
      </c>
      <c r="O463">
        <f>ABS(L463-TMTA!$C$34)</f>
        <v>2.5131377501112451</v>
      </c>
      <c r="P463">
        <f t="shared" si="8"/>
        <v>45.7</v>
      </c>
    </row>
    <row r="464" spans="10:16">
      <c r="J464" s="5"/>
      <c r="L464">
        <f>TMTA!M464</f>
        <v>-0.23964940000000001</v>
      </c>
      <c r="M464">
        <f>TMTA!N464</f>
        <v>45.8</v>
      </c>
      <c r="O464">
        <f>ABS(L464-TMTA!$C$34)</f>
        <v>2.5117835501112449</v>
      </c>
      <c r="P464">
        <f t="shared" si="8"/>
        <v>45.8</v>
      </c>
    </row>
    <row r="465" spans="10:16">
      <c r="J465" s="5"/>
      <c r="L465">
        <f>TMTA!M465</f>
        <v>-0.23829520000000001</v>
      </c>
      <c r="M465">
        <f>TMTA!N465</f>
        <v>45.9</v>
      </c>
      <c r="O465">
        <f>ABS(L465-TMTA!$C$34)</f>
        <v>2.5104293501112451</v>
      </c>
      <c r="P465">
        <f t="shared" si="8"/>
        <v>45.9</v>
      </c>
    </row>
    <row r="466" spans="10:16">
      <c r="J466" s="5"/>
      <c r="L466">
        <f>TMTA!M466</f>
        <v>-0.23686396000000001</v>
      </c>
      <c r="M466">
        <f>TMTA!N466</f>
        <v>46</v>
      </c>
      <c r="O466">
        <f>ABS(L466-TMTA!$C$34)</f>
        <v>2.5089981101112451</v>
      </c>
      <c r="P466">
        <f t="shared" si="8"/>
        <v>46</v>
      </c>
    </row>
    <row r="467" spans="10:16">
      <c r="J467" s="5"/>
      <c r="L467">
        <f>TMTA!M467</f>
        <v>-0.23543143599999999</v>
      </c>
      <c r="M467">
        <f>TMTA!N467</f>
        <v>46.1</v>
      </c>
      <c r="O467">
        <f>ABS(L467-TMTA!$C$34)</f>
        <v>2.5075655861112449</v>
      </c>
      <c r="P467">
        <f t="shared" si="8"/>
        <v>46.1</v>
      </c>
    </row>
    <row r="468" spans="10:16">
      <c r="J468" s="5"/>
      <c r="L468">
        <f>TMTA!M468</f>
        <v>-0.233337708</v>
      </c>
      <c r="M468">
        <f>TMTA!N468</f>
        <v>46.2</v>
      </c>
      <c r="O468">
        <f>ABS(L468-TMTA!$C$34)</f>
        <v>2.5054718581112452</v>
      </c>
      <c r="P468">
        <f t="shared" si="8"/>
        <v>46.2</v>
      </c>
    </row>
    <row r="469" spans="10:16">
      <c r="J469" s="5"/>
      <c r="L469">
        <f>TMTA!M469</f>
        <v>-0.229274742</v>
      </c>
      <c r="M469">
        <f>TMTA!N469</f>
        <v>46.3</v>
      </c>
      <c r="O469">
        <f>ABS(L469-TMTA!$C$34)</f>
        <v>2.501408892111245</v>
      </c>
      <c r="P469">
        <f t="shared" si="8"/>
        <v>46.3</v>
      </c>
    </row>
    <row r="470" spans="10:16">
      <c r="J470" s="5"/>
      <c r="L470">
        <f>TMTA!M470</f>
        <v>-0.225211776</v>
      </c>
      <c r="M470">
        <f>TMTA!N470</f>
        <v>46.4</v>
      </c>
      <c r="O470">
        <f>ABS(L470-TMTA!$C$34)</f>
        <v>2.4973459261112452</v>
      </c>
      <c r="P470">
        <f t="shared" si="8"/>
        <v>46.4</v>
      </c>
    </row>
    <row r="471" spans="10:16">
      <c r="J471" s="5"/>
      <c r="L471">
        <f>TMTA!M471</f>
        <v>-0.21829634000000001</v>
      </c>
      <c r="M471">
        <f>TMTA!N471</f>
        <v>46.5</v>
      </c>
      <c r="O471">
        <f>ABS(L471-TMTA!$C$34)</f>
        <v>2.4904304901112453</v>
      </c>
      <c r="P471">
        <f t="shared" si="8"/>
        <v>46.5</v>
      </c>
    </row>
    <row r="472" spans="10:16">
      <c r="J472" s="5"/>
      <c r="L472">
        <f>TMTA!M472</f>
        <v>-0.20873861599999999</v>
      </c>
      <c r="M472">
        <f>TMTA!N472</f>
        <v>46.6</v>
      </c>
      <c r="O472">
        <f>ABS(L472-TMTA!$C$34)</f>
        <v>2.4808727661112453</v>
      </c>
      <c r="P472">
        <f t="shared" si="8"/>
        <v>46.6</v>
      </c>
    </row>
    <row r="473" spans="10:16">
      <c r="J473" s="5"/>
      <c r="L473">
        <f>TMTA!M473</f>
        <v>-0.199180892</v>
      </c>
      <c r="M473">
        <f>TMTA!N473</f>
        <v>46.7</v>
      </c>
      <c r="O473">
        <f>ABS(L473-TMTA!$C$34)</f>
        <v>2.4713150421112449</v>
      </c>
      <c r="P473">
        <f t="shared" si="8"/>
        <v>46.7</v>
      </c>
    </row>
    <row r="474" spans="10:16">
      <c r="J474" s="5"/>
      <c r="L474">
        <f>TMTA!M474</f>
        <v>-0.196078112</v>
      </c>
      <c r="M474">
        <f>TMTA!N474</f>
        <v>46.8</v>
      </c>
      <c r="O474">
        <f>ABS(L474-TMTA!$C$34)</f>
        <v>2.468212262111245</v>
      </c>
      <c r="P474">
        <f t="shared" si="8"/>
        <v>46.8</v>
      </c>
    </row>
    <row r="475" spans="10:16">
      <c r="J475" s="5"/>
      <c r="L475">
        <f>TMTA!M475</f>
        <v>-0.194723546</v>
      </c>
      <c r="M475">
        <f>TMTA!N475</f>
        <v>46.9</v>
      </c>
      <c r="O475">
        <f>ABS(L475-TMTA!$C$34)</f>
        <v>2.4668576961112452</v>
      </c>
      <c r="P475">
        <f t="shared" si="8"/>
        <v>46.9</v>
      </c>
    </row>
    <row r="476" spans="10:16">
      <c r="J476" s="5"/>
      <c r="L476">
        <f>TMTA!M476</f>
        <v>-0.19329499999999999</v>
      </c>
      <c r="M476">
        <f>TMTA!N476</f>
        <v>47</v>
      </c>
      <c r="O476">
        <f>ABS(L476-TMTA!$C$34)</f>
        <v>2.4654291501112451</v>
      </c>
      <c r="P476">
        <f t="shared" si="8"/>
        <v>47</v>
      </c>
    </row>
    <row r="477" spans="10:16">
      <c r="J477" s="5"/>
      <c r="L477">
        <f>TMTA!M477</f>
        <v>-0.19058659999999999</v>
      </c>
      <c r="M477">
        <f>TMTA!N477</f>
        <v>47.1</v>
      </c>
      <c r="O477">
        <f>ABS(L477-TMTA!$C$34)</f>
        <v>2.4627207501112451</v>
      </c>
      <c r="P477">
        <f t="shared" si="8"/>
        <v>47.1</v>
      </c>
    </row>
    <row r="478" spans="10:16">
      <c r="J478" s="5"/>
      <c r="L478">
        <f>TMTA!M478</f>
        <v>-0.1878782</v>
      </c>
      <c r="M478">
        <f>TMTA!N478</f>
        <v>47.2</v>
      </c>
      <c r="O478">
        <f>ABS(L478-TMTA!$C$34)</f>
        <v>2.4600123501112452</v>
      </c>
      <c r="P478">
        <f t="shared" si="8"/>
        <v>47.2</v>
      </c>
    </row>
    <row r="479" spans="10:16">
      <c r="J479" s="5"/>
      <c r="L479">
        <f>TMTA!M479</f>
        <v>-0.185581148</v>
      </c>
      <c r="M479">
        <f>TMTA!N479</f>
        <v>47.3</v>
      </c>
      <c r="O479">
        <f>ABS(L479-TMTA!$C$34)</f>
        <v>2.4577152981112449</v>
      </c>
      <c r="P479">
        <f t="shared" si="8"/>
        <v>47.3</v>
      </c>
    </row>
    <row r="480" spans="10:16">
      <c r="J480" s="5"/>
      <c r="L480">
        <f>TMTA!M480</f>
        <v>-0.18414862400000001</v>
      </c>
      <c r="M480">
        <f>TMTA!N480</f>
        <v>47.4</v>
      </c>
      <c r="O480">
        <f>ABS(L480-TMTA!$C$34)</f>
        <v>2.4562827741112452</v>
      </c>
      <c r="P480">
        <f t="shared" si="8"/>
        <v>47.4</v>
      </c>
    </row>
    <row r="481" spans="10:16">
      <c r="J481" s="5"/>
      <c r="L481">
        <f>TMTA!M481</f>
        <v>-0.18271609999999999</v>
      </c>
      <c r="M481">
        <f>TMTA!N481</f>
        <v>47.5</v>
      </c>
      <c r="O481">
        <f>ABS(L481-TMTA!$C$34)</f>
        <v>2.454850250111245</v>
      </c>
      <c r="P481">
        <f t="shared" si="8"/>
        <v>47.5</v>
      </c>
    </row>
    <row r="482" spans="10:16">
      <c r="J482" s="5"/>
      <c r="L482">
        <f>TMTA!M482</f>
        <v>-0.18132980000000001</v>
      </c>
      <c r="M482">
        <f>TMTA!N482</f>
        <v>47.6</v>
      </c>
      <c r="O482">
        <f>ABS(L482-TMTA!$C$34)</f>
        <v>2.453463950111245</v>
      </c>
      <c r="P482">
        <f t="shared" si="8"/>
        <v>47.6</v>
      </c>
    </row>
    <row r="483" spans="10:16">
      <c r="J483" s="5"/>
      <c r="L483">
        <f>TMTA!M483</f>
        <v>-0.17997560000000001</v>
      </c>
      <c r="M483">
        <f>TMTA!N483</f>
        <v>47.7</v>
      </c>
      <c r="O483">
        <f>ABS(L483-TMTA!$C$34)</f>
        <v>2.4521097501112452</v>
      </c>
      <c r="P483">
        <f t="shared" si="8"/>
        <v>47.7</v>
      </c>
    </row>
    <row r="484" spans="10:16">
      <c r="J484" s="5"/>
      <c r="L484">
        <f>TMTA!M484</f>
        <v>-0.17862140000000001</v>
      </c>
      <c r="M484">
        <f>TMTA!N484</f>
        <v>47.8</v>
      </c>
      <c r="O484">
        <f>ABS(L484-TMTA!$C$34)</f>
        <v>2.450755550111245</v>
      </c>
      <c r="P484">
        <f t="shared" si="8"/>
        <v>47.8</v>
      </c>
    </row>
    <row r="485" spans="10:16">
      <c r="J485" s="5"/>
      <c r="L485">
        <f>TMTA!M485</f>
        <v>-0.178429</v>
      </c>
      <c r="M485">
        <f>TMTA!N485</f>
        <v>47.9</v>
      </c>
      <c r="O485">
        <f>ABS(L485-TMTA!$C$34)</f>
        <v>2.450563150111245</v>
      </c>
      <c r="P485">
        <f t="shared" si="8"/>
        <v>47.9</v>
      </c>
    </row>
    <row r="486" spans="10:16">
      <c r="J486" s="5"/>
      <c r="L486">
        <f>TMTA!M486</f>
        <v>-0.178429</v>
      </c>
      <c r="M486">
        <f>TMTA!N486</f>
        <v>48</v>
      </c>
      <c r="O486">
        <f>ABS(L486-TMTA!$C$34)</f>
        <v>2.450563150111245</v>
      </c>
      <c r="P486">
        <f t="shared" si="8"/>
        <v>48</v>
      </c>
    </row>
    <row r="487" spans="10:16">
      <c r="J487" s="5"/>
      <c r="L487">
        <f>TMTA!M487</f>
        <v>-0.17774815399999999</v>
      </c>
      <c r="M487">
        <f>TMTA!N487</f>
        <v>48.1</v>
      </c>
      <c r="O487">
        <f>ABS(L487-TMTA!$C$34)</f>
        <v>2.4498823041112452</v>
      </c>
      <c r="P487">
        <f t="shared" si="8"/>
        <v>48.1</v>
      </c>
    </row>
    <row r="488" spans="10:16">
      <c r="J488" s="5"/>
      <c r="L488">
        <f>TMTA!M488</f>
        <v>-0.17233098799999999</v>
      </c>
      <c r="M488">
        <f>TMTA!N488</f>
        <v>48.2</v>
      </c>
      <c r="O488">
        <f>ABS(L488-TMTA!$C$34)</f>
        <v>2.4444651381112452</v>
      </c>
      <c r="P488">
        <f t="shared" si="8"/>
        <v>48.2</v>
      </c>
    </row>
    <row r="489" spans="10:16">
      <c r="J489" s="5"/>
      <c r="L489">
        <f>TMTA!M489</f>
        <v>-0.16691382199999999</v>
      </c>
      <c r="M489">
        <f>TMTA!N489</f>
        <v>48.3</v>
      </c>
      <c r="O489">
        <f>ABS(L489-TMTA!$C$34)</f>
        <v>2.4390479721112452</v>
      </c>
      <c r="P489">
        <f t="shared" si="8"/>
        <v>48.3</v>
      </c>
    </row>
    <row r="490" spans="10:16">
      <c r="J490" s="5"/>
      <c r="L490">
        <f>TMTA!M490</f>
        <v>-0.16359732799999999</v>
      </c>
      <c r="M490">
        <f>TMTA!N490</f>
        <v>48.4</v>
      </c>
      <c r="O490">
        <f>ABS(L490-TMTA!$C$34)</f>
        <v>2.4357314781112449</v>
      </c>
      <c r="P490">
        <f t="shared" si="8"/>
        <v>48.4</v>
      </c>
    </row>
    <row r="491" spans="10:16">
      <c r="J491" s="5"/>
      <c r="L491">
        <f>TMTA!M491</f>
        <v>-0.16351937</v>
      </c>
      <c r="M491">
        <f>TMTA!N491</f>
        <v>48.5</v>
      </c>
      <c r="O491">
        <f>ABS(L491-TMTA!$C$34)</f>
        <v>2.435653520111245</v>
      </c>
      <c r="P491">
        <f t="shared" si="8"/>
        <v>48.5</v>
      </c>
    </row>
    <row r="492" spans="10:16">
      <c r="J492" s="5"/>
      <c r="L492">
        <f>TMTA!M492</f>
        <v>-0.16344141200000001</v>
      </c>
      <c r="M492">
        <f>TMTA!N492</f>
        <v>48.6</v>
      </c>
      <c r="O492">
        <f>ABS(L492-TMTA!$C$34)</f>
        <v>2.4355755621112452</v>
      </c>
      <c r="P492">
        <f t="shared" si="8"/>
        <v>48.6</v>
      </c>
    </row>
    <row r="493" spans="10:16">
      <c r="J493" s="5"/>
      <c r="L493">
        <f>TMTA!M493</f>
        <v>-0.16072855799999999</v>
      </c>
      <c r="M493">
        <f>TMTA!N493</f>
        <v>48.7</v>
      </c>
      <c r="O493">
        <f>ABS(L493-TMTA!$C$34)</f>
        <v>2.4328627081112453</v>
      </c>
      <c r="P493">
        <f t="shared" si="8"/>
        <v>48.7</v>
      </c>
    </row>
    <row r="494" spans="10:16">
      <c r="J494" s="5"/>
      <c r="L494">
        <f>TMTA!M494</f>
        <v>-0.15666559199999999</v>
      </c>
      <c r="M494">
        <f>TMTA!N494</f>
        <v>48.8</v>
      </c>
      <c r="O494">
        <f>ABS(L494-TMTA!$C$34)</f>
        <v>2.4287997421112451</v>
      </c>
      <c r="P494">
        <f t="shared" si="8"/>
        <v>48.8</v>
      </c>
    </row>
    <row r="495" spans="10:16">
      <c r="J495" s="5"/>
      <c r="L495">
        <f>TMTA!M495</f>
        <v>-0.15260262599999999</v>
      </c>
      <c r="M495">
        <f>TMTA!N495</f>
        <v>48.9</v>
      </c>
      <c r="O495">
        <f>ABS(L495-TMTA!$C$34)</f>
        <v>2.4247367761112453</v>
      </c>
      <c r="P495">
        <f t="shared" si="8"/>
        <v>48.9</v>
      </c>
    </row>
    <row r="496" spans="10:16">
      <c r="J496" s="5"/>
      <c r="L496">
        <f>TMTA!M496</f>
        <v>-0.151056</v>
      </c>
      <c r="M496">
        <f>TMTA!N496</f>
        <v>49</v>
      </c>
      <c r="O496">
        <f>ABS(L496-TMTA!$C$34)</f>
        <v>2.4231901501112452</v>
      </c>
      <c r="P496">
        <f t="shared" si="8"/>
        <v>49</v>
      </c>
    </row>
    <row r="497" spans="10:16">
      <c r="J497" s="5"/>
      <c r="L497">
        <f>TMTA!M497</f>
        <v>-0.1497018</v>
      </c>
      <c r="M497">
        <f>TMTA!N497</f>
        <v>49.1</v>
      </c>
      <c r="O497">
        <f>ABS(L497-TMTA!$C$34)</f>
        <v>2.421835950111245</v>
      </c>
      <c r="P497">
        <f t="shared" si="8"/>
        <v>49.1</v>
      </c>
    </row>
    <row r="498" spans="10:16">
      <c r="J498" s="5"/>
      <c r="L498">
        <f>TMTA!M498</f>
        <v>-0.148614</v>
      </c>
      <c r="M498">
        <f>TMTA!N498</f>
        <v>49.2</v>
      </c>
      <c r="O498">
        <f>ABS(L498-TMTA!$C$34)</f>
        <v>2.4207481501112449</v>
      </c>
      <c r="P498">
        <f t="shared" si="8"/>
        <v>49.2</v>
      </c>
    </row>
    <row r="499" spans="10:16">
      <c r="J499" s="5"/>
      <c r="L499">
        <f>TMTA!M499</f>
        <v>-0.148614</v>
      </c>
      <c r="M499">
        <f>TMTA!N499</f>
        <v>49.3</v>
      </c>
      <c r="O499">
        <f>ABS(L499-TMTA!$C$34)</f>
        <v>2.4207481501112449</v>
      </c>
      <c r="P499">
        <f t="shared" si="8"/>
        <v>49.3</v>
      </c>
    </row>
    <row r="500" spans="10:16">
      <c r="J500" s="5"/>
      <c r="L500">
        <f>TMTA!M500</f>
        <v>-0.148614</v>
      </c>
      <c r="M500">
        <f>TMTA!N500</f>
        <v>49.4</v>
      </c>
      <c r="O500">
        <f>ABS(L500-TMTA!$C$34)</f>
        <v>2.4207481501112449</v>
      </c>
      <c r="P500">
        <f t="shared" si="8"/>
        <v>49.4</v>
      </c>
    </row>
    <row r="501" spans="10:16">
      <c r="J501" s="5"/>
      <c r="L501">
        <f>TMTA!M501</f>
        <v>-0.14735599999999999</v>
      </c>
      <c r="M501">
        <f>TMTA!N501</f>
        <v>49.5</v>
      </c>
      <c r="O501">
        <f>ABS(L501-TMTA!$C$34)</f>
        <v>2.4194901501112449</v>
      </c>
      <c r="P501">
        <f t="shared" si="8"/>
        <v>49.5</v>
      </c>
    </row>
    <row r="502" spans="10:16">
      <c r="J502" s="5"/>
      <c r="L502">
        <f>TMTA!M502</f>
        <v>-0.14464759999999999</v>
      </c>
      <c r="M502">
        <f>TMTA!N502</f>
        <v>49.6</v>
      </c>
      <c r="O502">
        <f>ABS(L502-TMTA!$C$34)</f>
        <v>2.416781750111245</v>
      </c>
      <c r="P502">
        <f t="shared" si="8"/>
        <v>49.6</v>
      </c>
    </row>
    <row r="503" spans="10:16">
      <c r="J503" s="5"/>
      <c r="L503">
        <f>TMTA!M503</f>
        <v>-0.14193919999999999</v>
      </c>
      <c r="M503">
        <f>TMTA!N503</f>
        <v>49.7</v>
      </c>
      <c r="O503">
        <f>ABS(L503-TMTA!$C$34)</f>
        <v>2.414073350111245</v>
      </c>
      <c r="P503">
        <f t="shared" si="8"/>
        <v>49.7</v>
      </c>
    </row>
    <row r="504" spans="10:16">
      <c r="J504" s="5"/>
      <c r="L504">
        <f>TMTA!M504</f>
        <v>-0.14121400000000001</v>
      </c>
      <c r="M504">
        <f>TMTA!N504</f>
        <v>49.8</v>
      </c>
      <c r="O504">
        <f>ABS(L504-TMTA!$C$34)</f>
        <v>2.4133481501112453</v>
      </c>
      <c r="P504">
        <f t="shared" si="8"/>
        <v>49.8</v>
      </c>
    </row>
    <row r="505" spans="10:16">
      <c r="J505" s="5"/>
      <c r="L505">
        <f>TMTA!M505</f>
        <v>-0.14121400000000001</v>
      </c>
      <c r="M505">
        <f>TMTA!N505</f>
        <v>49.9</v>
      </c>
      <c r="O505">
        <f>ABS(L505-TMTA!$C$34)</f>
        <v>2.4133481501112453</v>
      </c>
      <c r="P505">
        <f t="shared" si="8"/>
        <v>49.9</v>
      </c>
    </row>
    <row r="506" spans="10:16">
      <c r="J506" s="5"/>
      <c r="L506">
        <f>TMTA!M506</f>
        <v>-0.14121400000000001</v>
      </c>
      <c r="M506">
        <f>TMTA!N506</f>
        <v>50</v>
      </c>
      <c r="O506">
        <f>ABS(L506-TMTA!$C$34)</f>
        <v>2.4133481501112453</v>
      </c>
      <c r="P506">
        <f t="shared" si="8"/>
        <v>50</v>
      </c>
    </row>
    <row r="507" spans="10:16">
      <c r="J507" s="5"/>
      <c r="L507">
        <f>TMTA!M507</f>
        <v>-0.13978147599999999</v>
      </c>
      <c r="M507">
        <f>TMTA!N507</f>
        <v>50.1</v>
      </c>
      <c r="O507">
        <f>ABS(L507-TMTA!$C$34)</f>
        <v>2.4119156261112451</v>
      </c>
      <c r="P507">
        <f t="shared" si="8"/>
        <v>50.1</v>
      </c>
    </row>
    <row r="508" spans="10:16">
      <c r="J508" s="5"/>
      <c r="L508">
        <f>TMTA!M508</f>
        <v>-0.138348952</v>
      </c>
      <c r="M508">
        <f>TMTA!N508</f>
        <v>50.2</v>
      </c>
      <c r="O508">
        <f>ABS(L508-TMTA!$C$34)</f>
        <v>2.4104831021112449</v>
      </c>
      <c r="P508">
        <f t="shared" si="8"/>
        <v>50.2</v>
      </c>
    </row>
    <row r="509" spans="10:16">
      <c r="J509" s="5"/>
      <c r="L509">
        <f>TMTA!M509</f>
        <v>-0.13584950200000001</v>
      </c>
      <c r="M509">
        <f>TMTA!N509</f>
        <v>50.3</v>
      </c>
      <c r="O509">
        <f>ABS(L509-TMTA!$C$34)</f>
        <v>2.4079836521112452</v>
      </c>
      <c r="P509">
        <f t="shared" si="8"/>
        <v>50.3</v>
      </c>
    </row>
    <row r="510" spans="10:16">
      <c r="J510" s="5"/>
      <c r="L510">
        <f>TMTA!M510</f>
        <v>-0.13043233600000001</v>
      </c>
      <c r="M510">
        <f>TMTA!N510</f>
        <v>50.4</v>
      </c>
      <c r="O510">
        <f>ABS(L510-TMTA!$C$34)</f>
        <v>2.4025664861112452</v>
      </c>
      <c r="P510">
        <f t="shared" si="8"/>
        <v>50.4</v>
      </c>
    </row>
    <row r="511" spans="10:16">
      <c r="J511" s="5"/>
      <c r="L511">
        <f>TMTA!M511</f>
        <v>-0.12501517000000001</v>
      </c>
      <c r="M511">
        <f>TMTA!N511</f>
        <v>50.5</v>
      </c>
      <c r="O511">
        <f>ABS(L511-TMTA!$C$34)</f>
        <v>2.3971493201112453</v>
      </c>
      <c r="P511">
        <f t="shared" si="8"/>
        <v>50.5</v>
      </c>
    </row>
    <row r="512" spans="10:16">
      <c r="J512" s="5"/>
      <c r="L512">
        <f>TMTA!M512</f>
        <v>-0.12028145599999999</v>
      </c>
      <c r="M512">
        <f>TMTA!N512</f>
        <v>50.6</v>
      </c>
      <c r="O512">
        <f>ABS(L512-TMTA!$C$34)</f>
        <v>2.3924156061112449</v>
      </c>
      <c r="P512">
        <f t="shared" si="8"/>
        <v>50.6</v>
      </c>
    </row>
    <row r="513" spans="10:16">
      <c r="J513" s="5"/>
      <c r="L513">
        <f>TMTA!M513</f>
        <v>-0.116140532</v>
      </c>
      <c r="M513">
        <f>TMTA!N513</f>
        <v>50.7</v>
      </c>
      <c r="O513">
        <f>ABS(L513-TMTA!$C$34)</f>
        <v>2.3882746821112453</v>
      </c>
      <c r="P513">
        <f t="shared" si="8"/>
        <v>50.7</v>
      </c>
    </row>
    <row r="514" spans="10:16">
      <c r="J514" s="5"/>
      <c r="L514">
        <f>TMTA!M514</f>
        <v>-0.111999608</v>
      </c>
      <c r="M514">
        <f>TMTA!N514</f>
        <v>50.8</v>
      </c>
      <c r="O514">
        <f>ABS(L514-TMTA!$C$34)</f>
        <v>2.3841337581112452</v>
      </c>
      <c r="P514">
        <f t="shared" si="8"/>
        <v>50.8</v>
      </c>
    </row>
    <row r="515" spans="10:16">
      <c r="J515" s="5"/>
      <c r="L515">
        <f>TMTA!M515</f>
        <v>-0.110160116</v>
      </c>
      <c r="M515">
        <f>TMTA!N515</f>
        <v>50.9</v>
      </c>
      <c r="O515">
        <f>ABS(L515-TMTA!$C$34)</f>
        <v>2.382294266111245</v>
      </c>
      <c r="P515">
        <f t="shared" si="8"/>
        <v>50.9</v>
      </c>
    </row>
    <row r="516" spans="10:16">
      <c r="J516" s="5"/>
      <c r="L516">
        <f>TMTA!M516</f>
        <v>-0.10888423999999999</v>
      </c>
      <c r="M516">
        <f>TMTA!N516</f>
        <v>51</v>
      </c>
      <c r="O516">
        <f>ABS(L516-TMTA!$C$34)</f>
        <v>2.3810183901112452</v>
      </c>
      <c r="P516">
        <f t="shared" si="8"/>
        <v>51</v>
      </c>
    </row>
    <row r="517" spans="10:16">
      <c r="J517" s="5"/>
      <c r="L517">
        <f>TMTA!M517</f>
        <v>-0.107597236</v>
      </c>
      <c r="M517">
        <f>TMTA!N517</f>
        <v>51.1</v>
      </c>
      <c r="O517">
        <f>ABS(L517-TMTA!$C$34)</f>
        <v>2.3797313861112452</v>
      </c>
      <c r="P517">
        <f t="shared" si="8"/>
        <v>51.1</v>
      </c>
    </row>
    <row r="518" spans="10:16">
      <c r="J518" s="5"/>
      <c r="L518">
        <f>TMTA!M518</f>
        <v>-0.10616471199999999</v>
      </c>
      <c r="M518">
        <f>TMTA!N518</f>
        <v>51.2</v>
      </c>
      <c r="O518">
        <f>ABS(L518-TMTA!$C$34)</f>
        <v>2.3782988621112451</v>
      </c>
      <c r="P518">
        <f t="shared" si="8"/>
        <v>51.2</v>
      </c>
    </row>
    <row r="519" spans="10:16">
      <c r="J519" s="5"/>
      <c r="L519">
        <f>TMTA!M519</f>
        <v>-0.104732188</v>
      </c>
      <c r="M519">
        <f>TMTA!N519</f>
        <v>51.3</v>
      </c>
      <c r="O519">
        <f>ABS(L519-TMTA!$C$34)</f>
        <v>2.3768663381112449</v>
      </c>
      <c r="P519">
        <f t="shared" ref="P519:P582" si="9">M519</f>
        <v>51.3</v>
      </c>
    </row>
    <row r="520" spans="10:16">
      <c r="J520" s="5"/>
      <c r="L520">
        <f>TMTA!M520</f>
        <v>-0.102408476</v>
      </c>
      <c r="M520">
        <f>TMTA!N520</f>
        <v>51.4</v>
      </c>
      <c r="O520">
        <f>ABS(L520-TMTA!$C$34)</f>
        <v>2.374542626111245</v>
      </c>
      <c r="P520">
        <f t="shared" si="9"/>
        <v>51.4</v>
      </c>
    </row>
    <row r="521" spans="10:16">
      <c r="J521" s="5"/>
      <c r="L521">
        <f>TMTA!M521</f>
        <v>-9.83455099999999E-2</v>
      </c>
      <c r="M521">
        <f>TMTA!N521</f>
        <v>51.5</v>
      </c>
      <c r="O521">
        <f>ABS(L521-TMTA!$C$34)</f>
        <v>2.3704796601112448</v>
      </c>
      <c r="P521">
        <f t="shared" si="9"/>
        <v>51.5</v>
      </c>
    </row>
    <row r="522" spans="10:16">
      <c r="J522" s="5"/>
      <c r="L522">
        <f>TMTA!M522</f>
        <v>-9.4282544000000107E-2</v>
      </c>
      <c r="M522">
        <f>TMTA!N522</f>
        <v>51.6</v>
      </c>
      <c r="O522">
        <f>ABS(L522-TMTA!$C$34)</f>
        <v>2.366416694111245</v>
      </c>
      <c r="P522">
        <f t="shared" si="9"/>
        <v>51.6</v>
      </c>
    </row>
    <row r="523" spans="10:16">
      <c r="J523" s="5"/>
      <c r="L523">
        <f>TMTA!M523</f>
        <v>-9.2684000000000002E-2</v>
      </c>
      <c r="M523">
        <f>TMTA!N523</f>
        <v>51.7</v>
      </c>
      <c r="O523">
        <f>ABS(L523-TMTA!$C$34)</f>
        <v>2.3648181501112453</v>
      </c>
      <c r="P523">
        <f t="shared" si="9"/>
        <v>51.7</v>
      </c>
    </row>
    <row r="524" spans="10:16">
      <c r="J524" s="5"/>
      <c r="L524">
        <f>TMTA!M524</f>
        <v>-9.2684000000000002E-2</v>
      </c>
      <c r="M524">
        <f>TMTA!N524</f>
        <v>51.8</v>
      </c>
      <c r="O524">
        <f>ABS(L524-TMTA!$C$34)</f>
        <v>2.3648181501112453</v>
      </c>
      <c r="P524">
        <f t="shared" si="9"/>
        <v>51.8</v>
      </c>
    </row>
    <row r="525" spans="10:16">
      <c r="J525" s="5"/>
      <c r="L525">
        <f>TMTA!M525</f>
        <v>-9.2684000000000002E-2</v>
      </c>
      <c r="M525">
        <f>TMTA!N525</f>
        <v>51.9</v>
      </c>
      <c r="O525">
        <f>ABS(L525-TMTA!$C$34)</f>
        <v>2.3648181501112453</v>
      </c>
      <c r="P525">
        <f t="shared" si="9"/>
        <v>51.9</v>
      </c>
    </row>
    <row r="526" spans="10:16">
      <c r="J526" s="5"/>
      <c r="L526">
        <f>TMTA!M526</f>
        <v>-9.1499999999999998E-2</v>
      </c>
      <c r="M526">
        <f>TMTA!N526</f>
        <v>52</v>
      </c>
      <c r="O526">
        <f>ABS(L526-TMTA!$C$34)</f>
        <v>2.363634150111245</v>
      </c>
      <c r="P526">
        <f t="shared" si="9"/>
        <v>52</v>
      </c>
    </row>
    <row r="527" spans="10:16">
      <c r="J527" s="5"/>
      <c r="L527">
        <f>TMTA!M527</f>
        <v>-9.0145799999999998E-2</v>
      </c>
      <c r="M527">
        <f>TMTA!N527</f>
        <v>52.1</v>
      </c>
      <c r="O527">
        <f>ABS(L527-TMTA!$C$34)</f>
        <v>2.3622799501112453</v>
      </c>
      <c r="P527">
        <f t="shared" si="9"/>
        <v>52.1</v>
      </c>
    </row>
    <row r="528" spans="10:16">
      <c r="J528" s="5"/>
      <c r="L528">
        <f>TMTA!M528</f>
        <v>-8.8780523999999902E-2</v>
      </c>
      <c r="M528">
        <f>TMTA!N528</f>
        <v>52.2</v>
      </c>
      <c r="O528">
        <f>ABS(L528-TMTA!$C$34)</f>
        <v>2.3609146741112448</v>
      </c>
      <c r="P528">
        <f t="shared" si="9"/>
        <v>52.2</v>
      </c>
    </row>
    <row r="529" spans="10:16">
      <c r="J529" s="5"/>
      <c r="L529">
        <f>TMTA!M529</f>
        <v>-8.7348365999999997E-2</v>
      </c>
      <c r="M529">
        <f>TMTA!N529</f>
        <v>52.3</v>
      </c>
      <c r="O529">
        <f>ABS(L529-TMTA!$C$34)</f>
        <v>2.3594825161112452</v>
      </c>
      <c r="P529">
        <f t="shared" si="9"/>
        <v>52.3</v>
      </c>
    </row>
    <row r="530" spans="10:16">
      <c r="J530" s="5"/>
      <c r="L530">
        <f>TMTA!M530</f>
        <v>-8.5916207999999897E-2</v>
      </c>
      <c r="M530">
        <f>TMTA!N530</f>
        <v>52.4</v>
      </c>
      <c r="O530">
        <f>ABS(L530-TMTA!$C$34)</f>
        <v>2.3580503581112451</v>
      </c>
      <c r="P530">
        <f t="shared" si="9"/>
        <v>52.4</v>
      </c>
    </row>
    <row r="531" spans="10:16">
      <c r="J531" s="5"/>
      <c r="L531">
        <f>TMTA!M531</f>
        <v>-8.5070999999999994E-2</v>
      </c>
      <c r="M531">
        <f>TMTA!N531</f>
        <v>52.5</v>
      </c>
      <c r="O531">
        <f>ABS(L531-TMTA!$C$34)</f>
        <v>2.3572051501112452</v>
      </c>
      <c r="P531">
        <f t="shared" si="9"/>
        <v>52.5</v>
      </c>
    </row>
    <row r="532" spans="10:16">
      <c r="J532" s="5"/>
      <c r="L532">
        <f>TMTA!M532</f>
        <v>-8.5070999999999994E-2</v>
      </c>
      <c r="M532">
        <f>TMTA!N532</f>
        <v>52.6</v>
      </c>
      <c r="O532">
        <f>ABS(L532-TMTA!$C$34)</f>
        <v>2.3572051501112452</v>
      </c>
      <c r="P532">
        <f t="shared" si="9"/>
        <v>52.6</v>
      </c>
    </row>
    <row r="533" spans="10:16">
      <c r="J533" s="5"/>
      <c r="L533">
        <f>TMTA!M533</f>
        <v>-8.5070999999999994E-2</v>
      </c>
      <c r="M533">
        <f>TMTA!N533</f>
        <v>52.7</v>
      </c>
      <c r="O533">
        <f>ABS(L533-TMTA!$C$34)</f>
        <v>2.3572051501112452</v>
      </c>
      <c r="P533">
        <f t="shared" si="9"/>
        <v>52.7</v>
      </c>
    </row>
    <row r="534" spans="10:16">
      <c r="J534" s="5"/>
      <c r="L534">
        <f>TMTA!M534</f>
        <v>-8.4153151999999898E-2</v>
      </c>
      <c r="M534">
        <f>TMTA!N534</f>
        <v>52.8</v>
      </c>
      <c r="O534">
        <f>ABS(L534-TMTA!$C$34)</f>
        <v>2.3562873021112449</v>
      </c>
      <c r="P534">
        <f t="shared" si="9"/>
        <v>52.8</v>
      </c>
    </row>
    <row r="535" spans="10:16">
      <c r="J535" s="5"/>
      <c r="L535">
        <f>TMTA!M535</f>
        <v>-8.2798585999999993E-2</v>
      </c>
      <c r="M535">
        <f>TMTA!N535</f>
        <v>52.9</v>
      </c>
      <c r="O535">
        <f>ABS(L535-TMTA!$C$34)</f>
        <v>2.3549327361112451</v>
      </c>
      <c r="P535">
        <f t="shared" si="9"/>
        <v>52.9</v>
      </c>
    </row>
    <row r="536" spans="10:16">
      <c r="J536" s="5"/>
      <c r="L536">
        <f>TMTA!M536</f>
        <v>-8.1444019999999895E-2</v>
      </c>
      <c r="M536">
        <f>TMTA!N536</f>
        <v>53</v>
      </c>
      <c r="O536">
        <f>ABS(L536-TMTA!$C$34)</f>
        <v>2.3535781701112448</v>
      </c>
      <c r="P536">
        <f t="shared" si="9"/>
        <v>53</v>
      </c>
    </row>
    <row r="537" spans="10:16">
      <c r="J537" s="5"/>
      <c r="L537">
        <f>TMTA!M537</f>
        <v>-7.3614755999999906E-2</v>
      </c>
      <c r="M537">
        <f>TMTA!N537</f>
        <v>53.1</v>
      </c>
      <c r="O537">
        <f>ABS(L537-TMTA!$C$34)</f>
        <v>2.3457489061112451</v>
      </c>
      <c r="P537">
        <f t="shared" si="9"/>
        <v>53.1</v>
      </c>
    </row>
    <row r="538" spans="10:16">
      <c r="J538" s="5"/>
      <c r="L538">
        <f>TMTA!M538</f>
        <v>-6.5411231999999597E-2</v>
      </c>
      <c r="M538">
        <f>TMTA!N538</f>
        <v>53.2</v>
      </c>
      <c r="O538">
        <f>ABS(L538-TMTA!$C$34)</f>
        <v>2.3375453821112449</v>
      </c>
      <c r="P538">
        <f t="shared" si="9"/>
        <v>53.2</v>
      </c>
    </row>
    <row r="539" spans="10:16">
      <c r="J539" s="5"/>
      <c r="L539">
        <f>TMTA!M539</f>
        <v>-5.7496229999999898E-2</v>
      </c>
      <c r="M539">
        <f>TMTA!N539</f>
        <v>53.3</v>
      </c>
      <c r="O539">
        <f>ABS(L539-TMTA!$C$34)</f>
        <v>2.329630380111245</v>
      </c>
      <c r="P539">
        <f t="shared" si="9"/>
        <v>53.3</v>
      </c>
    </row>
    <row r="540" spans="10:16">
      <c r="J540" s="5"/>
      <c r="L540">
        <f>TMTA!M540</f>
        <v>-5.0646539999999698E-2</v>
      </c>
      <c r="M540">
        <f>TMTA!N540</f>
        <v>53.4</v>
      </c>
      <c r="O540">
        <f>ABS(L540-TMTA!$C$34)</f>
        <v>2.3227806901112449</v>
      </c>
      <c r="P540">
        <f t="shared" si="9"/>
        <v>53.4</v>
      </c>
    </row>
    <row r="541" spans="10:16">
      <c r="J541" s="5"/>
      <c r="L541">
        <f>TMTA!M541</f>
        <v>-4.3796849999999998E-2</v>
      </c>
      <c r="M541">
        <f>TMTA!N541</f>
        <v>53.5</v>
      </c>
      <c r="O541">
        <f>ABS(L541-TMTA!$C$34)</f>
        <v>2.3159310001112452</v>
      </c>
      <c r="P541">
        <f t="shared" si="9"/>
        <v>53.5</v>
      </c>
    </row>
    <row r="542" spans="10:16">
      <c r="J542" s="5"/>
      <c r="L542">
        <f>TMTA!M542</f>
        <v>-4.0240999999999999E-2</v>
      </c>
      <c r="M542">
        <f>TMTA!N542</f>
        <v>53.6</v>
      </c>
      <c r="O542">
        <f>ABS(L542-TMTA!$C$34)</f>
        <v>2.3123751501112451</v>
      </c>
      <c r="P542">
        <f t="shared" si="9"/>
        <v>53.6</v>
      </c>
    </row>
    <row r="543" spans="10:16">
      <c r="J543" s="5"/>
      <c r="L543">
        <f>TMTA!M543</f>
        <v>-4.0240999999999999E-2</v>
      </c>
      <c r="M543">
        <f>TMTA!N543</f>
        <v>53.7</v>
      </c>
      <c r="O543">
        <f>ABS(L543-TMTA!$C$34)</f>
        <v>2.3123751501112451</v>
      </c>
      <c r="P543">
        <f t="shared" si="9"/>
        <v>53.7</v>
      </c>
    </row>
    <row r="544" spans="10:16">
      <c r="J544" s="5"/>
      <c r="L544">
        <f>TMTA!M544</f>
        <v>-4.0240999999999999E-2</v>
      </c>
      <c r="M544">
        <f>TMTA!N544</f>
        <v>53.8</v>
      </c>
      <c r="O544">
        <f>ABS(L544-TMTA!$C$34)</f>
        <v>2.3123751501112451</v>
      </c>
      <c r="P544">
        <f t="shared" si="9"/>
        <v>53.8</v>
      </c>
    </row>
    <row r="545" spans="10:16">
      <c r="J545" s="5"/>
      <c r="L545">
        <f>TMTA!M545</f>
        <v>-3.9227199999999997E-2</v>
      </c>
      <c r="M545">
        <f>TMTA!N545</f>
        <v>53.9</v>
      </c>
      <c r="O545">
        <f>ABS(L545-TMTA!$C$34)</f>
        <v>2.3113613501112451</v>
      </c>
      <c r="P545">
        <f t="shared" si="9"/>
        <v>53.9</v>
      </c>
    </row>
    <row r="546" spans="10:16">
      <c r="J546" s="5"/>
      <c r="L546">
        <f>TMTA!M546</f>
        <v>-3.78729999999999E-2</v>
      </c>
      <c r="M546">
        <f>TMTA!N546</f>
        <v>54</v>
      </c>
      <c r="O546">
        <f>ABS(L546-TMTA!$C$34)</f>
        <v>2.3100071501112449</v>
      </c>
      <c r="P546">
        <f t="shared" si="9"/>
        <v>54</v>
      </c>
    </row>
    <row r="547" spans="10:16">
      <c r="J547" s="5"/>
      <c r="L547">
        <f>TMTA!M547</f>
        <v>-3.6496599999999997E-2</v>
      </c>
      <c r="M547">
        <f>TMTA!N547</f>
        <v>54.1</v>
      </c>
      <c r="O547">
        <f>ABS(L547-TMTA!$C$34)</f>
        <v>2.3086307501112451</v>
      </c>
      <c r="P547">
        <f t="shared" si="9"/>
        <v>54.1</v>
      </c>
    </row>
    <row r="548" spans="10:16">
      <c r="J548" s="5"/>
      <c r="L548">
        <f>TMTA!M548</f>
        <v>-3.37881999999999E-2</v>
      </c>
      <c r="M548">
        <f>TMTA!N548</f>
        <v>54.2</v>
      </c>
      <c r="O548">
        <f>ABS(L548-TMTA!$C$34)</f>
        <v>2.3059223501112451</v>
      </c>
      <c r="P548">
        <f t="shared" si="9"/>
        <v>54.2</v>
      </c>
    </row>
    <row r="549" spans="10:16">
      <c r="J549" s="5"/>
      <c r="L549">
        <f>TMTA!M549</f>
        <v>-3.10797999999998E-2</v>
      </c>
      <c r="M549">
        <f>TMTA!N549</f>
        <v>54.3</v>
      </c>
      <c r="O549">
        <f>ABS(L549-TMTA!$C$34)</f>
        <v>2.3032139501112447</v>
      </c>
      <c r="P549">
        <f t="shared" si="9"/>
        <v>54.3</v>
      </c>
    </row>
    <row r="550" spans="10:16">
      <c r="J550" s="5"/>
      <c r="L550">
        <f>TMTA!M550</f>
        <v>-2.8756199999999999E-2</v>
      </c>
      <c r="M550">
        <f>TMTA!N550</f>
        <v>54.4</v>
      </c>
      <c r="O550">
        <f>ABS(L550-TMTA!$C$34)</f>
        <v>2.3008903501112452</v>
      </c>
      <c r="P550">
        <f t="shared" si="9"/>
        <v>54.4</v>
      </c>
    </row>
    <row r="551" spans="10:16">
      <c r="J551" s="5"/>
      <c r="L551">
        <f>TMTA!M551</f>
        <v>-2.7401999999999899E-2</v>
      </c>
      <c r="M551">
        <f>TMTA!N551</f>
        <v>54.5</v>
      </c>
      <c r="O551">
        <f>ABS(L551-TMTA!$C$34)</f>
        <v>2.299536150111245</v>
      </c>
      <c r="P551">
        <f t="shared" si="9"/>
        <v>54.5</v>
      </c>
    </row>
    <row r="552" spans="10:16">
      <c r="J552" s="5"/>
      <c r="L552">
        <f>TMTA!M552</f>
        <v>-2.6047799999999999E-2</v>
      </c>
      <c r="M552">
        <f>TMTA!N552</f>
        <v>54.6</v>
      </c>
      <c r="O552">
        <f>ABS(L552-TMTA!$C$34)</f>
        <v>2.2981819501112453</v>
      </c>
      <c r="P552">
        <f t="shared" si="9"/>
        <v>54.6</v>
      </c>
    </row>
    <row r="553" spans="10:16">
      <c r="J553" s="5"/>
      <c r="L553">
        <f>TMTA!M553</f>
        <v>-2.4693397999999901E-2</v>
      </c>
      <c r="M553">
        <f>TMTA!N553</f>
        <v>54.7</v>
      </c>
      <c r="O553">
        <f>ABS(L553-TMTA!$C$34)</f>
        <v>2.2968275481112448</v>
      </c>
      <c r="P553">
        <f t="shared" si="9"/>
        <v>54.7</v>
      </c>
    </row>
    <row r="554" spans="10:16">
      <c r="J554" s="5"/>
      <c r="L554">
        <f>TMTA!M554</f>
        <v>-2.3338832E-2</v>
      </c>
      <c r="M554">
        <f>TMTA!N554</f>
        <v>54.8</v>
      </c>
      <c r="O554">
        <f>ABS(L554-TMTA!$C$34)</f>
        <v>2.295472982111245</v>
      </c>
      <c r="P554">
        <f t="shared" si="9"/>
        <v>54.8</v>
      </c>
    </row>
    <row r="555" spans="10:16">
      <c r="J555" s="5"/>
      <c r="L555">
        <f>TMTA!M555</f>
        <v>-2.1984265999999902E-2</v>
      </c>
      <c r="M555">
        <f>TMTA!N555</f>
        <v>54.9</v>
      </c>
      <c r="O555">
        <f>ABS(L555-TMTA!$C$34)</f>
        <v>2.2941184161112451</v>
      </c>
      <c r="P555">
        <f t="shared" si="9"/>
        <v>54.9</v>
      </c>
    </row>
    <row r="556" spans="10:16">
      <c r="J556" s="5"/>
      <c r="L556">
        <f>TMTA!M556</f>
        <v>-2.1739999999999999E-2</v>
      </c>
      <c r="M556">
        <f>TMTA!N556</f>
        <v>55</v>
      </c>
      <c r="O556">
        <f>ABS(L556-TMTA!$C$34)</f>
        <v>2.293874150111245</v>
      </c>
      <c r="P556">
        <f t="shared" si="9"/>
        <v>55</v>
      </c>
    </row>
    <row r="557" spans="10:16">
      <c r="J557" s="5"/>
      <c r="L557">
        <f>TMTA!M557</f>
        <v>-2.1739999999999999E-2</v>
      </c>
      <c r="M557">
        <f>TMTA!N557</f>
        <v>55.1</v>
      </c>
      <c r="O557">
        <f>ABS(L557-TMTA!$C$34)</f>
        <v>2.293874150111245</v>
      </c>
      <c r="P557">
        <f t="shared" si="9"/>
        <v>55.1</v>
      </c>
    </row>
    <row r="558" spans="10:16">
      <c r="J558" s="5"/>
      <c r="L558">
        <f>TMTA!M558</f>
        <v>-2.1621600000000001E-2</v>
      </c>
      <c r="M558">
        <f>TMTA!N558</f>
        <v>55.2</v>
      </c>
      <c r="O558">
        <f>ABS(L558-TMTA!$C$34)</f>
        <v>2.2937557501112451</v>
      </c>
      <c r="P558">
        <f t="shared" si="9"/>
        <v>55.2</v>
      </c>
    </row>
    <row r="559" spans="10:16">
      <c r="J559" s="5"/>
      <c r="L559">
        <f>TMTA!M559</f>
        <v>-2.0267399999999901E-2</v>
      </c>
      <c r="M559">
        <f>TMTA!N559</f>
        <v>55.3</v>
      </c>
      <c r="O559">
        <f>ABS(L559-TMTA!$C$34)</f>
        <v>2.2924015501112449</v>
      </c>
      <c r="P559">
        <f t="shared" si="9"/>
        <v>55.3</v>
      </c>
    </row>
    <row r="560" spans="10:16">
      <c r="J560" s="5"/>
      <c r="L560">
        <f>TMTA!M560</f>
        <v>-1.8913200000000002E-2</v>
      </c>
      <c r="M560">
        <f>TMTA!N560</f>
        <v>55.4</v>
      </c>
      <c r="O560">
        <f>ABS(L560-TMTA!$C$34)</f>
        <v>2.2910473501112452</v>
      </c>
      <c r="P560">
        <f t="shared" si="9"/>
        <v>55.4</v>
      </c>
    </row>
    <row r="561" spans="10:16">
      <c r="J561" s="5"/>
      <c r="L561">
        <f>TMTA!M561</f>
        <v>-1.6596999999999699E-2</v>
      </c>
      <c r="M561">
        <f>TMTA!N561</f>
        <v>55.5</v>
      </c>
      <c r="O561">
        <f>ABS(L561-TMTA!$C$34)</f>
        <v>2.2887311501112446</v>
      </c>
      <c r="P561">
        <f t="shared" si="9"/>
        <v>55.5</v>
      </c>
    </row>
    <row r="562" spans="10:16">
      <c r="J562" s="5"/>
      <c r="L562">
        <f>TMTA!M562</f>
        <v>-1.25343999999999E-2</v>
      </c>
      <c r="M562">
        <f>TMTA!N562</f>
        <v>55.6</v>
      </c>
      <c r="O562">
        <f>ABS(L562-TMTA!$C$34)</f>
        <v>2.2846685501112449</v>
      </c>
      <c r="P562">
        <f t="shared" si="9"/>
        <v>55.6</v>
      </c>
    </row>
    <row r="563" spans="10:16">
      <c r="J563" s="5"/>
      <c r="L563">
        <f>TMTA!M563</f>
        <v>-8.4717999999997396E-3</v>
      </c>
      <c r="M563">
        <f>TMTA!N563</f>
        <v>55.7</v>
      </c>
      <c r="O563">
        <f>ABS(L563-TMTA!$C$34)</f>
        <v>2.2806059501112448</v>
      </c>
      <c r="P563">
        <f t="shared" si="9"/>
        <v>55.7</v>
      </c>
    </row>
    <row r="564" spans="10:16">
      <c r="J564" s="5"/>
      <c r="L564">
        <f>TMTA!M564</f>
        <v>-6.8912080000000002E-3</v>
      </c>
      <c r="M564">
        <f>TMTA!N564</f>
        <v>55.8</v>
      </c>
      <c r="O564">
        <f>ABS(L564-TMTA!$C$34)</f>
        <v>2.279025358111245</v>
      </c>
      <c r="P564">
        <f t="shared" si="9"/>
        <v>55.8</v>
      </c>
    </row>
    <row r="565" spans="10:16">
      <c r="J565" s="5"/>
      <c r="L565">
        <f>TMTA!M565</f>
        <v>-6.8128839999999904E-3</v>
      </c>
      <c r="M565">
        <f>TMTA!N565</f>
        <v>55.9</v>
      </c>
      <c r="O565">
        <f>ABS(L565-TMTA!$C$34)</f>
        <v>2.278947034111245</v>
      </c>
      <c r="P565">
        <f t="shared" si="9"/>
        <v>55.9</v>
      </c>
    </row>
    <row r="566" spans="10:16">
      <c r="J566" s="5"/>
      <c r="L566">
        <f>TMTA!M566</f>
        <v>-6.7345599999999997E-3</v>
      </c>
      <c r="M566">
        <f>TMTA!N566</f>
        <v>56</v>
      </c>
      <c r="O566">
        <f>ABS(L566-TMTA!$C$34)</f>
        <v>2.278868710111245</v>
      </c>
      <c r="P566">
        <f t="shared" si="9"/>
        <v>56</v>
      </c>
    </row>
    <row r="567" spans="10:16">
      <c r="J567" s="5"/>
      <c r="L567">
        <f>TMTA!M567</f>
        <v>-3.1073999999997599E-3</v>
      </c>
      <c r="M567">
        <f>TMTA!N567</f>
        <v>56.1</v>
      </c>
      <c r="O567">
        <f>ABS(L567-TMTA!$C$34)</f>
        <v>2.2752415501112448</v>
      </c>
      <c r="P567">
        <f t="shared" si="9"/>
        <v>56.1</v>
      </c>
    </row>
    <row r="568" spans="10:16">
      <c r="J568" s="5"/>
      <c r="L568">
        <f>TMTA!M568</f>
        <v>9.5520000000008101E-4</v>
      </c>
      <c r="M568">
        <f>TMTA!N568</f>
        <v>56.2</v>
      </c>
      <c r="O568">
        <f>ABS(L568-TMTA!$C$34)</f>
        <v>2.2711789501112452</v>
      </c>
      <c r="P568">
        <f t="shared" si="9"/>
        <v>56.2</v>
      </c>
    </row>
    <row r="569" spans="10:16">
      <c r="J569" s="5"/>
      <c r="L569">
        <f>TMTA!M569</f>
        <v>4.5886000000000798E-3</v>
      </c>
      <c r="M569">
        <f>TMTA!N569</f>
        <v>56.3</v>
      </c>
      <c r="O569">
        <f>ABS(L569-TMTA!$C$34)</f>
        <v>2.2675455501112451</v>
      </c>
      <c r="P569">
        <f t="shared" si="9"/>
        <v>56.3</v>
      </c>
    </row>
    <row r="570" spans="10:16">
      <c r="J570" s="5"/>
      <c r="L570">
        <f>TMTA!M570</f>
        <v>5.9428000000001299E-3</v>
      </c>
      <c r="M570">
        <f>TMTA!N570</f>
        <v>56.4</v>
      </c>
      <c r="O570">
        <f>ABS(L570-TMTA!$C$34)</f>
        <v>2.266191350111245</v>
      </c>
      <c r="P570">
        <f t="shared" si="9"/>
        <v>56.4</v>
      </c>
    </row>
    <row r="571" spans="10:16">
      <c r="J571" s="5"/>
      <c r="L571">
        <f>TMTA!M571</f>
        <v>7.2970000000000803E-3</v>
      </c>
      <c r="M571">
        <f>TMTA!N571</f>
        <v>56.5</v>
      </c>
      <c r="O571">
        <f>ABS(L571-TMTA!$C$34)</f>
        <v>2.2648371501112452</v>
      </c>
      <c r="P571">
        <f t="shared" si="9"/>
        <v>56.5</v>
      </c>
    </row>
    <row r="572" spans="10:16">
      <c r="J572" s="5"/>
      <c r="L572">
        <f>TMTA!M572</f>
        <v>8.6513560000001308E-3</v>
      </c>
      <c r="M572">
        <f>TMTA!N572</f>
        <v>56.6</v>
      </c>
      <c r="O572">
        <f>ABS(L572-TMTA!$C$34)</f>
        <v>2.263482794111245</v>
      </c>
      <c r="P572">
        <f t="shared" si="9"/>
        <v>56.6</v>
      </c>
    </row>
    <row r="573" spans="10:16">
      <c r="J573" s="5"/>
      <c r="L573">
        <f>TMTA!M573</f>
        <v>1.0005922000000099E-2</v>
      </c>
      <c r="M573">
        <f>TMTA!N573</f>
        <v>56.7</v>
      </c>
      <c r="O573">
        <f>ABS(L573-TMTA!$C$34)</f>
        <v>2.2621282281112451</v>
      </c>
      <c r="P573">
        <f t="shared" si="9"/>
        <v>56.7</v>
      </c>
    </row>
    <row r="574" spans="10:16">
      <c r="J574" s="5"/>
      <c r="L574">
        <f>TMTA!M574</f>
        <v>1.1360488000000101E-2</v>
      </c>
      <c r="M574">
        <f>TMTA!N574</f>
        <v>56.8</v>
      </c>
      <c r="O574">
        <f>ABS(L574-TMTA!$C$34)</f>
        <v>2.2607736621112449</v>
      </c>
      <c r="P574">
        <f t="shared" si="9"/>
        <v>56.8</v>
      </c>
    </row>
    <row r="575" spans="10:16">
      <c r="J575" s="5"/>
      <c r="L575">
        <f>TMTA!M575</f>
        <v>1.37087020000001E-2</v>
      </c>
      <c r="M575">
        <f>TMTA!N575</f>
        <v>56.9</v>
      </c>
      <c r="O575">
        <f>ABS(L575-TMTA!$C$34)</f>
        <v>2.2584254481112449</v>
      </c>
      <c r="P575">
        <f t="shared" si="9"/>
        <v>56.9</v>
      </c>
    </row>
    <row r="576" spans="10:16">
      <c r="J576" s="5"/>
      <c r="L576">
        <f>TMTA!M576</f>
        <v>1.64950600000002E-2</v>
      </c>
      <c r="M576">
        <f>TMTA!N576</f>
        <v>57</v>
      </c>
      <c r="O576">
        <f>ABS(L576-TMTA!$C$34)</f>
        <v>2.2556390901112451</v>
      </c>
      <c r="P576">
        <f t="shared" si="9"/>
        <v>57</v>
      </c>
    </row>
    <row r="577" spans="10:16">
      <c r="J577" s="5"/>
      <c r="L577">
        <f>TMTA!M577</f>
        <v>1.9281418000000099E-2</v>
      </c>
      <c r="M577">
        <f>TMTA!N577</f>
        <v>57.1</v>
      </c>
      <c r="O577">
        <f>ABS(L577-TMTA!$C$34)</f>
        <v>2.2528527321112448</v>
      </c>
      <c r="P577">
        <f t="shared" si="9"/>
        <v>57.1</v>
      </c>
    </row>
    <row r="578" spans="10:16">
      <c r="J578" s="5"/>
      <c r="L578">
        <f>TMTA!M578</f>
        <v>2.32955520000004E-2</v>
      </c>
      <c r="M578">
        <f>TMTA!N578</f>
        <v>57.2</v>
      </c>
      <c r="O578">
        <f>ABS(L578-TMTA!$C$34)</f>
        <v>2.2488385981112446</v>
      </c>
      <c r="P578">
        <f t="shared" si="9"/>
        <v>57.2</v>
      </c>
    </row>
    <row r="579" spans="10:16">
      <c r="J579" s="5"/>
      <c r="L579">
        <f>TMTA!M579</f>
        <v>2.73585180000002E-2</v>
      </c>
      <c r="M579">
        <f>TMTA!N579</f>
        <v>57.3</v>
      </c>
      <c r="O579">
        <f>ABS(L579-TMTA!$C$34)</f>
        <v>2.2447756321112449</v>
      </c>
      <c r="P579">
        <f t="shared" si="9"/>
        <v>57.3</v>
      </c>
    </row>
    <row r="580" spans="10:16">
      <c r="J580" s="5"/>
      <c r="L580">
        <f>TMTA!M580</f>
        <v>3.0488999999999999E-2</v>
      </c>
      <c r="M580">
        <f>TMTA!N580</f>
        <v>57.4</v>
      </c>
      <c r="O580">
        <f>ABS(L580-TMTA!$C$34)</f>
        <v>2.2416451501112449</v>
      </c>
      <c r="P580">
        <f t="shared" si="9"/>
        <v>57.4</v>
      </c>
    </row>
    <row r="581" spans="10:16">
      <c r="J581" s="5"/>
      <c r="L581">
        <f>TMTA!M581</f>
        <v>3.0488999999999999E-2</v>
      </c>
      <c r="M581">
        <f>TMTA!N581</f>
        <v>57.5</v>
      </c>
      <c r="O581">
        <f>ABS(L581-TMTA!$C$34)</f>
        <v>2.2416451501112449</v>
      </c>
      <c r="P581">
        <f t="shared" si="9"/>
        <v>57.5</v>
      </c>
    </row>
    <row r="582" spans="10:16">
      <c r="J582" s="5"/>
      <c r="L582">
        <f>TMTA!M582</f>
        <v>3.0488999999999999E-2</v>
      </c>
      <c r="M582">
        <f>TMTA!N582</f>
        <v>57.6</v>
      </c>
      <c r="O582">
        <f>ABS(L582-TMTA!$C$34)</f>
        <v>2.2416451501112449</v>
      </c>
      <c r="P582">
        <f t="shared" si="9"/>
        <v>57.6</v>
      </c>
    </row>
    <row r="583" spans="10:16">
      <c r="J583" s="5"/>
      <c r="L583">
        <f>TMTA!M583</f>
        <v>3.4568529999999702E-2</v>
      </c>
      <c r="M583">
        <f>TMTA!N583</f>
        <v>57.7</v>
      </c>
      <c r="O583">
        <f>ABS(L583-TMTA!$C$34)</f>
        <v>2.2375656201112455</v>
      </c>
      <c r="P583">
        <f t="shared" ref="P583:P646" si="10">M583</f>
        <v>57.7</v>
      </c>
    </row>
    <row r="584" spans="10:16">
      <c r="J584" s="5"/>
      <c r="L584">
        <f>TMTA!M584</f>
        <v>4.2772419999999402E-2</v>
      </c>
      <c r="M584">
        <f>TMTA!N584</f>
        <v>57.8</v>
      </c>
      <c r="O584">
        <f>ABS(L584-TMTA!$C$34)</f>
        <v>2.2293617301112456</v>
      </c>
      <c r="P584">
        <f t="shared" si="10"/>
        <v>57.8</v>
      </c>
    </row>
    <row r="585" spans="10:16">
      <c r="J585" s="5"/>
      <c r="L585">
        <f>TMTA!M585</f>
        <v>5.0976309999999699E-2</v>
      </c>
      <c r="M585">
        <f>TMTA!N585</f>
        <v>57.9</v>
      </c>
      <c r="O585">
        <f>ABS(L585-TMTA!$C$34)</f>
        <v>2.2211578401112453</v>
      </c>
      <c r="P585">
        <f t="shared" si="10"/>
        <v>57.9</v>
      </c>
    </row>
    <row r="586" spans="10:16">
      <c r="J586" s="5"/>
      <c r="L586">
        <f>TMTA!M586</f>
        <v>5.3939999999999898E-2</v>
      </c>
      <c r="M586">
        <f>TMTA!N586</f>
        <v>58</v>
      </c>
      <c r="O586">
        <f>ABS(L586-TMTA!$C$34)</f>
        <v>2.2181941501112452</v>
      </c>
      <c r="P586">
        <f t="shared" si="10"/>
        <v>58</v>
      </c>
    </row>
    <row r="587" spans="10:16">
      <c r="J587" s="5"/>
      <c r="L587">
        <f>TMTA!M587</f>
        <v>5.5294199999999898E-2</v>
      </c>
      <c r="M587">
        <f>TMTA!N587</f>
        <v>58.1</v>
      </c>
      <c r="O587">
        <f>ABS(L587-TMTA!$C$34)</f>
        <v>2.216839950111245</v>
      </c>
      <c r="P587">
        <f t="shared" si="10"/>
        <v>58.1</v>
      </c>
    </row>
    <row r="588" spans="10:16">
      <c r="J588" s="5"/>
      <c r="L588">
        <f>TMTA!M588</f>
        <v>5.6648399999999897E-2</v>
      </c>
      <c r="M588">
        <f>TMTA!N588</f>
        <v>58.2</v>
      </c>
      <c r="O588">
        <f>ABS(L588-TMTA!$C$34)</f>
        <v>2.2154857501112453</v>
      </c>
      <c r="P588">
        <f t="shared" si="10"/>
        <v>58.2</v>
      </c>
    </row>
    <row r="589" spans="10:16">
      <c r="J589" s="5"/>
      <c r="L589">
        <f>TMTA!M589</f>
        <v>5.8002599999999897E-2</v>
      </c>
      <c r="M589">
        <f>TMTA!N589</f>
        <v>58.3</v>
      </c>
      <c r="O589">
        <f>ABS(L589-TMTA!$C$34)</f>
        <v>2.2141315501112451</v>
      </c>
      <c r="P589">
        <f t="shared" si="10"/>
        <v>58.3</v>
      </c>
    </row>
    <row r="590" spans="10:16">
      <c r="J590" s="5"/>
      <c r="L590">
        <f>TMTA!M590</f>
        <v>5.9356800000000001E-2</v>
      </c>
      <c r="M590">
        <f>TMTA!N590</f>
        <v>58.4</v>
      </c>
      <c r="O590">
        <f>ABS(L590-TMTA!$C$34)</f>
        <v>2.2127773501112449</v>
      </c>
      <c r="P590">
        <f t="shared" si="10"/>
        <v>58.4</v>
      </c>
    </row>
    <row r="591" spans="10:16">
      <c r="J591" s="5"/>
      <c r="L591">
        <f>TMTA!M591</f>
        <v>6.0734539999999899E-2</v>
      </c>
      <c r="M591">
        <f>TMTA!N591</f>
        <v>58.5</v>
      </c>
      <c r="O591">
        <f>ABS(L591-TMTA!$C$34)</f>
        <v>2.2113996101112452</v>
      </c>
      <c r="P591">
        <f t="shared" si="10"/>
        <v>58.5</v>
      </c>
    </row>
    <row r="592" spans="10:16">
      <c r="J592" s="5"/>
      <c r="L592">
        <f>TMTA!M592</f>
        <v>6.2167064000000001E-2</v>
      </c>
      <c r="M592">
        <f>TMTA!N592</f>
        <v>58.6</v>
      </c>
      <c r="O592">
        <f>ABS(L592-TMTA!$C$34)</f>
        <v>2.209967086111245</v>
      </c>
      <c r="P592">
        <f t="shared" si="10"/>
        <v>58.6</v>
      </c>
    </row>
    <row r="593" spans="10:16">
      <c r="J593" s="5"/>
      <c r="L593">
        <f>TMTA!M593</f>
        <v>6.3599587999999901E-2</v>
      </c>
      <c r="M593">
        <f>TMTA!N593</f>
        <v>58.7</v>
      </c>
      <c r="O593">
        <f>ABS(L593-TMTA!$C$34)</f>
        <v>2.2085345621112453</v>
      </c>
      <c r="P593">
        <f t="shared" si="10"/>
        <v>58.7</v>
      </c>
    </row>
    <row r="594" spans="10:16">
      <c r="J594" s="5"/>
      <c r="L594">
        <f>TMTA!M594</f>
        <v>6.4987600000000006E-2</v>
      </c>
      <c r="M594">
        <f>TMTA!N594</f>
        <v>58.8</v>
      </c>
      <c r="O594">
        <f>ABS(L594-TMTA!$C$34)</f>
        <v>2.2071465501112453</v>
      </c>
      <c r="P594">
        <f t="shared" si="10"/>
        <v>58.8</v>
      </c>
    </row>
    <row r="595" spans="10:16">
      <c r="J595" s="5"/>
      <c r="L595">
        <f>TMTA!M595</f>
        <v>6.6341800000000006E-2</v>
      </c>
      <c r="M595">
        <f>TMTA!N595</f>
        <v>58.9</v>
      </c>
      <c r="O595">
        <f>ABS(L595-TMTA!$C$34)</f>
        <v>2.2057923501112451</v>
      </c>
      <c r="P595">
        <f t="shared" si="10"/>
        <v>58.9</v>
      </c>
    </row>
    <row r="596" spans="10:16">
      <c r="J596" s="5"/>
      <c r="L596">
        <f>TMTA!M596</f>
        <v>6.7696000000000006E-2</v>
      </c>
      <c r="M596">
        <f>TMTA!N596</f>
        <v>59</v>
      </c>
      <c r="O596">
        <f>ABS(L596-TMTA!$C$34)</f>
        <v>2.2044381501112449</v>
      </c>
      <c r="P596">
        <f t="shared" si="10"/>
        <v>59</v>
      </c>
    </row>
    <row r="597" spans="10:16">
      <c r="J597" s="5"/>
      <c r="L597">
        <f>TMTA!M597</f>
        <v>7.2447105999999803E-2</v>
      </c>
      <c r="M597">
        <f>TMTA!N597</f>
        <v>59.1</v>
      </c>
      <c r="O597">
        <f>ABS(L597-TMTA!$C$34)</f>
        <v>2.1996870441112453</v>
      </c>
      <c r="P597">
        <f t="shared" si="10"/>
        <v>59.1</v>
      </c>
    </row>
    <row r="598" spans="10:16">
      <c r="J598" s="5"/>
      <c r="L598">
        <f>TMTA!M598</f>
        <v>7.7864271999999998E-2</v>
      </c>
      <c r="M598">
        <f>TMTA!N598</f>
        <v>59.2</v>
      </c>
      <c r="O598">
        <f>ABS(L598-TMTA!$C$34)</f>
        <v>2.1942698781112453</v>
      </c>
      <c r="P598">
        <f t="shared" si="10"/>
        <v>59.2</v>
      </c>
    </row>
    <row r="599" spans="10:16">
      <c r="J599" s="5"/>
      <c r="L599">
        <f>TMTA!M599</f>
        <v>8.3430131999999699E-2</v>
      </c>
      <c r="M599">
        <f>TMTA!N599</f>
        <v>59.3</v>
      </c>
      <c r="O599">
        <f>ABS(L599-TMTA!$C$34)</f>
        <v>2.1887040181112454</v>
      </c>
      <c r="P599">
        <f t="shared" si="10"/>
        <v>59.3</v>
      </c>
    </row>
    <row r="600" spans="10:16">
      <c r="J600" s="5"/>
      <c r="L600">
        <f>TMTA!M600</f>
        <v>9.0279455999999897E-2</v>
      </c>
      <c r="M600">
        <f>TMTA!N600</f>
        <v>59.4</v>
      </c>
      <c r="O600">
        <f>ABS(L600-TMTA!$C$34)</f>
        <v>2.1818546941112453</v>
      </c>
      <c r="P600">
        <f t="shared" si="10"/>
        <v>59.4</v>
      </c>
    </row>
    <row r="601" spans="10:16">
      <c r="J601" s="5"/>
      <c r="L601">
        <f>TMTA!M601</f>
        <v>9.7128779999999706E-2</v>
      </c>
      <c r="M601">
        <f>TMTA!N601</f>
        <v>59.5</v>
      </c>
      <c r="O601">
        <f>ABS(L601-TMTA!$C$34)</f>
        <v>2.1750053701112453</v>
      </c>
      <c r="P601">
        <f t="shared" si="10"/>
        <v>59.5</v>
      </c>
    </row>
    <row r="602" spans="10:16">
      <c r="J602" s="5"/>
      <c r="L602">
        <f>TMTA!M602</f>
        <v>0.1019362</v>
      </c>
      <c r="M602">
        <f>TMTA!N602</f>
        <v>59.6</v>
      </c>
      <c r="O602">
        <f>ABS(L602-TMTA!$C$34)</f>
        <v>2.1701979501112452</v>
      </c>
      <c r="P602">
        <f t="shared" si="10"/>
        <v>59.6</v>
      </c>
    </row>
    <row r="603" spans="10:16">
      <c r="J603" s="5"/>
      <c r="L603">
        <f>TMTA!M603</f>
        <v>0.1032904</v>
      </c>
      <c r="M603">
        <f>TMTA!N603</f>
        <v>59.7</v>
      </c>
      <c r="O603">
        <f>ABS(L603-TMTA!$C$34)</f>
        <v>2.168843750111245</v>
      </c>
      <c r="P603">
        <f t="shared" si="10"/>
        <v>59.7</v>
      </c>
    </row>
    <row r="604" spans="10:16">
      <c r="J604" s="5"/>
      <c r="L604">
        <f>TMTA!M604</f>
        <v>0.1046446</v>
      </c>
      <c r="M604">
        <f>TMTA!N604</f>
        <v>59.8</v>
      </c>
      <c r="O604">
        <f>ABS(L604-TMTA!$C$34)</f>
        <v>2.1674895501112452</v>
      </c>
      <c r="P604">
        <f t="shared" si="10"/>
        <v>59.8</v>
      </c>
    </row>
    <row r="605" spans="10:16">
      <c r="J605" s="5"/>
      <c r="L605">
        <f>TMTA!M605</f>
        <v>0.1059988</v>
      </c>
      <c r="M605">
        <f>TMTA!N605</f>
        <v>59.9</v>
      </c>
      <c r="O605">
        <f>ABS(L605-TMTA!$C$34)</f>
        <v>2.166135350111245</v>
      </c>
      <c r="P605">
        <f t="shared" si="10"/>
        <v>59.9</v>
      </c>
    </row>
    <row r="606" spans="10:16">
      <c r="J606" s="5"/>
      <c r="L606">
        <f>TMTA!M606</f>
        <v>0.107353</v>
      </c>
      <c r="M606">
        <f>TMTA!N606</f>
        <v>60</v>
      </c>
      <c r="O606">
        <f>ABS(L606-TMTA!$C$34)</f>
        <v>2.1647811501112453</v>
      </c>
      <c r="P606">
        <f t="shared" si="10"/>
        <v>60</v>
      </c>
    </row>
    <row r="607" spans="10:16">
      <c r="J607" s="5"/>
      <c r="L607">
        <f>TMTA!M607</f>
        <v>0.1087072</v>
      </c>
      <c r="M607">
        <f>TMTA!N607</f>
        <v>60.1</v>
      </c>
      <c r="O607">
        <f>ABS(L607-TMTA!$C$34)</f>
        <v>2.1634269501112451</v>
      </c>
      <c r="P607">
        <f t="shared" si="10"/>
        <v>60.1</v>
      </c>
    </row>
    <row r="608" spans="10:16">
      <c r="J608" s="5"/>
      <c r="L608">
        <f>TMTA!M608</f>
        <v>0.11880262799999999</v>
      </c>
      <c r="M608">
        <f>TMTA!N608</f>
        <v>60.2</v>
      </c>
      <c r="O608">
        <f>ABS(L608-TMTA!$C$34)</f>
        <v>2.153331522111245</v>
      </c>
      <c r="P608">
        <f t="shared" si="10"/>
        <v>60.2</v>
      </c>
    </row>
    <row r="609" spans="10:16">
      <c r="J609" s="5"/>
      <c r="L609">
        <f>TMTA!M609</f>
        <v>0.129793241999999</v>
      </c>
      <c r="M609">
        <f>TMTA!N609</f>
        <v>60.3</v>
      </c>
      <c r="O609">
        <f>ABS(L609-TMTA!$C$34)</f>
        <v>2.1423409081112461</v>
      </c>
      <c r="P609">
        <f t="shared" si="10"/>
        <v>60.3</v>
      </c>
    </row>
    <row r="610" spans="10:16">
      <c r="J610" s="5"/>
      <c r="L610">
        <f>TMTA!M610</f>
        <v>0.13957240000000001</v>
      </c>
      <c r="M610">
        <f>TMTA!N610</f>
        <v>60.4</v>
      </c>
      <c r="O610">
        <f>ABS(L610-TMTA!$C$34)</f>
        <v>2.132561750111245</v>
      </c>
      <c r="P610">
        <f t="shared" si="10"/>
        <v>60.4</v>
      </c>
    </row>
    <row r="611" spans="10:16">
      <c r="J611" s="5"/>
      <c r="L611">
        <f>TMTA!M611</f>
        <v>0.14363500000000001</v>
      </c>
      <c r="M611">
        <f>TMTA!N611</f>
        <v>60.5</v>
      </c>
      <c r="O611">
        <f>ABS(L611-TMTA!$C$34)</f>
        <v>2.1284991501112449</v>
      </c>
      <c r="P611">
        <f t="shared" si="10"/>
        <v>60.5</v>
      </c>
    </row>
    <row r="612" spans="10:16">
      <c r="J612" s="5"/>
      <c r="L612">
        <f>TMTA!M612</f>
        <v>0.14769760000000001</v>
      </c>
      <c r="M612">
        <f>TMTA!N612</f>
        <v>60.6</v>
      </c>
      <c r="O612">
        <f>ABS(L612-TMTA!$C$34)</f>
        <v>2.1244365501112452</v>
      </c>
      <c r="P612">
        <f t="shared" si="10"/>
        <v>60.6</v>
      </c>
    </row>
    <row r="613" spans="10:16">
      <c r="J613" s="5"/>
      <c r="L613">
        <f>TMTA!M613</f>
        <v>0.15056156200000001</v>
      </c>
      <c r="M613">
        <f>TMTA!N613</f>
        <v>60.7</v>
      </c>
      <c r="O613">
        <f>ABS(L613-TMTA!$C$34)</f>
        <v>2.1215725881112451</v>
      </c>
      <c r="P613">
        <f t="shared" si="10"/>
        <v>60.7</v>
      </c>
    </row>
    <row r="614" spans="10:16">
      <c r="J614" s="5"/>
      <c r="L614">
        <f>TMTA!M614</f>
        <v>0.15191612800000001</v>
      </c>
      <c r="M614">
        <f>TMTA!N614</f>
        <v>60.8</v>
      </c>
      <c r="O614">
        <f>ABS(L614-TMTA!$C$34)</f>
        <v>2.1202180221112452</v>
      </c>
      <c r="P614">
        <f t="shared" si="10"/>
        <v>60.8</v>
      </c>
    </row>
    <row r="615" spans="10:16">
      <c r="J615" s="5"/>
      <c r="L615">
        <f>TMTA!M615</f>
        <v>0.15327069400000001</v>
      </c>
      <c r="M615">
        <f>TMTA!N615</f>
        <v>60.9</v>
      </c>
      <c r="O615">
        <f>ABS(L615-TMTA!$C$34)</f>
        <v>2.1188634561112449</v>
      </c>
      <c r="P615">
        <f t="shared" si="10"/>
        <v>60.9</v>
      </c>
    </row>
    <row r="616" spans="10:16">
      <c r="J616" s="5"/>
      <c r="L616">
        <f>TMTA!M616</f>
        <v>0.15660463999999999</v>
      </c>
      <c r="M616">
        <f>TMTA!N616</f>
        <v>61</v>
      </c>
      <c r="O616">
        <f>ABS(L616-TMTA!$C$34)</f>
        <v>2.1155295101112452</v>
      </c>
      <c r="P616">
        <f t="shared" si="10"/>
        <v>61</v>
      </c>
    </row>
    <row r="617" spans="10:16">
      <c r="J617" s="5"/>
      <c r="L617">
        <f>TMTA!M617</f>
        <v>0.16074556400000001</v>
      </c>
      <c r="M617">
        <f>TMTA!N617</f>
        <v>61.1</v>
      </c>
      <c r="O617">
        <f>ABS(L617-TMTA!$C$34)</f>
        <v>2.1113885861112451</v>
      </c>
      <c r="P617">
        <f t="shared" si="10"/>
        <v>61.1</v>
      </c>
    </row>
    <row r="618" spans="10:16">
      <c r="J618" s="5"/>
      <c r="L618">
        <f>TMTA!M618</f>
        <v>0.164886488</v>
      </c>
      <c r="M618">
        <f>TMTA!N618</f>
        <v>61.2</v>
      </c>
      <c r="O618">
        <f>ABS(L618-TMTA!$C$34)</f>
        <v>2.107247662111245</v>
      </c>
      <c r="P618">
        <f t="shared" si="10"/>
        <v>61.2</v>
      </c>
    </row>
    <row r="619" spans="10:16">
      <c r="J619" s="5"/>
      <c r="L619">
        <f>TMTA!M619</f>
        <v>0.16630159999999999</v>
      </c>
      <c r="M619">
        <f>TMTA!N619</f>
        <v>61.3</v>
      </c>
      <c r="O619">
        <f>ABS(L619-TMTA!$C$34)</f>
        <v>2.1058325501112449</v>
      </c>
      <c r="P619">
        <f t="shared" si="10"/>
        <v>61.3</v>
      </c>
    </row>
    <row r="620" spans="10:16">
      <c r="J620" s="5"/>
      <c r="L620">
        <f>TMTA!M620</f>
        <v>0.16765579999999999</v>
      </c>
      <c r="M620">
        <f>TMTA!N620</f>
        <v>61.4</v>
      </c>
      <c r="O620">
        <f>ABS(L620-TMTA!$C$34)</f>
        <v>2.1044783501112452</v>
      </c>
      <c r="P620">
        <f t="shared" si="10"/>
        <v>61.4</v>
      </c>
    </row>
    <row r="621" spans="10:16">
      <c r="J621" s="5"/>
      <c r="L621">
        <f>TMTA!M621</f>
        <v>0.16934299999999999</v>
      </c>
      <c r="M621">
        <f>TMTA!N621</f>
        <v>61.5</v>
      </c>
      <c r="O621">
        <f>ABS(L621-TMTA!$C$34)</f>
        <v>2.1027911501112451</v>
      </c>
      <c r="P621">
        <f t="shared" si="10"/>
        <v>61.5</v>
      </c>
    </row>
    <row r="622" spans="10:16">
      <c r="J622" s="5"/>
      <c r="L622">
        <f>TMTA!M622</f>
        <v>0.17205139999999999</v>
      </c>
      <c r="M622">
        <f>TMTA!N622</f>
        <v>61.6</v>
      </c>
      <c r="O622">
        <f>ABS(L622-TMTA!$C$34)</f>
        <v>2.1000827501112451</v>
      </c>
      <c r="P622">
        <f t="shared" si="10"/>
        <v>61.6</v>
      </c>
    </row>
    <row r="623" spans="10:16">
      <c r="J623" s="5"/>
      <c r="L623">
        <f>TMTA!M623</f>
        <v>0.17475979999999999</v>
      </c>
      <c r="M623">
        <f>TMTA!N623</f>
        <v>61.7</v>
      </c>
      <c r="O623">
        <f>ABS(L623-TMTA!$C$34)</f>
        <v>2.0973743501112452</v>
      </c>
      <c r="P623">
        <f t="shared" si="10"/>
        <v>61.7</v>
      </c>
    </row>
    <row r="624" spans="10:16">
      <c r="J624" s="5"/>
      <c r="L624">
        <f>TMTA!M624</f>
        <v>0.1767726</v>
      </c>
      <c r="M624">
        <f>TMTA!N624</f>
        <v>61.8</v>
      </c>
      <c r="O624">
        <f>ABS(L624-TMTA!$C$34)</f>
        <v>2.095361550111245</v>
      </c>
      <c r="P624">
        <f t="shared" si="10"/>
        <v>61.8</v>
      </c>
    </row>
    <row r="625" spans="10:16">
      <c r="J625" s="5"/>
      <c r="L625">
        <f>TMTA!M625</f>
        <v>0.1781268</v>
      </c>
      <c r="M625">
        <f>TMTA!N625</f>
        <v>61.9</v>
      </c>
      <c r="O625">
        <f>ABS(L625-TMTA!$C$34)</f>
        <v>2.0940073501112453</v>
      </c>
      <c r="P625">
        <f t="shared" si="10"/>
        <v>61.9</v>
      </c>
    </row>
    <row r="626" spans="10:16">
      <c r="J626" s="5"/>
      <c r="L626">
        <f>TMTA!M626</f>
        <v>0.179481</v>
      </c>
      <c r="M626">
        <f>TMTA!N626</f>
        <v>62</v>
      </c>
      <c r="O626">
        <f>ABS(L626-TMTA!$C$34)</f>
        <v>2.0926531501112451</v>
      </c>
      <c r="P626">
        <f t="shared" si="10"/>
        <v>62</v>
      </c>
    </row>
    <row r="627" spans="10:16">
      <c r="J627" s="5"/>
      <c r="L627">
        <f>TMTA!M627</f>
        <v>0.18083548599999999</v>
      </c>
      <c r="M627">
        <f>TMTA!N627</f>
        <v>62.1</v>
      </c>
      <c r="O627">
        <f>ABS(L627-TMTA!$C$34)</f>
        <v>2.0912986641112452</v>
      </c>
      <c r="P627">
        <f t="shared" si="10"/>
        <v>62.1</v>
      </c>
    </row>
    <row r="628" spans="10:16">
      <c r="J628" s="5"/>
      <c r="L628">
        <f>TMTA!M628</f>
        <v>0.18219005199999999</v>
      </c>
      <c r="M628">
        <f>TMTA!N628</f>
        <v>62.2</v>
      </c>
      <c r="O628">
        <f>ABS(L628-TMTA!$C$34)</f>
        <v>2.0899440981112449</v>
      </c>
      <c r="P628">
        <f t="shared" si="10"/>
        <v>62.2</v>
      </c>
    </row>
    <row r="629" spans="10:16">
      <c r="J629" s="5"/>
      <c r="L629">
        <f>TMTA!M629</f>
        <v>0.183478</v>
      </c>
      <c r="M629">
        <f>TMTA!N629</f>
        <v>62.3</v>
      </c>
      <c r="O629">
        <f>ABS(L629-TMTA!$C$34)</f>
        <v>2.0886561501112451</v>
      </c>
      <c r="P629">
        <f t="shared" si="10"/>
        <v>62.3</v>
      </c>
    </row>
    <row r="630" spans="10:16">
      <c r="J630" s="5"/>
      <c r="L630">
        <f>TMTA!M630</f>
        <v>0.183478</v>
      </c>
      <c r="M630">
        <f>TMTA!N630</f>
        <v>62.4</v>
      </c>
      <c r="O630">
        <f>ABS(L630-TMTA!$C$34)</f>
        <v>2.0886561501112451</v>
      </c>
      <c r="P630">
        <f t="shared" si="10"/>
        <v>62.4</v>
      </c>
    </row>
    <row r="631" spans="10:16">
      <c r="J631" s="5"/>
      <c r="L631">
        <f>TMTA!M631</f>
        <v>0.183478</v>
      </c>
      <c r="M631">
        <f>TMTA!N631</f>
        <v>62.5</v>
      </c>
      <c r="O631">
        <f>ABS(L631-TMTA!$C$34)</f>
        <v>2.0886561501112451</v>
      </c>
      <c r="P631">
        <f t="shared" si="10"/>
        <v>62.5</v>
      </c>
    </row>
    <row r="632" spans="10:16">
      <c r="J632" s="5"/>
      <c r="L632">
        <f>TMTA!M632</f>
        <v>0.18350270799999999</v>
      </c>
      <c r="M632">
        <f>TMTA!N632</f>
        <v>62.6</v>
      </c>
      <c r="O632">
        <f>ABS(L632-TMTA!$C$34)</f>
        <v>2.0886314421112453</v>
      </c>
      <c r="P632">
        <f t="shared" si="10"/>
        <v>62.6</v>
      </c>
    </row>
    <row r="633" spans="10:16">
      <c r="J633" s="5"/>
      <c r="L633">
        <f>TMTA!M633</f>
        <v>0.183580666</v>
      </c>
      <c r="M633">
        <f>TMTA!N633</f>
        <v>62.7</v>
      </c>
      <c r="O633">
        <f>ABS(L633-TMTA!$C$34)</f>
        <v>2.088553484111245</v>
      </c>
      <c r="P633">
        <f t="shared" si="10"/>
        <v>62.7</v>
      </c>
    </row>
    <row r="634" spans="10:16">
      <c r="J634" s="5"/>
      <c r="L634">
        <f>TMTA!M634</f>
        <v>0.18365862399999999</v>
      </c>
      <c r="M634">
        <f>TMTA!N634</f>
        <v>62.8</v>
      </c>
      <c r="O634">
        <f>ABS(L634-TMTA!$C$34)</f>
        <v>2.0884755261112451</v>
      </c>
      <c r="P634">
        <f t="shared" si="10"/>
        <v>62.8</v>
      </c>
    </row>
    <row r="635" spans="10:16">
      <c r="J635" s="5"/>
      <c r="L635">
        <f>TMTA!M635</f>
        <v>0.18527460000000001</v>
      </c>
      <c r="M635">
        <f>TMTA!N635</f>
        <v>62.9</v>
      </c>
      <c r="O635">
        <f>ABS(L635-TMTA!$C$34)</f>
        <v>2.086859550111245</v>
      </c>
      <c r="P635">
        <f t="shared" si="10"/>
        <v>62.9</v>
      </c>
    </row>
    <row r="636" spans="10:16">
      <c r="J636" s="5"/>
      <c r="L636">
        <f>TMTA!M636</f>
        <v>0.18798300000000001</v>
      </c>
      <c r="M636">
        <f>TMTA!N636</f>
        <v>63</v>
      </c>
      <c r="O636">
        <f>ABS(L636-TMTA!$C$34)</f>
        <v>2.0841511501112451</v>
      </c>
      <c r="P636">
        <f t="shared" si="10"/>
        <v>63</v>
      </c>
    </row>
    <row r="637" spans="10:16">
      <c r="J637" s="5"/>
      <c r="L637">
        <f>TMTA!M637</f>
        <v>0.19069140000000001</v>
      </c>
      <c r="M637">
        <f>TMTA!N637</f>
        <v>63.1</v>
      </c>
      <c r="O637">
        <f>ABS(L637-TMTA!$C$34)</f>
        <v>2.0814427501112451</v>
      </c>
      <c r="P637">
        <f t="shared" si="10"/>
        <v>63.1</v>
      </c>
    </row>
    <row r="638" spans="10:16">
      <c r="J638" s="5"/>
      <c r="L638">
        <f>TMTA!M638</f>
        <v>0.19224571200000001</v>
      </c>
      <c r="M638">
        <f>TMTA!N638</f>
        <v>63.2</v>
      </c>
      <c r="O638">
        <f>ABS(L638-TMTA!$C$34)</f>
        <v>2.079888438111245</v>
      </c>
      <c r="P638">
        <f t="shared" si="10"/>
        <v>63.2</v>
      </c>
    </row>
    <row r="639" spans="10:16">
      <c r="J639" s="5"/>
      <c r="L639">
        <f>TMTA!M639</f>
        <v>0.19360027799999999</v>
      </c>
      <c r="M639">
        <f>TMTA!N639</f>
        <v>63.3</v>
      </c>
      <c r="O639">
        <f>ABS(L639-TMTA!$C$34)</f>
        <v>2.0785338721112452</v>
      </c>
      <c r="P639">
        <f t="shared" si="10"/>
        <v>63.3</v>
      </c>
    </row>
    <row r="640" spans="10:16">
      <c r="J640" s="5"/>
      <c r="L640">
        <f>TMTA!M640</f>
        <v>0.19479199999999999</v>
      </c>
      <c r="M640">
        <f>TMTA!N640</f>
        <v>63.4</v>
      </c>
      <c r="O640">
        <f>ABS(L640-TMTA!$C$34)</f>
        <v>2.077342150111245</v>
      </c>
      <c r="P640">
        <f t="shared" si="10"/>
        <v>63.4</v>
      </c>
    </row>
    <row r="641" spans="10:16">
      <c r="J641" s="5"/>
      <c r="L641">
        <f>TMTA!M641</f>
        <v>0.19479199999999999</v>
      </c>
      <c r="M641">
        <f>TMTA!N641</f>
        <v>63.5</v>
      </c>
      <c r="O641">
        <f>ABS(L641-TMTA!$C$34)</f>
        <v>2.077342150111245</v>
      </c>
      <c r="P641">
        <f t="shared" si="10"/>
        <v>63.5</v>
      </c>
    </row>
    <row r="642" spans="10:16">
      <c r="J642" s="5"/>
      <c r="L642">
        <f>TMTA!M642</f>
        <v>0.19479199999999999</v>
      </c>
      <c r="M642">
        <f>TMTA!N642</f>
        <v>63.6</v>
      </c>
      <c r="O642">
        <f>ABS(L642-TMTA!$C$34)</f>
        <v>2.077342150111245</v>
      </c>
      <c r="P642">
        <f t="shared" si="10"/>
        <v>63.6</v>
      </c>
    </row>
    <row r="643" spans="10:16">
      <c r="J643" s="5"/>
      <c r="L643">
        <f>TMTA!M643</f>
        <v>0.19846994200000001</v>
      </c>
      <c r="M643">
        <f>TMTA!N643</f>
        <v>63.7</v>
      </c>
      <c r="O643">
        <f>ABS(L643-TMTA!$C$34)</f>
        <v>2.0736642081112451</v>
      </c>
      <c r="P643">
        <f t="shared" si="10"/>
        <v>63.7</v>
      </c>
    </row>
    <row r="644" spans="10:16">
      <c r="J644" s="5"/>
      <c r="L644">
        <f>TMTA!M644</f>
        <v>0.20794970800000001</v>
      </c>
      <c r="M644">
        <f>TMTA!N644</f>
        <v>63.8</v>
      </c>
      <c r="O644">
        <f>ABS(L644-TMTA!$C$34)</f>
        <v>2.064184442111245</v>
      </c>
      <c r="P644">
        <f t="shared" si="10"/>
        <v>63.8</v>
      </c>
    </row>
    <row r="645" spans="10:16">
      <c r="J645" s="5"/>
      <c r="L645">
        <f>TMTA!M645</f>
        <v>0.21742947400000001</v>
      </c>
      <c r="M645">
        <f>TMTA!N645</f>
        <v>63.9</v>
      </c>
      <c r="O645">
        <f>ABS(L645-TMTA!$C$34)</f>
        <v>2.0547046761112453</v>
      </c>
      <c r="P645">
        <f t="shared" si="10"/>
        <v>63.9</v>
      </c>
    </row>
    <row r="646" spans="10:16">
      <c r="J646" s="5"/>
      <c r="L646">
        <f>TMTA!M646</f>
        <v>0.22074411999999999</v>
      </c>
      <c r="M646">
        <f>TMTA!N646</f>
        <v>64</v>
      </c>
      <c r="O646">
        <f>ABS(L646-TMTA!$C$34)</f>
        <v>2.0513900301112451</v>
      </c>
      <c r="P646">
        <f t="shared" si="10"/>
        <v>64</v>
      </c>
    </row>
    <row r="647" spans="10:16">
      <c r="J647" s="5"/>
      <c r="L647">
        <f>TMTA!M647</f>
        <v>0.220822078</v>
      </c>
      <c r="M647">
        <f>TMTA!N647</f>
        <v>64.099999999999994</v>
      </c>
      <c r="O647">
        <f>ABS(L647-TMTA!$C$34)</f>
        <v>2.0513120721112452</v>
      </c>
      <c r="P647">
        <f t="shared" ref="P647:P710" si="11">M647</f>
        <v>64.099999999999994</v>
      </c>
    </row>
    <row r="648" spans="10:16">
      <c r="J648" s="5"/>
      <c r="L648">
        <f>TMTA!M648</f>
        <v>0.22090003599999999</v>
      </c>
      <c r="M648">
        <f>TMTA!N648</f>
        <v>64.2</v>
      </c>
      <c r="O648">
        <f>ABS(L648-TMTA!$C$34)</f>
        <v>2.0512341141112449</v>
      </c>
      <c r="P648">
        <f t="shared" si="11"/>
        <v>64.2</v>
      </c>
    </row>
    <row r="649" spans="10:16">
      <c r="J649" s="5"/>
      <c r="L649">
        <f>TMTA!M649</f>
        <v>0.22715933799999999</v>
      </c>
      <c r="M649">
        <f>TMTA!N649</f>
        <v>64.3</v>
      </c>
      <c r="O649">
        <f>ABS(L649-TMTA!$C$34)</f>
        <v>2.0449748121112452</v>
      </c>
      <c r="P649">
        <f t="shared" si="11"/>
        <v>64.3</v>
      </c>
    </row>
    <row r="650" spans="10:16">
      <c r="J650" s="5"/>
      <c r="L650">
        <f>TMTA!M650</f>
        <v>0.23393070399999999</v>
      </c>
      <c r="M650">
        <f>TMTA!N650</f>
        <v>64.400000000000006</v>
      </c>
      <c r="O650">
        <f>ABS(L650-TMTA!$C$34)</f>
        <v>2.038203446111245</v>
      </c>
      <c r="P650">
        <f t="shared" si="11"/>
        <v>64.400000000000006</v>
      </c>
    </row>
    <row r="651" spans="10:16">
      <c r="J651" s="5"/>
      <c r="L651">
        <f>TMTA!M651</f>
        <v>0.23942198000000001</v>
      </c>
      <c r="M651">
        <f>TMTA!N651</f>
        <v>64.5</v>
      </c>
      <c r="O651">
        <f>ABS(L651-TMTA!$C$34)</f>
        <v>2.0327121701112452</v>
      </c>
      <c r="P651">
        <f t="shared" si="11"/>
        <v>64.5</v>
      </c>
    </row>
    <row r="652" spans="10:16">
      <c r="J652" s="5"/>
      <c r="L652">
        <f>TMTA!M652</f>
        <v>0.239500304</v>
      </c>
      <c r="M652">
        <f>TMTA!N652</f>
        <v>64.599999999999994</v>
      </c>
      <c r="O652">
        <f>ABS(L652-TMTA!$C$34)</f>
        <v>2.0326338461112452</v>
      </c>
      <c r="P652">
        <f t="shared" si="11"/>
        <v>64.599999999999994</v>
      </c>
    </row>
    <row r="653" spans="10:16">
      <c r="J653" s="5"/>
      <c r="L653">
        <f>TMTA!M653</f>
        <v>0.23957862799999999</v>
      </c>
      <c r="M653">
        <f>TMTA!N653</f>
        <v>64.7</v>
      </c>
      <c r="O653">
        <f>ABS(L653-TMTA!$C$34)</f>
        <v>2.0325555221112452</v>
      </c>
      <c r="P653">
        <f t="shared" si="11"/>
        <v>64.7</v>
      </c>
    </row>
    <row r="654" spans="10:16">
      <c r="J654" s="5"/>
      <c r="L654">
        <f>TMTA!M654</f>
        <v>0.2408642</v>
      </c>
      <c r="M654">
        <f>TMTA!N654</f>
        <v>64.8</v>
      </c>
      <c r="O654">
        <f>ABS(L654-TMTA!$C$34)</f>
        <v>2.0312699501112452</v>
      </c>
      <c r="P654">
        <f t="shared" si="11"/>
        <v>64.8</v>
      </c>
    </row>
    <row r="655" spans="10:16">
      <c r="J655" s="5"/>
      <c r="L655">
        <f>TMTA!M655</f>
        <v>0.2435726</v>
      </c>
      <c r="M655">
        <f>TMTA!N655</f>
        <v>64.900000000000006</v>
      </c>
      <c r="O655">
        <f>ABS(L655-TMTA!$C$34)</f>
        <v>2.0285615501112453</v>
      </c>
      <c r="P655">
        <f t="shared" si="11"/>
        <v>64.900000000000006</v>
      </c>
    </row>
    <row r="656" spans="10:16">
      <c r="J656" s="5"/>
      <c r="L656">
        <f>TMTA!M656</f>
        <v>0.246281</v>
      </c>
      <c r="M656">
        <f>TMTA!N656</f>
        <v>65</v>
      </c>
      <c r="O656">
        <f>ABS(L656-TMTA!$C$34)</f>
        <v>2.0258531501112449</v>
      </c>
      <c r="P656">
        <f t="shared" si="11"/>
        <v>65</v>
      </c>
    </row>
    <row r="657" spans="10:16">
      <c r="J657" s="5"/>
      <c r="L657">
        <f>TMTA!M657</f>
        <v>0.248989666</v>
      </c>
      <c r="M657">
        <f>TMTA!N657</f>
        <v>65.099999999999994</v>
      </c>
      <c r="O657">
        <f>ABS(L657-TMTA!$C$34)</f>
        <v>2.0231444841112451</v>
      </c>
      <c r="P657">
        <f t="shared" si="11"/>
        <v>65.099999999999994</v>
      </c>
    </row>
    <row r="658" spans="10:16">
      <c r="J658" s="5"/>
      <c r="L658">
        <f>TMTA!M658</f>
        <v>0.25169843200000003</v>
      </c>
      <c r="M658">
        <f>TMTA!N658</f>
        <v>65.2</v>
      </c>
      <c r="O658">
        <f>ABS(L658-TMTA!$C$34)</f>
        <v>2.0204357181112451</v>
      </c>
      <c r="P658">
        <f t="shared" si="11"/>
        <v>65.2</v>
      </c>
    </row>
    <row r="659" spans="10:16">
      <c r="J659" s="5"/>
      <c r="L659">
        <f>TMTA!M659</f>
        <v>0.254407198</v>
      </c>
      <c r="M659">
        <f>TMTA!N659</f>
        <v>65.3</v>
      </c>
      <c r="O659">
        <f>ABS(L659-TMTA!$C$34)</f>
        <v>2.0177269521112451</v>
      </c>
      <c r="P659">
        <f t="shared" si="11"/>
        <v>65.3</v>
      </c>
    </row>
    <row r="660" spans="10:16">
      <c r="J660" s="5"/>
      <c r="L660">
        <f>TMTA!M660</f>
        <v>0.25853993199999997</v>
      </c>
      <c r="M660">
        <f>TMTA!N660</f>
        <v>65.400000000000006</v>
      </c>
      <c r="O660">
        <f>ABS(L660-TMTA!$C$34)</f>
        <v>2.0135942181112449</v>
      </c>
      <c r="P660">
        <f t="shared" si="11"/>
        <v>65.400000000000006</v>
      </c>
    </row>
    <row r="661" spans="10:16">
      <c r="J661" s="5"/>
      <c r="L661">
        <f>TMTA!M661</f>
        <v>0.26268048999999999</v>
      </c>
      <c r="M661">
        <f>TMTA!N661</f>
        <v>65.5</v>
      </c>
      <c r="O661">
        <f>ABS(L661-TMTA!$C$34)</f>
        <v>2.0094536601112449</v>
      </c>
      <c r="P661">
        <f t="shared" si="11"/>
        <v>65.5</v>
      </c>
    </row>
    <row r="662" spans="10:16">
      <c r="J662" s="5"/>
      <c r="L662">
        <f>TMTA!M662</f>
        <v>0.266800696</v>
      </c>
      <c r="M662">
        <f>TMTA!N662</f>
        <v>65.599999999999994</v>
      </c>
      <c r="O662">
        <f>ABS(L662-TMTA!$C$34)</f>
        <v>2.0053334541112449</v>
      </c>
      <c r="P662">
        <f t="shared" si="11"/>
        <v>65.599999999999994</v>
      </c>
    </row>
    <row r="663" spans="10:16">
      <c r="J663" s="5"/>
      <c r="L663">
        <f>TMTA!M663</f>
        <v>0.27086366200000001</v>
      </c>
      <c r="M663">
        <f>TMTA!N663</f>
        <v>65.7</v>
      </c>
      <c r="O663">
        <f>ABS(L663-TMTA!$C$34)</f>
        <v>2.0012704881112451</v>
      </c>
      <c r="P663">
        <f t="shared" si="11"/>
        <v>65.7</v>
      </c>
    </row>
    <row r="664" spans="10:16">
      <c r="J664" s="5"/>
      <c r="L664">
        <f>TMTA!M664</f>
        <v>0.27492662800000001</v>
      </c>
      <c r="M664">
        <f>TMTA!N664</f>
        <v>65.8</v>
      </c>
      <c r="O664">
        <f>ABS(L664-TMTA!$C$34)</f>
        <v>1.9972075221112451</v>
      </c>
      <c r="P664">
        <f t="shared" si="11"/>
        <v>65.8</v>
      </c>
    </row>
    <row r="665" spans="10:16">
      <c r="J665" s="5"/>
      <c r="L665">
        <f>TMTA!M665</f>
        <v>0.27831311600000003</v>
      </c>
      <c r="M665">
        <f>TMTA!N665</f>
        <v>65.900000000000006</v>
      </c>
      <c r="O665">
        <f>ABS(L665-TMTA!$C$34)</f>
        <v>1.993821034111245</v>
      </c>
      <c r="P665">
        <f t="shared" si="11"/>
        <v>65.900000000000006</v>
      </c>
    </row>
    <row r="666" spans="10:16">
      <c r="J666" s="5"/>
      <c r="L666">
        <f>TMTA!M666</f>
        <v>0.28109983999999999</v>
      </c>
      <c r="M666">
        <f>TMTA!N666</f>
        <v>66</v>
      </c>
      <c r="O666">
        <f>ABS(L666-TMTA!$C$34)</f>
        <v>1.9910343101112451</v>
      </c>
      <c r="P666">
        <f t="shared" si="11"/>
        <v>66</v>
      </c>
    </row>
    <row r="667" spans="10:16">
      <c r="J667" s="5"/>
      <c r="L667">
        <f>TMTA!M667</f>
        <v>0.28388656400000001</v>
      </c>
      <c r="M667">
        <f>TMTA!N667</f>
        <v>66.099999999999994</v>
      </c>
      <c r="O667">
        <f>ABS(L667-TMTA!$C$34)</f>
        <v>1.9882475861112452</v>
      </c>
      <c r="P667">
        <f t="shared" si="11"/>
        <v>66.099999999999994</v>
      </c>
    </row>
    <row r="668" spans="10:16">
      <c r="J668" s="5"/>
      <c r="L668">
        <f>TMTA!M668</f>
        <v>0.28444999999999998</v>
      </c>
      <c r="M668">
        <f>TMTA!N668</f>
        <v>66.2</v>
      </c>
      <c r="O668">
        <f>ABS(L668-TMTA!$C$34)</f>
        <v>1.987684150111245</v>
      </c>
      <c r="P668">
        <f t="shared" si="11"/>
        <v>66.2</v>
      </c>
    </row>
    <row r="669" spans="10:16">
      <c r="J669" s="5"/>
      <c r="L669">
        <f>TMTA!M669</f>
        <v>0.28444999999999998</v>
      </c>
      <c r="M669">
        <f>TMTA!N669</f>
        <v>66.3</v>
      </c>
      <c r="O669">
        <f>ABS(L669-TMTA!$C$34)</f>
        <v>1.987684150111245</v>
      </c>
      <c r="P669">
        <f t="shared" si="11"/>
        <v>66.3</v>
      </c>
    </row>
    <row r="670" spans="10:16">
      <c r="J670" s="5"/>
      <c r="L670">
        <f>TMTA!M670</f>
        <v>0.28462759999999998</v>
      </c>
      <c r="M670">
        <f>TMTA!N670</f>
        <v>66.400000000000006</v>
      </c>
      <c r="O670">
        <f>ABS(L670-TMTA!$C$34)</f>
        <v>1.9875065501112452</v>
      </c>
      <c r="P670">
        <f t="shared" si="11"/>
        <v>66.400000000000006</v>
      </c>
    </row>
    <row r="671" spans="10:16">
      <c r="J671" s="5"/>
      <c r="L671">
        <f>TMTA!M671</f>
        <v>0.28733599999999998</v>
      </c>
      <c r="M671">
        <f>TMTA!N671</f>
        <v>66.5</v>
      </c>
      <c r="O671">
        <f>ABS(L671-TMTA!$C$34)</f>
        <v>1.9847981501112451</v>
      </c>
      <c r="P671">
        <f t="shared" si="11"/>
        <v>66.5</v>
      </c>
    </row>
    <row r="672" spans="10:16">
      <c r="J672" s="5"/>
      <c r="L672">
        <f>TMTA!M672</f>
        <v>0.29004439999999998</v>
      </c>
      <c r="M672">
        <f>TMTA!N672</f>
        <v>66.599999999999994</v>
      </c>
      <c r="O672">
        <f>ABS(L672-TMTA!$C$34)</f>
        <v>1.9820897501112451</v>
      </c>
      <c r="P672">
        <f t="shared" si="11"/>
        <v>66.599999999999994</v>
      </c>
    </row>
    <row r="673" spans="10:16">
      <c r="J673" s="5"/>
      <c r="L673">
        <f>TMTA!M673</f>
        <v>0.29593882999999999</v>
      </c>
      <c r="M673">
        <f>TMTA!N673</f>
        <v>66.7</v>
      </c>
      <c r="O673">
        <f>ABS(L673-TMTA!$C$34)</f>
        <v>1.9761953201112452</v>
      </c>
      <c r="P673">
        <f t="shared" si="11"/>
        <v>66.7</v>
      </c>
    </row>
    <row r="674" spans="10:16">
      <c r="J674" s="5"/>
      <c r="L674">
        <f>TMTA!M674</f>
        <v>0.308205320000001</v>
      </c>
      <c r="M674">
        <f>TMTA!N674</f>
        <v>66.8</v>
      </c>
      <c r="O674">
        <f>ABS(L674-TMTA!$C$34)</f>
        <v>1.9639288301112441</v>
      </c>
      <c r="P674">
        <f t="shared" si="11"/>
        <v>66.8</v>
      </c>
    </row>
    <row r="675" spans="10:16">
      <c r="J675" s="5"/>
      <c r="L675">
        <f>TMTA!M675</f>
        <v>0.32047181000000002</v>
      </c>
      <c r="M675">
        <f>TMTA!N675</f>
        <v>66.900000000000006</v>
      </c>
      <c r="O675">
        <f>ABS(L675-TMTA!$C$34)</f>
        <v>1.9516623401112452</v>
      </c>
      <c r="P675">
        <f t="shared" si="11"/>
        <v>66.900000000000006</v>
      </c>
    </row>
    <row r="676" spans="10:16">
      <c r="J676" s="5"/>
      <c r="L676">
        <f>TMTA!M676</f>
        <v>0.32697870000000001</v>
      </c>
      <c r="M676">
        <f>TMTA!N676</f>
        <v>67</v>
      </c>
      <c r="O676">
        <f>ABS(L676-TMTA!$C$34)</f>
        <v>1.9451554501112451</v>
      </c>
      <c r="P676">
        <f t="shared" si="11"/>
        <v>67</v>
      </c>
    </row>
    <row r="677" spans="10:16">
      <c r="J677" s="5"/>
      <c r="L677">
        <f>TMTA!M677</f>
        <v>0.32966330999999999</v>
      </c>
      <c r="M677">
        <f>TMTA!N677</f>
        <v>67.099999999999994</v>
      </c>
      <c r="O677">
        <f>ABS(L677-TMTA!$C$34)</f>
        <v>1.9424708401112452</v>
      </c>
      <c r="P677">
        <f t="shared" si="11"/>
        <v>67.099999999999994</v>
      </c>
    </row>
    <row r="678" spans="10:16">
      <c r="J678" s="5"/>
      <c r="L678">
        <f>TMTA!M678</f>
        <v>0.33234792000000002</v>
      </c>
      <c r="M678">
        <f>TMTA!N678</f>
        <v>67.2</v>
      </c>
      <c r="O678">
        <f>ABS(L678-TMTA!$C$34)</f>
        <v>1.939786230111245</v>
      </c>
      <c r="P678">
        <f t="shared" si="11"/>
        <v>67.2</v>
      </c>
    </row>
    <row r="679" spans="10:16">
      <c r="J679" s="5"/>
      <c r="L679">
        <f>TMTA!M679</f>
        <v>0.33389758800000002</v>
      </c>
      <c r="M679">
        <f>TMTA!N679</f>
        <v>67.3</v>
      </c>
      <c r="O679">
        <f>ABS(L679-TMTA!$C$34)</f>
        <v>1.938236562111245</v>
      </c>
      <c r="P679">
        <f t="shared" si="11"/>
        <v>67.3</v>
      </c>
    </row>
    <row r="680" spans="10:16">
      <c r="J680" s="5"/>
      <c r="L680">
        <f>TMTA!M680</f>
        <v>0.33527594399999999</v>
      </c>
      <c r="M680">
        <f>TMTA!N680</f>
        <v>67.400000000000006</v>
      </c>
      <c r="O680">
        <f>ABS(L680-TMTA!$C$34)</f>
        <v>1.9368582061112452</v>
      </c>
      <c r="P680">
        <f t="shared" si="11"/>
        <v>67.400000000000006</v>
      </c>
    </row>
    <row r="681" spans="10:16">
      <c r="J681" s="5"/>
      <c r="L681">
        <f>TMTA!M681</f>
        <v>0.33703169999999999</v>
      </c>
      <c r="M681">
        <f>TMTA!N681</f>
        <v>67.5</v>
      </c>
      <c r="O681">
        <f>ABS(L681-TMTA!$C$34)</f>
        <v>1.935102450111245</v>
      </c>
      <c r="P681">
        <f t="shared" si="11"/>
        <v>67.5</v>
      </c>
    </row>
    <row r="682" spans="10:16">
      <c r="J682" s="5"/>
      <c r="L682">
        <f>TMTA!M682</f>
        <v>0.34117262399999998</v>
      </c>
      <c r="M682">
        <f>TMTA!N682</f>
        <v>67.599999999999994</v>
      </c>
      <c r="O682">
        <f>ABS(L682-TMTA!$C$34)</f>
        <v>1.9309615261112452</v>
      </c>
      <c r="P682">
        <f t="shared" si="11"/>
        <v>67.599999999999994</v>
      </c>
    </row>
    <row r="683" spans="10:16">
      <c r="J683" s="5"/>
      <c r="L683">
        <f>TMTA!M683</f>
        <v>0.34531354800000003</v>
      </c>
      <c r="M683">
        <f>TMTA!N683</f>
        <v>67.7</v>
      </c>
      <c r="O683">
        <f>ABS(L683-TMTA!$C$34)</f>
        <v>1.9268206021112451</v>
      </c>
      <c r="P683">
        <f t="shared" si="11"/>
        <v>67.7</v>
      </c>
    </row>
    <row r="684" spans="10:16">
      <c r="J684" s="5"/>
      <c r="L684">
        <f>TMTA!M684</f>
        <v>0.35331949200000101</v>
      </c>
      <c r="M684">
        <f>TMTA!N684</f>
        <v>67.8</v>
      </c>
      <c r="O684">
        <f>ABS(L684-TMTA!$C$34)</f>
        <v>1.918814658111244</v>
      </c>
      <c r="P684">
        <f t="shared" si="11"/>
        <v>67.8</v>
      </c>
    </row>
    <row r="685" spans="10:16">
      <c r="J685" s="5"/>
      <c r="L685">
        <f>TMTA!M685</f>
        <v>0.36701850600000002</v>
      </c>
      <c r="M685">
        <f>TMTA!N685</f>
        <v>67.900000000000006</v>
      </c>
      <c r="O685">
        <f>ABS(L685-TMTA!$C$34)</f>
        <v>1.9051156441112451</v>
      </c>
      <c r="P685">
        <f t="shared" si="11"/>
        <v>67.900000000000006</v>
      </c>
    </row>
    <row r="686" spans="10:16">
      <c r="J686" s="5"/>
      <c r="L686">
        <f>TMTA!M686</f>
        <v>0.38071752000000098</v>
      </c>
      <c r="M686">
        <f>TMTA!N686</f>
        <v>68</v>
      </c>
      <c r="O686">
        <f>ABS(L686-TMTA!$C$34)</f>
        <v>1.8914166301112441</v>
      </c>
      <c r="P686">
        <f t="shared" si="11"/>
        <v>68</v>
      </c>
    </row>
    <row r="687" spans="10:16">
      <c r="J687" s="5"/>
      <c r="L687">
        <f>TMTA!M687</f>
        <v>0.38702940000000002</v>
      </c>
      <c r="M687">
        <f>TMTA!N687</f>
        <v>68.099999999999994</v>
      </c>
      <c r="O687">
        <f>ABS(L687-TMTA!$C$34)</f>
        <v>1.885104750111245</v>
      </c>
      <c r="P687">
        <f t="shared" si="11"/>
        <v>68.099999999999994</v>
      </c>
    </row>
    <row r="688" spans="10:16">
      <c r="J688" s="5"/>
      <c r="L688">
        <f>TMTA!M688</f>
        <v>0.38973780000000002</v>
      </c>
      <c r="M688">
        <f>TMTA!N688</f>
        <v>68.2</v>
      </c>
      <c r="O688">
        <f>ABS(L688-TMTA!$C$34)</f>
        <v>1.8823963501112451</v>
      </c>
      <c r="P688">
        <f t="shared" si="11"/>
        <v>68.2</v>
      </c>
    </row>
    <row r="689" spans="10:16">
      <c r="J689" s="5"/>
      <c r="L689">
        <f>TMTA!M689</f>
        <v>0.39244620000000002</v>
      </c>
      <c r="M689">
        <f>TMTA!N689</f>
        <v>68.3</v>
      </c>
      <c r="O689">
        <f>ABS(L689-TMTA!$C$34)</f>
        <v>1.8796879501112451</v>
      </c>
      <c r="P689">
        <f t="shared" si="11"/>
        <v>68.3</v>
      </c>
    </row>
    <row r="690" spans="10:16">
      <c r="J690" s="5"/>
      <c r="L690">
        <f>TMTA!M690</f>
        <v>0.40159256000000099</v>
      </c>
      <c r="M690">
        <f>TMTA!N690</f>
        <v>68.400000000000006</v>
      </c>
      <c r="O690">
        <f>ABS(L690-TMTA!$C$34)</f>
        <v>1.8705415901112441</v>
      </c>
      <c r="P690">
        <f t="shared" si="11"/>
        <v>68.400000000000006</v>
      </c>
    </row>
    <row r="691" spans="10:16">
      <c r="J691" s="5"/>
      <c r="L691">
        <f>TMTA!M691</f>
        <v>0.41115065000000001</v>
      </c>
      <c r="M691">
        <f>TMTA!N691</f>
        <v>68.5</v>
      </c>
      <c r="O691">
        <f>ABS(L691-TMTA!$C$34)</f>
        <v>1.8609835001112451</v>
      </c>
      <c r="P691">
        <f t="shared" si="11"/>
        <v>68.5</v>
      </c>
    </row>
    <row r="692" spans="10:16">
      <c r="J692" s="5"/>
      <c r="L692">
        <f>TMTA!M692</f>
        <v>0.4192864</v>
      </c>
      <c r="M692">
        <f>TMTA!N692</f>
        <v>68.599999999999994</v>
      </c>
      <c r="O692">
        <f>ABS(L692-TMTA!$C$34)</f>
        <v>1.852847750111245</v>
      </c>
      <c r="P692">
        <f t="shared" si="11"/>
        <v>68.599999999999994</v>
      </c>
    </row>
    <row r="693" spans="10:16">
      <c r="J693" s="5"/>
      <c r="L693">
        <f>TMTA!M693</f>
        <v>0.4219948</v>
      </c>
      <c r="M693">
        <f>TMTA!N693</f>
        <v>68.7</v>
      </c>
      <c r="O693">
        <f>ABS(L693-TMTA!$C$34)</f>
        <v>1.8501393501112451</v>
      </c>
      <c r="P693">
        <f t="shared" si="11"/>
        <v>68.7</v>
      </c>
    </row>
    <row r="694" spans="10:16">
      <c r="J694" s="5"/>
      <c r="L694">
        <f>TMTA!M694</f>
        <v>0.4247032</v>
      </c>
      <c r="M694">
        <f>TMTA!N694</f>
        <v>68.8</v>
      </c>
      <c r="O694">
        <f>ABS(L694-TMTA!$C$34)</f>
        <v>1.8474309501112451</v>
      </c>
      <c r="P694">
        <f t="shared" si="11"/>
        <v>68.8</v>
      </c>
    </row>
    <row r="695" spans="10:16">
      <c r="J695" s="5"/>
      <c r="L695">
        <f>TMTA!M695</f>
        <v>0.42675648999999999</v>
      </c>
      <c r="M695">
        <f>TMTA!N695</f>
        <v>68.900000000000006</v>
      </c>
      <c r="O695">
        <f>ABS(L695-TMTA!$C$34)</f>
        <v>1.845377660111245</v>
      </c>
      <c r="P695">
        <f t="shared" si="11"/>
        <v>68.900000000000006</v>
      </c>
    </row>
    <row r="696" spans="10:16">
      <c r="J696" s="5"/>
      <c r="L696">
        <f>TMTA!M696</f>
        <v>0.42808689999999999</v>
      </c>
      <c r="M696">
        <f>TMTA!N696</f>
        <v>69</v>
      </c>
      <c r="O696">
        <f>ABS(L696-TMTA!$C$34)</f>
        <v>1.844047250111245</v>
      </c>
      <c r="P696">
        <f t="shared" si="11"/>
        <v>69</v>
      </c>
    </row>
    <row r="697" spans="10:16">
      <c r="J697" s="5"/>
      <c r="L697">
        <f>TMTA!M697</f>
        <v>0.42941731</v>
      </c>
      <c r="M697">
        <f>TMTA!N697</f>
        <v>69.099999999999994</v>
      </c>
      <c r="O697">
        <f>ABS(L697-TMTA!$C$34)</f>
        <v>1.842716840111245</v>
      </c>
      <c r="P697">
        <f t="shared" si="11"/>
        <v>69.099999999999994</v>
      </c>
    </row>
    <row r="698" spans="10:16">
      <c r="J698" s="5"/>
      <c r="L698">
        <f>TMTA!M698</f>
        <v>0.43285435999999999</v>
      </c>
      <c r="M698">
        <f>TMTA!N698</f>
        <v>69.2</v>
      </c>
      <c r="O698">
        <f>ABS(L698-TMTA!$C$34)</f>
        <v>1.8392797901112452</v>
      </c>
      <c r="P698">
        <f t="shared" si="11"/>
        <v>69.2</v>
      </c>
    </row>
    <row r="699" spans="10:16">
      <c r="J699" s="5"/>
      <c r="L699">
        <f>TMTA!M699</f>
        <v>0.43701943999999998</v>
      </c>
      <c r="M699">
        <f>TMTA!N699</f>
        <v>69.3</v>
      </c>
      <c r="O699">
        <f>ABS(L699-TMTA!$C$34)</f>
        <v>1.8351147101112451</v>
      </c>
      <c r="P699">
        <f t="shared" si="11"/>
        <v>69.3</v>
      </c>
    </row>
    <row r="700" spans="10:16">
      <c r="J700" s="5"/>
      <c r="L700">
        <f>TMTA!M700</f>
        <v>0.44115379999999998</v>
      </c>
      <c r="M700">
        <f>TMTA!N700</f>
        <v>69.400000000000006</v>
      </c>
      <c r="O700">
        <f>ABS(L700-TMTA!$C$34)</f>
        <v>1.8309803501112452</v>
      </c>
      <c r="P700">
        <f t="shared" si="11"/>
        <v>69.400000000000006</v>
      </c>
    </row>
    <row r="701" spans="10:16">
      <c r="J701" s="5"/>
      <c r="L701">
        <f>TMTA!M701</f>
        <v>0.44250800000000001</v>
      </c>
      <c r="M701">
        <f>TMTA!N701</f>
        <v>69.5</v>
      </c>
      <c r="O701">
        <f>ABS(L701-TMTA!$C$34)</f>
        <v>1.829626150111245</v>
      </c>
      <c r="P701">
        <f t="shared" si="11"/>
        <v>69.5</v>
      </c>
    </row>
    <row r="702" spans="10:16">
      <c r="J702" s="5"/>
      <c r="L702">
        <f>TMTA!M702</f>
        <v>0.44386219999999998</v>
      </c>
      <c r="M702">
        <f>TMTA!N702</f>
        <v>69.599999999999994</v>
      </c>
      <c r="O702">
        <f>ABS(L702-TMTA!$C$34)</f>
        <v>1.8282719501112452</v>
      </c>
      <c r="P702">
        <f t="shared" si="11"/>
        <v>69.599999999999994</v>
      </c>
    </row>
    <row r="703" spans="10:16">
      <c r="J703" s="5"/>
      <c r="L703">
        <f>TMTA!M703</f>
        <v>0.44634870199999999</v>
      </c>
      <c r="M703">
        <f>TMTA!N703</f>
        <v>69.7</v>
      </c>
      <c r="O703">
        <f>ABS(L703-TMTA!$C$34)</f>
        <v>1.8257854481112452</v>
      </c>
      <c r="P703">
        <f t="shared" si="11"/>
        <v>69.7</v>
      </c>
    </row>
    <row r="704" spans="10:16">
      <c r="J704" s="5"/>
      <c r="L704">
        <f>TMTA!M704</f>
        <v>0.45176586800000001</v>
      </c>
      <c r="M704">
        <f>TMTA!N704</f>
        <v>69.8</v>
      </c>
      <c r="O704">
        <f>ABS(L704-TMTA!$C$34)</f>
        <v>1.820368282111245</v>
      </c>
      <c r="P704">
        <f t="shared" si="11"/>
        <v>69.8</v>
      </c>
    </row>
    <row r="705" spans="10:16">
      <c r="J705" s="5"/>
      <c r="L705">
        <f>TMTA!M705</f>
        <v>0.45718303400000099</v>
      </c>
      <c r="M705">
        <f>TMTA!N705</f>
        <v>69.900000000000006</v>
      </c>
      <c r="O705">
        <f>ABS(L705-TMTA!$C$34)</f>
        <v>1.8149511161112442</v>
      </c>
      <c r="P705">
        <f t="shared" si="11"/>
        <v>69.900000000000006</v>
      </c>
    </row>
    <row r="706" spans="10:16">
      <c r="J706" s="5"/>
      <c r="L706">
        <f>TMTA!M706</f>
        <v>0.46042260000000002</v>
      </c>
      <c r="M706">
        <f>TMTA!N706</f>
        <v>70</v>
      </c>
      <c r="O706">
        <f>ABS(L706-TMTA!$C$34)</f>
        <v>1.8117115501112451</v>
      </c>
      <c r="P706">
        <f t="shared" si="11"/>
        <v>70</v>
      </c>
    </row>
    <row r="707" spans="10:16">
      <c r="J707" s="5"/>
      <c r="L707">
        <f>TMTA!M707</f>
        <v>0.46185475799999998</v>
      </c>
      <c r="M707">
        <f>TMTA!N707</f>
        <v>70.099999999999994</v>
      </c>
      <c r="O707">
        <f>ABS(L707-TMTA!$C$34)</f>
        <v>1.8102793921112452</v>
      </c>
      <c r="P707">
        <f t="shared" si="11"/>
        <v>70.099999999999994</v>
      </c>
    </row>
    <row r="708" spans="10:16">
      <c r="J708" s="5"/>
      <c r="L708">
        <f>TMTA!M708</f>
        <v>0.46328691599999999</v>
      </c>
      <c r="M708">
        <f>TMTA!N708</f>
        <v>70.2</v>
      </c>
      <c r="O708">
        <f>ABS(L708-TMTA!$C$34)</f>
        <v>1.8088472341112452</v>
      </c>
      <c r="P708">
        <f t="shared" si="11"/>
        <v>70.2</v>
      </c>
    </row>
    <row r="709" spans="10:16">
      <c r="J709" s="5"/>
      <c r="L709">
        <f>TMTA!M709</f>
        <v>0.47354046999999999</v>
      </c>
      <c r="M709">
        <f>TMTA!N709</f>
        <v>70.3</v>
      </c>
      <c r="O709">
        <f>ABS(L709-TMTA!$C$34)</f>
        <v>1.798593680111245</v>
      </c>
      <c r="P709">
        <f t="shared" si="11"/>
        <v>70.3</v>
      </c>
    </row>
    <row r="710" spans="10:16">
      <c r="J710" s="5"/>
      <c r="L710">
        <f>TMTA!M710</f>
        <v>0.48580696000000001</v>
      </c>
      <c r="M710">
        <f>TMTA!N710</f>
        <v>70.400000000000006</v>
      </c>
      <c r="O710">
        <f>ABS(L710-TMTA!$C$34)</f>
        <v>1.786327190111245</v>
      </c>
      <c r="P710">
        <f t="shared" si="11"/>
        <v>70.400000000000006</v>
      </c>
    </row>
    <row r="711" spans="10:16">
      <c r="J711" s="5"/>
      <c r="L711">
        <f>TMTA!M711</f>
        <v>0.49717903000000002</v>
      </c>
      <c r="M711">
        <f>TMTA!N711</f>
        <v>70.5</v>
      </c>
      <c r="O711">
        <f>ABS(L711-TMTA!$C$34)</f>
        <v>1.774955120111245</v>
      </c>
      <c r="P711">
        <f t="shared" ref="P711:P774" si="12">M711</f>
        <v>70.5</v>
      </c>
    </row>
    <row r="712" spans="10:16">
      <c r="J712" s="5"/>
      <c r="L712">
        <f>TMTA!M712</f>
        <v>0.49853359600000002</v>
      </c>
      <c r="M712">
        <f>TMTA!N712</f>
        <v>70.599999999999994</v>
      </c>
      <c r="O712">
        <f>ABS(L712-TMTA!$C$34)</f>
        <v>1.773600554111245</v>
      </c>
      <c r="P712">
        <f t="shared" si="12"/>
        <v>70.599999999999994</v>
      </c>
    </row>
    <row r="713" spans="10:16">
      <c r="J713" s="5"/>
      <c r="L713">
        <f>TMTA!M713</f>
        <v>0.49988816200000002</v>
      </c>
      <c r="M713">
        <f>TMTA!N713</f>
        <v>70.7</v>
      </c>
      <c r="O713">
        <f>ABS(L713-TMTA!$C$34)</f>
        <v>1.7722459881112451</v>
      </c>
      <c r="P713">
        <f t="shared" si="12"/>
        <v>70.7</v>
      </c>
    </row>
    <row r="714" spans="10:16">
      <c r="J714" s="5"/>
      <c r="L714">
        <f>TMTA!M714</f>
        <v>0.50171619999999995</v>
      </c>
      <c r="M714">
        <f>TMTA!N714</f>
        <v>70.8</v>
      </c>
      <c r="O714">
        <f>ABS(L714-TMTA!$C$34)</f>
        <v>1.7704179501112451</v>
      </c>
      <c r="P714">
        <f t="shared" si="12"/>
        <v>70.8</v>
      </c>
    </row>
    <row r="715" spans="10:16">
      <c r="J715" s="5"/>
      <c r="L715">
        <f>TMTA!M715</f>
        <v>0.5044246</v>
      </c>
      <c r="M715">
        <f>TMTA!N715</f>
        <v>70.900000000000006</v>
      </c>
      <c r="O715">
        <f>ABS(L715-TMTA!$C$34)</f>
        <v>1.767709550111245</v>
      </c>
      <c r="P715">
        <f t="shared" si="12"/>
        <v>70.900000000000006</v>
      </c>
    </row>
    <row r="716" spans="10:16">
      <c r="J716" s="5"/>
      <c r="L716">
        <f>TMTA!M716</f>
        <v>0.50713299999999994</v>
      </c>
      <c r="M716">
        <f>TMTA!N716</f>
        <v>71</v>
      </c>
      <c r="O716">
        <f>ABS(L716-TMTA!$C$34)</f>
        <v>1.765001150111245</v>
      </c>
      <c r="P716">
        <f t="shared" si="12"/>
        <v>71</v>
      </c>
    </row>
    <row r="717" spans="10:16">
      <c r="J717" s="5"/>
      <c r="L717">
        <f>TMTA!M717</f>
        <v>0.50821713800000001</v>
      </c>
      <c r="M717">
        <f>TMTA!N717</f>
        <v>71.099999999999994</v>
      </c>
      <c r="O717">
        <f>ABS(L717-TMTA!$C$34)</f>
        <v>1.7639170121112451</v>
      </c>
      <c r="P717">
        <f t="shared" si="12"/>
        <v>71.099999999999994</v>
      </c>
    </row>
    <row r="718" spans="10:16">
      <c r="J718" s="5"/>
      <c r="L718">
        <f>TMTA!M718</f>
        <v>0.508295096</v>
      </c>
      <c r="M718">
        <f>TMTA!N718</f>
        <v>71.2</v>
      </c>
      <c r="O718">
        <f>ABS(L718-TMTA!$C$34)</f>
        <v>1.7638390541112452</v>
      </c>
      <c r="P718">
        <f t="shared" si="12"/>
        <v>71.2</v>
      </c>
    </row>
    <row r="719" spans="10:16">
      <c r="J719" s="5"/>
      <c r="L719">
        <f>TMTA!M719</f>
        <v>0.50837305399999999</v>
      </c>
      <c r="M719">
        <f>TMTA!N719</f>
        <v>71.3</v>
      </c>
      <c r="O719">
        <f>ABS(L719-TMTA!$C$34)</f>
        <v>1.7637610961112451</v>
      </c>
      <c r="P719">
        <f t="shared" si="12"/>
        <v>71.3</v>
      </c>
    </row>
    <row r="720" spans="10:16">
      <c r="J720" s="5"/>
      <c r="L720">
        <f>TMTA!M720</f>
        <v>0.51317752400000005</v>
      </c>
      <c r="M720">
        <f>TMTA!N720</f>
        <v>71.400000000000006</v>
      </c>
      <c r="O720">
        <f>ABS(L720-TMTA!$C$34)</f>
        <v>1.758956626111245</v>
      </c>
      <c r="P720">
        <f t="shared" si="12"/>
        <v>71.400000000000006</v>
      </c>
    </row>
    <row r="721" spans="10:16">
      <c r="J721" s="5"/>
      <c r="L721">
        <f>TMTA!M721</f>
        <v>0.51859469000000002</v>
      </c>
      <c r="M721">
        <f>TMTA!N721</f>
        <v>71.5</v>
      </c>
      <c r="O721">
        <f>ABS(L721-TMTA!$C$34)</f>
        <v>1.7535394601112451</v>
      </c>
      <c r="P721">
        <f t="shared" si="12"/>
        <v>71.5</v>
      </c>
    </row>
    <row r="722" spans="10:16">
      <c r="J722" s="5"/>
      <c r="L722">
        <f>TMTA!M722</f>
        <v>0.52381658399999997</v>
      </c>
      <c r="M722">
        <f>TMTA!N722</f>
        <v>71.599999999999994</v>
      </c>
      <c r="O722">
        <f>ABS(L722-TMTA!$C$34)</f>
        <v>1.7483175661112451</v>
      </c>
      <c r="P722">
        <f t="shared" si="12"/>
        <v>71.599999999999994</v>
      </c>
    </row>
    <row r="723" spans="10:16">
      <c r="J723" s="5"/>
      <c r="L723">
        <f>TMTA!M723</f>
        <v>0.52795750799999996</v>
      </c>
      <c r="M723">
        <f>TMTA!N723</f>
        <v>71.7</v>
      </c>
      <c r="O723">
        <f>ABS(L723-TMTA!$C$34)</f>
        <v>1.744176642111245</v>
      </c>
      <c r="P723">
        <f t="shared" si="12"/>
        <v>71.7</v>
      </c>
    </row>
    <row r="724" spans="10:16">
      <c r="J724" s="5"/>
      <c r="L724">
        <f>TMTA!M724</f>
        <v>0.53209843199999995</v>
      </c>
      <c r="M724">
        <f>TMTA!N724</f>
        <v>71.8</v>
      </c>
      <c r="O724">
        <f>ABS(L724-TMTA!$C$34)</f>
        <v>1.7400357181112451</v>
      </c>
      <c r="P724">
        <f t="shared" si="12"/>
        <v>71.8</v>
      </c>
    </row>
    <row r="725" spans="10:16">
      <c r="J725" s="5"/>
      <c r="L725">
        <f>TMTA!M725</f>
        <v>0.534497</v>
      </c>
      <c r="M725">
        <f>TMTA!N725</f>
        <v>71.900000000000006</v>
      </c>
      <c r="O725">
        <f>ABS(L725-TMTA!$C$34)</f>
        <v>1.7376371501112451</v>
      </c>
      <c r="P725">
        <f t="shared" si="12"/>
        <v>71.900000000000006</v>
      </c>
    </row>
    <row r="726" spans="10:16">
      <c r="J726" s="5"/>
      <c r="L726">
        <f>TMTA!M726</f>
        <v>0.534497</v>
      </c>
      <c r="M726">
        <f>TMTA!N726</f>
        <v>72</v>
      </c>
      <c r="O726">
        <f>ABS(L726-TMTA!$C$34)</f>
        <v>1.7376371501112451</v>
      </c>
      <c r="P726">
        <f t="shared" si="12"/>
        <v>72</v>
      </c>
    </row>
    <row r="727" spans="10:16">
      <c r="J727" s="5"/>
      <c r="L727">
        <f>TMTA!M727</f>
        <v>0.534497</v>
      </c>
      <c r="M727">
        <f>TMTA!N727</f>
        <v>72.099999999999994</v>
      </c>
      <c r="O727">
        <f>ABS(L727-TMTA!$C$34)</f>
        <v>1.7376371501112451</v>
      </c>
      <c r="P727">
        <f t="shared" si="12"/>
        <v>72.099999999999994</v>
      </c>
    </row>
    <row r="728" spans="10:16">
      <c r="J728" s="5"/>
      <c r="L728">
        <f>TMTA!M728</f>
        <v>0.53729445200000003</v>
      </c>
      <c r="M728">
        <f>TMTA!N728</f>
        <v>72.2</v>
      </c>
      <c r="O728">
        <f>ABS(L728-TMTA!$C$34)</f>
        <v>1.7348396981112451</v>
      </c>
      <c r="P728">
        <f t="shared" si="12"/>
        <v>72.2</v>
      </c>
    </row>
    <row r="729" spans="10:16">
      <c r="J729" s="5"/>
      <c r="L729">
        <f>TMTA!M729</f>
        <v>0.54135741800000003</v>
      </c>
      <c r="M729">
        <f>TMTA!N729</f>
        <v>72.3</v>
      </c>
      <c r="O729">
        <f>ABS(L729-TMTA!$C$34)</f>
        <v>1.7307767321112451</v>
      </c>
      <c r="P729">
        <f t="shared" si="12"/>
        <v>72.3</v>
      </c>
    </row>
    <row r="730" spans="10:16">
      <c r="J730" s="5"/>
      <c r="L730">
        <f>TMTA!M730</f>
        <v>0.54542038400000004</v>
      </c>
      <c r="M730">
        <f>TMTA!N730</f>
        <v>72.400000000000006</v>
      </c>
      <c r="O730">
        <f>ABS(L730-TMTA!$C$34)</f>
        <v>1.7267137661112451</v>
      </c>
      <c r="P730">
        <f t="shared" si="12"/>
        <v>72.400000000000006</v>
      </c>
    </row>
    <row r="731" spans="10:16">
      <c r="J731" s="5"/>
      <c r="L731">
        <f>TMTA!M731</f>
        <v>0.55077834999999997</v>
      </c>
      <c r="M731">
        <f>TMTA!N731</f>
        <v>72.5</v>
      </c>
      <c r="O731">
        <f>ABS(L731-TMTA!$C$34)</f>
        <v>1.7213558001112452</v>
      </c>
      <c r="P731">
        <f t="shared" si="12"/>
        <v>72.5</v>
      </c>
    </row>
    <row r="732" spans="10:16">
      <c r="J732" s="5"/>
      <c r="L732">
        <f>TMTA!M732</f>
        <v>0.55619551599999995</v>
      </c>
      <c r="M732">
        <f>TMTA!N732</f>
        <v>72.599999999999994</v>
      </c>
      <c r="O732">
        <f>ABS(L732-TMTA!$C$34)</f>
        <v>1.7159386341112453</v>
      </c>
      <c r="P732">
        <f t="shared" si="12"/>
        <v>72.599999999999994</v>
      </c>
    </row>
    <row r="733" spans="10:16">
      <c r="J733" s="5"/>
      <c r="L733">
        <f>TMTA!M733</f>
        <v>0.56039899999999998</v>
      </c>
      <c r="M733">
        <f>TMTA!N733</f>
        <v>72.7</v>
      </c>
      <c r="O733">
        <f>ABS(L733-TMTA!$C$34)</f>
        <v>1.7117351501112452</v>
      </c>
      <c r="P733">
        <f t="shared" si="12"/>
        <v>72.7</v>
      </c>
    </row>
    <row r="734" spans="10:16">
      <c r="J734" s="5"/>
      <c r="L734">
        <f>TMTA!M734</f>
        <v>0.56039899999999998</v>
      </c>
      <c r="M734">
        <f>TMTA!N734</f>
        <v>72.8</v>
      </c>
      <c r="O734">
        <f>ABS(L734-TMTA!$C$34)</f>
        <v>1.7117351501112452</v>
      </c>
      <c r="P734">
        <f t="shared" si="12"/>
        <v>72.8</v>
      </c>
    </row>
    <row r="735" spans="10:16">
      <c r="J735" s="5"/>
      <c r="L735">
        <f>TMTA!M735</f>
        <v>0.56039899999999998</v>
      </c>
      <c r="M735">
        <f>TMTA!N735</f>
        <v>72.900000000000006</v>
      </c>
      <c r="O735">
        <f>ABS(L735-TMTA!$C$34)</f>
        <v>1.7117351501112452</v>
      </c>
      <c r="P735">
        <f t="shared" si="12"/>
        <v>72.900000000000006</v>
      </c>
    </row>
    <row r="736" spans="10:16">
      <c r="J736" s="5"/>
      <c r="L736">
        <f>TMTA!M736</f>
        <v>0.56308963999999995</v>
      </c>
      <c r="M736">
        <f>TMTA!N736</f>
        <v>73</v>
      </c>
      <c r="O736">
        <f>ABS(L736-TMTA!$C$34)</f>
        <v>1.7090445101112453</v>
      </c>
      <c r="P736">
        <f t="shared" si="12"/>
        <v>73</v>
      </c>
    </row>
    <row r="737" spans="10:16">
      <c r="J737" s="5"/>
      <c r="L737">
        <f>TMTA!M737</f>
        <v>0.56856060799999997</v>
      </c>
      <c r="M737">
        <f>TMTA!N737</f>
        <v>73.099999999999994</v>
      </c>
      <c r="O737">
        <f>ABS(L737-TMTA!$C$34)</f>
        <v>1.7035735421112452</v>
      </c>
      <c r="P737">
        <f t="shared" si="12"/>
        <v>73.099999999999994</v>
      </c>
    </row>
    <row r="738" spans="10:16">
      <c r="J738" s="5"/>
      <c r="L738">
        <f>TMTA!M738</f>
        <v>0.57403157599999999</v>
      </c>
      <c r="M738">
        <f>TMTA!N738</f>
        <v>73.2</v>
      </c>
      <c r="O738">
        <f>ABS(L738-TMTA!$C$34)</f>
        <v>1.6981025741112452</v>
      </c>
      <c r="P738">
        <f t="shared" si="12"/>
        <v>73.2</v>
      </c>
    </row>
    <row r="739" spans="10:16">
      <c r="J739" s="5"/>
      <c r="L739">
        <f>TMTA!M739</f>
        <v>0.57742254800000004</v>
      </c>
      <c r="M739">
        <f>TMTA!N739</f>
        <v>73.3</v>
      </c>
      <c r="O739">
        <f>ABS(L739-TMTA!$C$34)</f>
        <v>1.6947116021112452</v>
      </c>
      <c r="P739">
        <f t="shared" si="12"/>
        <v>73.3</v>
      </c>
    </row>
    <row r="740" spans="10:16">
      <c r="J740" s="5"/>
      <c r="L740">
        <f>TMTA!M740</f>
        <v>0.58015510400000003</v>
      </c>
      <c r="M740">
        <f>TMTA!N740</f>
        <v>73.400000000000006</v>
      </c>
      <c r="O740">
        <f>ABS(L740-TMTA!$C$34)</f>
        <v>1.6919790461112449</v>
      </c>
      <c r="P740">
        <f t="shared" si="12"/>
        <v>73.400000000000006</v>
      </c>
    </row>
    <row r="741" spans="10:16">
      <c r="J741" s="5"/>
      <c r="L741">
        <f>TMTA!M741</f>
        <v>0.58288914000000003</v>
      </c>
      <c r="M741">
        <f>TMTA!N741</f>
        <v>73.5</v>
      </c>
      <c r="O741">
        <f>ABS(L741-TMTA!$C$34)</f>
        <v>1.6892450101112451</v>
      </c>
      <c r="P741">
        <f t="shared" si="12"/>
        <v>73.5</v>
      </c>
    </row>
    <row r="742" spans="10:16">
      <c r="J742" s="5"/>
      <c r="L742">
        <f>TMTA!M742</f>
        <v>0.58567586400000005</v>
      </c>
      <c r="M742">
        <f>TMTA!N742</f>
        <v>73.599999999999994</v>
      </c>
      <c r="O742">
        <f>ABS(L742-TMTA!$C$34)</f>
        <v>1.6864582861112449</v>
      </c>
      <c r="P742">
        <f t="shared" si="12"/>
        <v>73.599999999999994</v>
      </c>
    </row>
    <row r="743" spans="10:16">
      <c r="J743" s="5"/>
      <c r="L743">
        <f>TMTA!M743</f>
        <v>0.58846258799999995</v>
      </c>
      <c r="M743">
        <f>TMTA!N743</f>
        <v>73.7</v>
      </c>
      <c r="O743">
        <f>ABS(L743-TMTA!$C$34)</f>
        <v>1.683671562111245</v>
      </c>
      <c r="P743">
        <f t="shared" si="12"/>
        <v>73.7</v>
      </c>
    </row>
    <row r="744" spans="10:16">
      <c r="J744" s="5"/>
      <c r="L744">
        <f>TMTA!M744</f>
        <v>0.59042700000000004</v>
      </c>
      <c r="M744">
        <f>TMTA!N744</f>
        <v>73.8</v>
      </c>
      <c r="O744">
        <f>ABS(L744-TMTA!$C$34)</f>
        <v>1.6817071501112451</v>
      </c>
      <c r="P744">
        <f t="shared" si="12"/>
        <v>73.8</v>
      </c>
    </row>
    <row r="745" spans="10:16">
      <c r="J745" s="5"/>
      <c r="L745">
        <f>TMTA!M745</f>
        <v>0.59042700000000004</v>
      </c>
      <c r="M745">
        <f>TMTA!N745</f>
        <v>73.900000000000006</v>
      </c>
      <c r="O745">
        <f>ABS(L745-TMTA!$C$34)</f>
        <v>1.6817071501112451</v>
      </c>
      <c r="P745">
        <f t="shared" si="12"/>
        <v>73.900000000000006</v>
      </c>
    </row>
    <row r="746" spans="10:16">
      <c r="J746" s="5"/>
      <c r="L746">
        <f>TMTA!M746</f>
        <v>0.59042700000000004</v>
      </c>
      <c r="M746">
        <f>TMTA!N746</f>
        <v>74</v>
      </c>
      <c r="O746">
        <f>ABS(L746-TMTA!$C$34)</f>
        <v>1.6817071501112451</v>
      </c>
      <c r="P746">
        <f t="shared" si="12"/>
        <v>74</v>
      </c>
    </row>
    <row r="747" spans="10:16">
      <c r="J747" s="5"/>
      <c r="L747">
        <f>TMTA!M747</f>
        <v>0.59042700000000004</v>
      </c>
      <c r="M747">
        <f>TMTA!N747</f>
        <v>74.099999999999994</v>
      </c>
      <c r="O747">
        <f>ABS(L747-TMTA!$C$34)</f>
        <v>1.6817071501112451</v>
      </c>
      <c r="P747">
        <f t="shared" si="12"/>
        <v>74.099999999999994</v>
      </c>
    </row>
    <row r="748" spans="10:16">
      <c r="J748" s="5"/>
      <c r="L748">
        <f>TMTA!M748</f>
        <v>0.59042700000000004</v>
      </c>
      <c r="M748">
        <f>TMTA!N748</f>
        <v>74.2</v>
      </c>
      <c r="O748">
        <f>ABS(L748-TMTA!$C$34)</f>
        <v>1.6817071501112451</v>
      </c>
      <c r="P748">
        <f t="shared" si="12"/>
        <v>74.2</v>
      </c>
    </row>
    <row r="749" spans="10:16">
      <c r="J749" s="5"/>
      <c r="L749">
        <f>TMTA!M749</f>
        <v>0.59042700000000004</v>
      </c>
      <c r="M749">
        <f>TMTA!N749</f>
        <v>74.3</v>
      </c>
      <c r="O749">
        <f>ABS(L749-TMTA!$C$34)</f>
        <v>1.6817071501112451</v>
      </c>
      <c r="P749">
        <f t="shared" si="12"/>
        <v>74.3</v>
      </c>
    </row>
    <row r="750" spans="10:16">
      <c r="J750" s="5"/>
      <c r="L750">
        <f>TMTA!M750</f>
        <v>0.59724085599999899</v>
      </c>
      <c r="M750">
        <f>TMTA!N750</f>
        <v>74.400000000000006</v>
      </c>
      <c r="O750">
        <f>ABS(L750-TMTA!$C$34)</f>
        <v>1.674893294111246</v>
      </c>
      <c r="P750">
        <f t="shared" si="12"/>
        <v>74.400000000000006</v>
      </c>
    </row>
    <row r="751" spans="10:16">
      <c r="J751" s="5"/>
      <c r="L751">
        <f>TMTA!M751</f>
        <v>0.60544438</v>
      </c>
      <c r="M751">
        <f>TMTA!N751</f>
        <v>74.5</v>
      </c>
      <c r="O751">
        <f>ABS(L751-TMTA!$C$34)</f>
        <v>1.6666897701112451</v>
      </c>
      <c r="P751">
        <f t="shared" si="12"/>
        <v>74.5</v>
      </c>
    </row>
    <row r="752" spans="10:16">
      <c r="J752" s="5"/>
      <c r="L752">
        <f>TMTA!M752</f>
        <v>0.61310743599999995</v>
      </c>
      <c r="M752">
        <f>TMTA!N752</f>
        <v>74.599999999999994</v>
      </c>
      <c r="O752">
        <f>ABS(L752-TMTA!$C$34)</f>
        <v>1.6590267141112451</v>
      </c>
      <c r="P752">
        <f t="shared" si="12"/>
        <v>74.599999999999994</v>
      </c>
    </row>
    <row r="753" spans="10:16">
      <c r="J753" s="5"/>
      <c r="L753">
        <f>TMTA!M753</f>
        <v>0.61581620199999998</v>
      </c>
      <c r="M753">
        <f>TMTA!N753</f>
        <v>74.7</v>
      </c>
      <c r="O753">
        <f>ABS(L753-TMTA!$C$34)</f>
        <v>1.6563179481112451</v>
      </c>
      <c r="P753">
        <f t="shared" si="12"/>
        <v>74.7</v>
      </c>
    </row>
    <row r="754" spans="10:16">
      <c r="J754" s="5"/>
      <c r="L754">
        <f>TMTA!M754</f>
        <v>0.61852496800000001</v>
      </c>
      <c r="M754">
        <f>TMTA!N754</f>
        <v>74.8</v>
      </c>
      <c r="O754">
        <f>ABS(L754-TMTA!$C$34)</f>
        <v>1.6536091821112451</v>
      </c>
      <c r="P754">
        <f t="shared" si="12"/>
        <v>74.8</v>
      </c>
    </row>
    <row r="755" spans="10:16">
      <c r="J755" s="5"/>
      <c r="L755">
        <f>TMTA!M755</f>
        <v>0.62073780000000001</v>
      </c>
      <c r="M755">
        <f>TMTA!N755</f>
        <v>74.900000000000006</v>
      </c>
      <c r="O755">
        <f>ABS(L755-TMTA!$C$34)</f>
        <v>1.651396350111245</v>
      </c>
      <c r="P755">
        <f t="shared" si="12"/>
        <v>74.900000000000006</v>
      </c>
    </row>
    <row r="756" spans="10:16">
      <c r="J756" s="5"/>
      <c r="L756">
        <f>TMTA!M756</f>
        <v>0.62209199999999998</v>
      </c>
      <c r="M756">
        <f>TMTA!N756</f>
        <v>75</v>
      </c>
      <c r="O756">
        <f>ABS(L756-TMTA!$C$34)</f>
        <v>1.6500421501112452</v>
      </c>
      <c r="P756">
        <f t="shared" si="12"/>
        <v>75</v>
      </c>
    </row>
    <row r="757" spans="10:16">
      <c r="J757" s="5"/>
      <c r="L757">
        <f>TMTA!M757</f>
        <v>0.62344619999999995</v>
      </c>
      <c r="M757">
        <f>TMTA!N757</f>
        <v>75.099999999999994</v>
      </c>
      <c r="O757">
        <f>ABS(L757-TMTA!$C$34)</f>
        <v>1.648687950111245</v>
      </c>
      <c r="P757">
        <f t="shared" si="12"/>
        <v>75.099999999999994</v>
      </c>
    </row>
    <row r="758" spans="10:16">
      <c r="J758" s="5"/>
      <c r="L758">
        <f>TMTA!M758</f>
        <v>0.62651743199999999</v>
      </c>
      <c r="M758">
        <f>TMTA!N758</f>
        <v>75.2</v>
      </c>
      <c r="O758">
        <f>ABS(L758-TMTA!$C$34)</f>
        <v>1.6456167181112451</v>
      </c>
      <c r="P758">
        <f t="shared" si="12"/>
        <v>75.2</v>
      </c>
    </row>
    <row r="759" spans="10:16">
      <c r="J759" s="5"/>
      <c r="L759">
        <f>TMTA!M759</f>
        <v>0.63058039799999999</v>
      </c>
      <c r="M759">
        <f>TMTA!N759</f>
        <v>75.3</v>
      </c>
      <c r="O759">
        <f>ABS(L759-TMTA!$C$34)</f>
        <v>1.6415537521112451</v>
      </c>
      <c r="P759">
        <f t="shared" si="12"/>
        <v>75.3</v>
      </c>
    </row>
    <row r="760" spans="10:16">
      <c r="J760" s="5"/>
      <c r="L760">
        <f>TMTA!M760</f>
        <v>0.63464336399999999</v>
      </c>
      <c r="M760">
        <f>TMTA!N760</f>
        <v>75.400000000000006</v>
      </c>
      <c r="O760">
        <f>ABS(L760-TMTA!$C$34)</f>
        <v>1.6374907861112451</v>
      </c>
      <c r="P760">
        <f t="shared" si="12"/>
        <v>75.400000000000006</v>
      </c>
    </row>
    <row r="761" spans="10:16">
      <c r="J761" s="5"/>
      <c r="L761">
        <f>TMTA!M761</f>
        <v>0.63511329000000005</v>
      </c>
      <c r="M761">
        <f>TMTA!N761</f>
        <v>75.5</v>
      </c>
      <c r="O761">
        <f>ABS(L761-TMTA!$C$34)</f>
        <v>1.637020860111245</v>
      </c>
      <c r="P761">
        <f t="shared" si="12"/>
        <v>75.5</v>
      </c>
    </row>
    <row r="762" spans="10:16">
      <c r="J762" s="5"/>
      <c r="L762">
        <f>TMTA!M762</f>
        <v>0.63519124800000004</v>
      </c>
      <c r="M762">
        <f>TMTA!N762</f>
        <v>75.599999999999994</v>
      </c>
      <c r="O762">
        <f>ABS(L762-TMTA!$C$34)</f>
        <v>1.6369429021112452</v>
      </c>
      <c r="P762">
        <f t="shared" si="12"/>
        <v>75.599999999999994</v>
      </c>
    </row>
    <row r="763" spans="10:16">
      <c r="J763" s="5"/>
      <c r="L763">
        <f>TMTA!M763</f>
        <v>0.63663246200000001</v>
      </c>
      <c r="M763">
        <f>TMTA!N763</f>
        <v>75.7</v>
      </c>
      <c r="O763">
        <f>ABS(L763-TMTA!$C$34)</f>
        <v>1.635501688111245</v>
      </c>
      <c r="P763">
        <f t="shared" si="12"/>
        <v>75.7</v>
      </c>
    </row>
    <row r="764" spans="10:16">
      <c r="J764" s="5"/>
      <c r="L764">
        <f>TMTA!M764</f>
        <v>0.64475802800000004</v>
      </c>
      <c r="M764">
        <f>TMTA!N764</f>
        <v>75.8</v>
      </c>
      <c r="O764">
        <f>ABS(L764-TMTA!$C$34)</f>
        <v>1.627376122111245</v>
      </c>
      <c r="P764">
        <f t="shared" si="12"/>
        <v>75.8</v>
      </c>
    </row>
    <row r="765" spans="10:16">
      <c r="J765" s="5"/>
      <c r="L765">
        <f>TMTA!M765</f>
        <v>0.65288359399999996</v>
      </c>
      <c r="M765">
        <f>TMTA!N765</f>
        <v>75.900000000000006</v>
      </c>
      <c r="O765">
        <f>ABS(L765-TMTA!$C$34)</f>
        <v>1.6192505561112451</v>
      </c>
      <c r="P765">
        <f t="shared" si="12"/>
        <v>75.900000000000006</v>
      </c>
    </row>
    <row r="766" spans="10:16">
      <c r="J766" s="5"/>
      <c r="L766">
        <f>TMTA!M766</f>
        <v>0.65749124000000003</v>
      </c>
      <c r="M766">
        <f>TMTA!N766</f>
        <v>76</v>
      </c>
      <c r="O766">
        <f>ABS(L766-TMTA!$C$34)</f>
        <v>1.6146429101112449</v>
      </c>
      <c r="P766">
        <f t="shared" si="12"/>
        <v>76</v>
      </c>
    </row>
    <row r="767" spans="10:16">
      <c r="J767" s="5"/>
      <c r="L767">
        <f>TMTA!M767</f>
        <v>0.657569564</v>
      </c>
      <c r="M767">
        <f>TMTA!N767</f>
        <v>76.099999999999994</v>
      </c>
      <c r="O767">
        <f>ABS(L767-TMTA!$C$34)</f>
        <v>1.614564586111245</v>
      </c>
      <c r="P767">
        <f t="shared" si="12"/>
        <v>76.099999999999994</v>
      </c>
    </row>
    <row r="768" spans="10:16">
      <c r="J768" s="5"/>
      <c r="L768">
        <f>TMTA!M768</f>
        <v>0.65764788799999996</v>
      </c>
      <c r="M768">
        <f>TMTA!N768</f>
        <v>76.2</v>
      </c>
      <c r="O768">
        <f>ABS(L768-TMTA!$C$34)</f>
        <v>1.614486262111245</v>
      </c>
      <c r="P768">
        <f t="shared" si="12"/>
        <v>76.2</v>
      </c>
    </row>
    <row r="769" spans="10:16">
      <c r="J769" s="5"/>
      <c r="L769">
        <f>TMTA!M769</f>
        <v>0.65767100000000001</v>
      </c>
      <c r="M769">
        <f>TMTA!N769</f>
        <v>76.3</v>
      </c>
      <c r="O769">
        <f>ABS(L769-TMTA!$C$34)</f>
        <v>1.614463150111245</v>
      </c>
      <c r="P769">
        <f t="shared" si="12"/>
        <v>76.3</v>
      </c>
    </row>
    <row r="770" spans="10:16">
      <c r="J770" s="5"/>
      <c r="L770">
        <f>TMTA!M770</f>
        <v>0.65767100000000001</v>
      </c>
      <c r="M770">
        <f>TMTA!N770</f>
        <v>76.400000000000006</v>
      </c>
      <c r="O770">
        <f>ABS(L770-TMTA!$C$34)</f>
        <v>1.614463150111245</v>
      </c>
      <c r="P770">
        <f t="shared" si="12"/>
        <v>76.400000000000006</v>
      </c>
    </row>
    <row r="771" spans="10:16">
      <c r="J771" s="5"/>
      <c r="L771">
        <f>TMTA!M771</f>
        <v>0.65767100000000001</v>
      </c>
      <c r="M771">
        <f>TMTA!N771</f>
        <v>76.5</v>
      </c>
      <c r="O771">
        <f>ABS(L771-TMTA!$C$34)</f>
        <v>1.614463150111245</v>
      </c>
      <c r="P771">
        <f t="shared" si="12"/>
        <v>76.5</v>
      </c>
    </row>
    <row r="772" spans="10:16">
      <c r="J772" s="5"/>
      <c r="L772">
        <f>TMTA!M772</f>
        <v>0.66162259999999995</v>
      </c>
      <c r="M772">
        <f>TMTA!N772</f>
        <v>76.599999999999994</v>
      </c>
      <c r="O772">
        <f>ABS(L772-TMTA!$C$34)</f>
        <v>1.6105115501112452</v>
      </c>
      <c r="P772">
        <f t="shared" si="12"/>
        <v>76.599999999999994</v>
      </c>
    </row>
    <row r="773" spans="10:16">
      <c r="J773" s="5"/>
      <c r="L773">
        <f>TMTA!M773</f>
        <v>0.66568519999999998</v>
      </c>
      <c r="M773">
        <f>TMTA!N773</f>
        <v>76.7</v>
      </c>
      <c r="O773">
        <f>ABS(L773-TMTA!$C$34)</f>
        <v>1.6064489501112451</v>
      </c>
      <c r="P773">
        <f t="shared" si="12"/>
        <v>76.7</v>
      </c>
    </row>
    <row r="774" spans="10:16">
      <c r="J774" s="5"/>
      <c r="L774">
        <f>TMTA!M774</f>
        <v>0.66909088000000005</v>
      </c>
      <c r="M774">
        <f>TMTA!N774</f>
        <v>76.8</v>
      </c>
      <c r="O774">
        <f>ABS(L774-TMTA!$C$34)</f>
        <v>1.6030432701112449</v>
      </c>
      <c r="P774">
        <f t="shared" si="12"/>
        <v>76.8</v>
      </c>
    </row>
    <row r="775" spans="10:16">
      <c r="J775" s="5"/>
      <c r="L775">
        <f>TMTA!M775</f>
        <v>0.67042128999999995</v>
      </c>
      <c r="M775">
        <f>TMTA!N775</f>
        <v>76.900000000000006</v>
      </c>
      <c r="O775">
        <f>ABS(L775-TMTA!$C$34)</f>
        <v>1.6017128601112451</v>
      </c>
      <c r="P775">
        <f t="shared" ref="P775:P838" si="13">M775</f>
        <v>76.900000000000006</v>
      </c>
    </row>
    <row r="776" spans="10:16">
      <c r="J776" s="5"/>
      <c r="L776">
        <f>TMTA!M776</f>
        <v>0.67175169999999995</v>
      </c>
      <c r="M776">
        <f>TMTA!N776</f>
        <v>77</v>
      </c>
      <c r="O776">
        <f>ABS(L776-TMTA!$C$34)</f>
        <v>1.6003824501112451</v>
      </c>
      <c r="P776">
        <f t="shared" si="13"/>
        <v>77</v>
      </c>
    </row>
    <row r="777" spans="10:16">
      <c r="J777" s="5"/>
      <c r="L777">
        <f>TMTA!M777</f>
        <v>0.67241808999999997</v>
      </c>
      <c r="M777">
        <f>TMTA!N777</f>
        <v>77.099999999999994</v>
      </c>
      <c r="O777">
        <f>ABS(L777-TMTA!$C$34)</f>
        <v>1.5997160601112452</v>
      </c>
      <c r="P777">
        <f t="shared" si="13"/>
        <v>77.099999999999994</v>
      </c>
    </row>
    <row r="778" spans="10:16">
      <c r="J778" s="5"/>
      <c r="L778">
        <f>TMTA!M778</f>
        <v>0.67244188000000005</v>
      </c>
      <c r="M778">
        <f>TMTA!N778</f>
        <v>77.2</v>
      </c>
      <c r="O778">
        <f>ABS(L778-TMTA!$C$34)</f>
        <v>1.599692270111245</v>
      </c>
      <c r="P778">
        <f t="shared" si="13"/>
        <v>77.2</v>
      </c>
    </row>
    <row r="779" spans="10:16">
      <c r="J779" s="5"/>
      <c r="L779">
        <f>TMTA!M779</f>
        <v>0.67246567000000002</v>
      </c>
      <c r="M779">
        <f>TMTA!N779</f>
        <v>77.3</v>
      </c>
      <c r="O779">
        <f>ABS(L779-TMTA!$C$34)</f>
        <v>1.5996684801112451</v>
      </c>
      <c r="P779">
        <f t="shared" si="13"/>
        <v>77.3</v>
      </c>
    </row>
    <row r="780" spans="10:16">
      <c r="J780" s="5"/>
      <c r="L780">
        <f>TMTA!M780</f>
        <v>0.67358257600000004</v>
      </c>
      <c r="M780">
        <f>TMTA!N780</f>
        <v>77.400000000000006</v>
      </c>
      <c r="O780">
        <f>ABS(L780-TMTA!$C$34)</f>
        <v>1.598551574111245</v>
      </c>
      <c r="P780">
        <f t="shared" si="13"/>
        <v>77.400000000000006</v>
      </c>
    </row>
    <row r="781" spans="10:16">
      <c r="J781" s="5"/>
      <c r="L781">
        <f>TMTA!M781</f>
        <v>0.67501509999999998</v>
      </c>
      <c r="M781">
        <f>TMTA!N781</f>
        <v>77.5</v>
      </c>
      <c r="O781">
        <f>ABS(L781-TMTA!$C$34)</f>
        <v>1.5971190501112451</v>
      </c>
      <c r="P781">
        <f t="shared" si="13"/>
        <v>77.5</v>
      </c>
    </row>
    <row r="782" spans="10:16">
      <c r="J782" s="5"/>
      <c r="L782">
        <f>TMTA!M782</f>
        <v>0.67709885600000097</v>
      </c>
      <c r="M782">
        <f>TMTA!N782</f>
        <v>77.599999999999994</v>
      </c>
      <c r="O782">
        <f>ABS(L782-TMTA!$C$34)</f>
        <v>1.595035294111244</v>
      </c>
      <c r="P782">
        <f t="shared" si="13"/>
        <v>77.599999999999994</v>
      </c>
    </row>
    <row r="783" spans="10:16">
      <c r="J783" s="5"/>
      <c r="L783">
        <f>TMTA!M783</f>
        <v>0.69342831199999999</v>
      </c>
      <c r="M783">
        <f>TMTA!N783</f>
        <v>77.7</v>
      </c>
      <c r="O783">
        <f>ABS(L783-TMTA!$C$34)</f>
        <v>1.5787058381112451</v>
      </c>
      <c r="P783">
        <f t="shared" si="13"/>
        <v>77.7</v>
      </c>
    </row>
    <row r="784" spans="10:16">
      <c r="J784" s="5"/>
      <c r="L784">
        <f>TMTA!M784</f>
        <v>0.70975776800000001</v>
      </c>
      <c r="M784">
        <f>TMTA!N784</f>
        <v>77.8</v>
      </c>
      <c r="O784">
        <f>ABS(L784-TMTA!$C$34)</f>
        <v>1.5623763821112451</v>
      </c>
      <c r="P784">
        <f t="shared" si="13"/>
        <v>77.8</v>
      </c>
    </row>
    <row r="785" spans="10:16">
      <c r="J785" s="5"/>
      <c r="L785">
        <f>TMTA!M785</f>
        <v>0.721001</v>
      </c>
      <c r="M785">
        <f>TMTA!N785</f>
        <v>77.900000000000006</v>
      </c>
      <c r="O785">
        <f>ABS(L785-TMTA!$C$34)</f>
        <v>1.5511331501112451</v>
      </c>
      <c r="P785">
        <f t="shared" si="13"/>
        <v>77.900000000000006</v>
      </c>
    </row>
    <row r="786" spans="10:16">
      <c r="J786" s="5"/>
      <c r="L786">
        <f>TMTA!M786</f>
        <v>0.721001</v>
      </c>
      <c r="M786">
        <f>TMTA!N786</f>
        <v>78</v>
      </c>
      <c r="O786">
        <f>ABS(L786-TMTA!$C$34)</f>
        <v>1.5511331501112451</v>
      </c>
      <c r="P786">
        <f t="shared" si="13"/>
        <v>78</v>
      </c>
    </row>
    <row r="787" spans="10:16">
      <c r="J787" s="5"/>
      <c r="L787">
        <f>TMTA!M787</f>
        <v>0.721001</v>
      </c>
      <c r="M787">
        <f>TMTA!N787</f>
        <v>78.099999999999994</v>
      </c>
      <c r="O787">
        <f>ABS(L787-TMTA!$C$34)</f>
        <v>1.5511331501112451</v>
      </c>
      <c r="P787">
        <f t="shared" si="13"/>
        <v>78.099999999999994</v>
      </c>
    </row>
    <row r="788" spans="10:16">
      <c r="J788" s="5"/>
      <c r="L788">
        <f>TMTA!M788</f>
        <v>0.72496836799999997</v>
      </c>
      <c r="M788">
        <f>TMTA!N788</f>
        <v>78.2</v>
      </c>
      <c r="O788">
        <f>ABS(L788-TMTA!$C$34)</f>
        <v>1.5471657821112452</v>
      </c>
      <c r="P788">
        <f t="shared" si="13"/>
        <v>78.2</v>
      </c>
    </row>
    <row r="789" spans="10:16">
      <c r="J789" s="5"/>
      <c r="L789">
        <f>TMTA!M789</f>
        <v>0.73181769200000102</v>
      </c>
      <c r="M789">
        <f>TMTA!N789</f>
        <v>78.3</v>
      </c>
      <c r="O789">
        <f>ABS(L789-TMTA!$C$34)</f>
        <v>1.5403164581112441</v>
      </c>
      <c r="P789">
        <f t="shared" si="13"/>
        <v>78.3</v>
      </c>
    </row>
    <row r="790" spans="10:16">
      <c r="J790" s="5"/>
      <c r="L790">
        <f>TMTA!M790</f>
        <v>0.73866701599999995</v>
      </c>
      <c r="M790">
        <f>TMTA!N790</f>
        <v>78.400000000000006</v>
      </c>
      <c r="O790">
        <f>ABS(L790-TMTA!$C$34)</f>
        <v>1.5334671341112451</v>
      </c>
      <c r="P790">
        <f t="shared" si="13"/>
        <v>78.400000000000006</v>
      </c>
    </row>
    <row r="791" spans="10:16">
      <c r="J791" s="5"/>
      <c r="L791">
        <f>TMTA!M791</f>
        <v>0.74551665</v>
      </c>
      <c r="M791">
        <f>TMTA!N791</f>
        <v>78.5</v>
      </c>
      <c r="O791">
        <f>ABS(L791-TMTA!$C$34)</f>
        <v>1.5266175001112452</v>
      </c>
      <c r="P791">
        <f t="shared" si="13"/>
        <v>78.5</v>
      </c>
    </row>
    <row r="792" spans="10:16">
      <c r="J792" s="5"/>
      <c r="L792">
        <f>TMTA!M792</f>
        <v>0.75236634000000002</v>
      </c>
      <c r="M792">
        <f>TMTA!N792</f>
        <v>78.599999999999994</v>
      </c>
      <c r="O792">
        <f>ABS(L792-TMTA!$C$34)</f>
        <v>1.5197678101112451</v>
      </c>
      <c r="P792">
        <f t="shared" si="13"/>
        <v>78.599999999999994</v>
      </c>
    </row>
    <row r="793" spans="10:16">
      <c r="J793" s="5"/>
      <c r="L793">
        <f>TMTA!M793</f>
        <v>0.75874079999999999</v>
      </c>
      <c r="M793">
        <f>TMTA!N793</f>
        <v>78.7</v>
      </c>
      <c r="O793">
        <f>ABS(L793-TMTA!$C$34)</f>
        <v>1.5133933501112451</v>
      </c>
      <c r="P793">
        <f t="shared" si="13"/>
        <v>78.7</v>
      </c>
    </row>
    <row r="794" spans="10:16">
      <c r="J794" s="5"/>
      <c r="L794">
        <f>TMTA!M794</f>
        <v>0.76144920000000005</v>
      </c>
      <c r="M794">
        <f>TMTA!N794</f>
        <v>78.8</v>
      </c>
      <c r="O794">
        <f>ABS(L794-TMTA!$C$34)</f>
        <v>1.5106849501112452</v>
      </c>
      <c r="P794">
        <f t="shared" si="13"/>
        <v>78.8</v>
      </c>
    </row>
    <row r="795" spans="10:16">
      <c r="J795" s="5"/>
      <c r="L795">
        <f>TMTA!M795</f>
        <v>0.76415759999999999</v>
      </c>
      <c r="M795">
        <f>TMTA!N795</f>
        <v>78.900000000000006</v>
      </c>
      <c r="O795">
        <f>ABS(L795-TMTA!$C$34)</f>
        <v>1.5079765501112452</v>
      </c>
      <c r="P795">
        <f t="shared" si="13"/>
        <v>78.900000000000006</v>
      </c>
    </row>
    <row r="796" spans="10:16">
      <c r="J796" s="5"/>
      <c r="L796">
        <f>TMTA!M796</f>
        <v>0.77417819999999904</v>
      </c>
      <c r="M796">
        <f>TMTA!N796</f>
        <v>79</v>
      </c>
      <c r="O796">
        <f>ABS(L796-TMTA!$C$34)</f>
        <v>1.497955950111246</v>
      </c>
      <c r="P796">
        <f t="shared" si="13"/>
        <v>79</v>
      </c>
    </row>
    <row r="797" spans="10:16">
      <c r="J797" s="5"/>
      <c r="L797">
        <f>TMTA!M797</f>
        <v>0.79600278000000202</v>
      </c>
      <c r="M797">
        <f>TMTA!N797</f>
        <v>79.099999999999994</v>
      </c>
      <c r="O797">
        <f>ABS(L797-TMTA!$C$34)</f>
        <v>1.4761313701112431</v>
      </c>
      <c r="P797">
        <f t="shared" si="13"/>
        <v>79.099999999999994</v>
      </c>
    </row>
    <row r="798" spans="10:16">
      <c r="J798" s="5"/>
      <c r="L798">
        <f>TMTA!M798</f>
        <v>0.817827360000001</v>
      </c>
      <c r="M798">
        <f>TMTA!N798</f>
        <v>79.2</v>
      </c>
      <c r="O798">
        <f>ABS(L798-TMTA!$C$34)</f>
        <v>1.4543067901112441</v>
      </c>
      <c r="P798">
        <f t="shared" si="13"/>
        <v>79.2</v>
      </c>
    </row>
    <row r="799" spans="10:16">
      <c r="J799" s="5"/>
      <c r="L799">
        <f>TMTA!M799</f>
        <v>0.82545999999999997</v>
      </c>
      <c r="M799">
        <f>TMTA!N799</f>
        <v>79.3</v>
      </c>
      <c r="O799">
        <f>ABS(L799-TMTA!$C$34)</f>
        <v>1.446674150111245</v>
      </c>
      <c r="P799">
        <f t="shared" si="13"/>
        <v>79.3</v>
      </c>
    </row>
    <row r="800" spans="10:16">
      <c r="J800" s="5"/>
      <c r="L800">
        <f>TMTA!M800</f>
        <v>0.82545999999999997</v>
      </c>
      <c r="M800">
        <f>TMTA!N800</f>
        <v>79.400000000000006</v>
      </c>
      <c r="O800">
        <f>ABS(L800-TMTA!$C$34)</f>
        <v>1.446674150111245</v>
      </c>
      <c r="P800">
        <f t="shared" si="13"/>
        <v>79.400000000000006</v>
      </c>
    </row>
    <row r="801" spans="10:16">
      <c r="J801" s="5"/>
      <c r="L801">
        <f>TMTA!M801</f>
        <v>0.82545999999999997</v>
      </c>
      <c r="M801">
        <f>TMTA!N801</f>
        <v>79.5</v>
      </c>
      <c r="O801">
        <f>ABS(L801-TMTA!$C$34)</f>
        <v>1.446674150111245</v>
      </c>
      <c r="P801">
        <f t="shared" si="13"/>
        <v>79.5</v>
      </c>
    </row>
    <row r="802" spans="10:16">
      <c r="J802" s="5"/>
      <c r="L802">
        <f>TMTA!M802</f>
        <v>0.82926150399999998</v>
      </c>
      <c r="M802">
        <f>TMTA!N802</f>
        <v>79.599999999999994</v>
      </c>
      <c r="O802">
        <f>ABS(L802-TMTA!$C$34)</f>
        <v>1.4428726461112451</v>
      </c>
      <c r="P802">
        <f t="shared" si="13"/>
        <v>79.599999999999994</v>
      </c>
    </row>
    <row r="803" spans="10:16">
      <c r="J803" s="5"/>
      <c r="L803">
        <f>TMTA!M803</f>
        <v>0.83340242799999997</v>
      </c>
      <c r="M803">
        <f>TMTA!N803</f>
        <v>79.7</v>
      </c>
      <c r="O803">
        <f>ABS(L803-TMTA!$C$34)</f>
        <v>1.4387317221112452</v>
      </c>
      <c r="P803">
        <f t="shared" si="13"/>
        <v>79.7</v>
      </c>
    </row>
    <row r="804" spans="10:16">
      <c r="J804" s="5"/>
      <c r="L804">
        <f>TMTA!M804</f>
        <v>0.83702560000000004</v>
      </c>
      <c r="M804">
        <f>TMTA!N804</f>
        <v>79.8</v>
      </c>
      <c r="O804">
        <f>ABS(L804-TMTA!$C$34)</f>
        <v>1.4351085501112451</v>
      </c>
      <c r="P804">
        <f t="shared" si="13"/>
        <v>79.8</v>
      </c>
    </row>
    <row r="805" spans="10:16">
      <c r="J805" s="5"/>
      <c r="L805">
        <f>TMTA!M805</f>
        <v>0.83837980000000001</v>
      </c>
      <c r="M805">
        <f>TMTA!N805</f>
        <v>79.900000000000006</v>
      </c>
      <c r="O805">
        <f>ABS(L805-TMTA!$C$34)</f>
        <v>1.4337543501112451</v>
      </c>
      <c r="P805">
        <f t="shared" si="13"/>
        <v>79.900000000000006</v>
      </c>
    </row>
    <row r="806" spans="10:16">
      <c r="J806" s="5"/>
      <c r="L806">
        <f>TMTA!M806</f>
        <v>0.83973399999999998</v>
      </c>
      <c r="M806">
        <f>TMTA!N806</f>
        <v>80</v>
      </c>
      <c r="O806">
        <f>ABS(L806-TMTA!$C$34)</f>
        <v>1.4324001501112451</v>
      </c>
      <c r="P806">
        <f t="shared" si="13"/>
        <v>80</v>
      </c>
    </row>
    <row r="807" spans="10:16">
      <c r="J807" s="5"/>
      <c r="L807">
        <f>TMTA!M807</f>
        <v>0.84108819999999995</v>
      </c>
      <c r="M807">
        <f>TMTA!N807</f>
        <v>80.099999999999994</v>
      </c>
      <c r="O807">
        <f>ABS(L807-TMTA!$C$34)</f>
        <v>1.4310459501112451</v>
      </c>
      <c r="P807">
        <f t="shared" si="13"/>
        <v>80.099999999999994</v>
      </c>
    </row>
    <row r="808" spans="10:16">
      <c r="J808" s="5"/>
      <c r="L808">
        <f>TMTA!M808</f>
        <v>0.84244240000000004</v>
      </c>
      <c r="M808">
        <f>TMTA!N808</f>
        <v>80.2</v>
      </c>
      <c r="O808">
        <f>ABS(L808-TMTA!$C$34)</f>
        <v>1.4296917501112452</v>
      </c>
      <c r="P808">
        <f t="shared" si="13"/>
        <v>80.2</v>
      </c>
    </row>
    <row r="809" spans="10:16">
      <c r="J809" s="5"/>
      <c r="L809">
        <f>TMTA!M809</f>
        <v>0.84379660000000001</v>
      </c>
      <c r="M809">
        <f>TMTA!N809</f>
        <v>80.3</v>
      </c>
      <c r="O809">
        <f>ABS(L809-TMTA!$C$34)</f>
        <v>1.428337550111245</v>
      </c>
      <c r="P809">
        <f t="shared" si="13"/>
        <v>80.3</v>
      </c>
    </row>
    <row r="810" spans="10:16">
      <c r="J810" s="5"/>
      <c r="L810">
        <f>TMTA!M810</f>
        <v>0.84710466399999995</v>
      </c>
      <c r="M810">
        <f>TMTA!N810</f>
        <v>80.400000000000006</v>
      </c>
      <c r="O810">
        <f>ABS(L810-TMTA!$C$34)</f>
        <v>1.4250294861112451</v>
      </c>
      <c r="P810">
        <f t="shared" si="13"/>
        <v>80.400000000000006</v>
      </c>
    </row>
    <row r="811" spans="10:16">
      <c r="J811" s="5"/>
      <c r="L811">
        <f>TMTA!M811</f>
        <v>0.85116762999999995</v>
      </c>
      <c r="M811">
        <f>TMTA!N811</f>
        <v>80.5</v>
      </c>
      <c r="O811">
        <f>ABS(L811-TMTA!$C$34)</f>
        <v>1.4209665201112451</v>
      </c>
      <c r="P811">
        <f t="shared" si="13"/>
        <v>80.5</v>
      </c>
    </row>
    <row r="812" spans="10:16">
      <c r="J812" s="5"/>
      <c r="L812">
        <f>TMTA!M812</f>
        <v>0.85523059599999995</v>
      </c>
      <c r="M812">
        <f>TMTA!N812</f>
        <v>80.599999999999994</v>
      </c>
      <c r="O812">
        <f>ABS(L812-TMTA!$C$34)</f>
        <v>1.4169035541112451</v>
      </c>
      <c r="P812">
        <f t="shared" si="13"/>
        <v>80.599999999999994</v>
      </c>
    </row>
    <row r="813" spans="10:16">
      <c r="J813" s="5"/>
      <c r="L813">
        <f>TMTA!M813</f>
        <v>0.85937066799999995</v>
      </c>
      <c r="M813">
        <f>TMTA!N813</f>
        <v>80.7</v>
      </c>
      <c r="O813">
        <f>ABS(L813-TMTA!$C$34)</f>
        <v>1.4127634821112451</v>
      </c>
      <c r="P813">
        <f t="shared" si="13"/>
        <v>80.7</v>
      </c>
    </row>
    <row r="814" spans="10:16">
      <c r="J814" s="5"/>
      <c r="L814">
        <f>TMTA!M814</f>
        <v>0.86351159200000005</v>
      </c>
      <c r="M814">
        <f>TMTA!N814</f>
        <v>80.8</v>
      </c>
      <c r="O814">
        <f>ABS(L814-TMTA!$C$34)</f>
        <v>1.408622558111245</v>
      </c>
      <c r="P814">
        <f t="shared" si="13"/>
        <v>80.8</v>
      </c>
    </row>
    <row r="815" spans="10:16">
      <c r="J815" s="5"/>
      <c r="L815">
        <f>TMTA!M815</f>
        <v>0.86658900000000005</v>
      </c>
      <c r="M815">
        <f>TMTA!N815</f>
        <v>80.900000000000006</v>
      </c>
      <c r="O815">
        <f>ABS(L815-TMTA!$C$34)</f>
        <v>1.405545150111245</v>
      </c>
      <c r="P815">
        <f t="shared" si="13"/>
        <v>80.900000000000006</v>
      </c>
    </row>
    <row r="816" spans="10:16">
      <c r="J816" s="5"/>
      <c r="L816">
        <f>TMTA!M816</f>
        <v>0.86658900000000005</v>
      </c>
      <c r="M816">
        <f>TMTA!N816</f>
        <v>81</v>
      </c>
      <c r="O816">
        <f>ABS(L816-TMTA!$C$34)</f>
        <v>1.405545150111245</v>
      </c>
      <c r="P816">
        <f t="shared" si="13"/>
        <v>81</v>
      </c>
    </row>
    <row r="817" spans="10:16">
      <c r="J817" s="5"/>
      <c r="L817">
        <f>TMTA!M817</f>
        <v>0.86658900000000005</v>
      </c>
      <c r="M817">
        <f>TMTA!N817</f>
        <v>81.099999999999994</v>
      </c>
      <c r="O817">
        <f>ABS(L817-TMTA!$C$34)</f>
        <v>1.405545150111245</v>
      </c>
      <c r="P817">
        <f t="shared" si="13"/>
        <v>81.099999999999994</v>
      </c>
    </row>
    <row r="818" spans="10:16">
      <c r="J818" s="5"/>
      <c r="L818">
        <f>TMTA!M818</f>
        <v>0.87231347999999997</v>
      </c>
      <c r="M818">
        <f>TMTA!N818</f>
        <v>81.2</v>
      </c>
      <c r="O818">
        <f>ABS(L818-TMTA!$C$34)</f>
        <v>1.3998206701112452</v>
      </c>
      <c r="P818">
        <f t="shared" si="13"/>
        <v>81.2</v>
      </c>
    </row>
    <row r="819" spans="10:16">
      <c r="J819" s="5"/>
      <c r="L819">
        <f>TMTA!M819</f>
        <v>0.88322577000000002</v>
      </c>
      <c r="M819">
        <f>TMTA!N819</f>
        <v>81.3</v>
      </c>
      <c r="O819">
        <f>ABS(L819-TMTA!$C$34)</f>
        <v>1.388908380111245</v>
      </c>
      <c r="P819">
        <f t="shared" si="13"/>
        <v>81.3</v>
      </c>
    </row>
    <row r="820" spans="10:16">
      <c r="J820" s="5"/>
      <c r="L820">
        <f>TMTA!M820</f>
        <v>0.89413806000000096</v>
      </c>
      <c r="M820">
        <f>TMTA!N820</f>
        <v>81.400000000000006</v>
      </c>
      <c r="O820">
        <f>ABS(L820-TMTA!$C$34)</f>
        <v>1.3779960901112442</v>
      </c>
      <c r="P820">
        <f t="shared" si="13"/>
        <v>81.400000000000006</v>
      </c>
    </row>
    <row r="821" spans="10:16">
      <c r="J821" s="5"/>
      <c r="L821">
        <f>TMTA!M821</f>
        <v>0.89962299999999995</v>
      </c>
      <c r="M821">
        <f>TMTA!N821</f>
        <v>81.5</v>
      </c>
      <c r="O821">
        <f>ABS(L821-TMTA!$C$34)</f>
        <v>1.372511150111245</v>
      </c>
      <c r="P821">
        <f t="shared" si="13"/>
        <v>81.5</v>
      </c>
    </row>
    <row r="822" spans="10:16">
      <c r="J822" s="5"/>
      <c r="L822">
        <f>TMTA!M822</f>
        <v>0.90368559999999998</v>
      </c>
      <c r="M822">
        <f>TMTA!N822</f>
        <v>81.599999999999994</v>
      </c>
      <c r="O822">
        <f>ABS(L822-TMTA!$C$34)</f>
        <v>1.3684485501112451</v>
      </c>
      <c r="P822">
        <f t="shared" si="13"/>
        <v>81.599999999999994</v>
      </c>
    </row>
    <row r="823" spans="10:16">
      <c r="J823" s="5"/>
      <c r="L823">
        <f>TMTA!M823</f>
        <v>0.90759010799999995</v>
      </c>
      <c r="M823">
        <f>TMTA!N823</f>
        <v>81.7</v>
      </c>
      <c r="O823">
        <f>ABS(L823-TMTA!$C$34)</f>
        <v>1.3645440421112451</v>
      </c>
      <c r="P823">
        <f t="shared" si="13"/>
        <v>81.7</v>
      </c>
    </row>
    <row r="824" spans="10:16">
      <c r="J824" s="5"/>
      <c r="L824">
        <f>TMTA!M824</f>
        <v>0.909022632</v>
      </c>
      <c r="M824">
        <f>TMTA!N824</f>
        <v>81.8</v>
      </c>
      <c r="O824">
        <f>ABS(L824-TMTA!$C$34)</f>
        <v>1.363111518111245</v>
      </c>
      <c r="P824">
        <f t="shared" si="13"/>
        <v>81.8</v>
      </c>
    </row>
    <row r="825" spans="10:16">
      <c r="J825" s="5"/>
      <c r="L825">
        <f>TMTA!M825</f>
        <v>0.91045515600000004</v>
      </c>
      <c r="M825">
        <f>TMTA!N825</f>
        <v>81.900000000000006</v>
      </c>
      <c r="O825">
        <f>ABS(L825-TMTA!$C$34)</f>
        <v>1.361678994111245</v>
      </c>
      <c r="P825">
        <f t="shared" si="13"/>
        <v>81.900000000000006</v>
      </c>
    </row>
    <row r="826" spans="10:16">
      <c r="J826" s="5"/>
      <c r="L826">
        <f>TMTA!M826</f>
        <v>0.91230612</v>
      </c>
      <c r="M826">
        <f>TMTA!N826</f>
        <v>82</v>
      </c>
      <c r="O826">
        <f>ABS(L826-TMTA!$C$34)</f>
        <v>1.3598280301112451</v>
      </c>
      <c r="P826">
        <f t="shared" si="13"/>
        <v>82</v>
      </c>
    </row>
    <row r="827" spans="10:16">
      <c r="J827" s="5"/>
      <c r="L827">
        <f>TMTA!M827</f>
        <v>0.91501488600000003</v>
      </c>
      <c r="M827">
        <f>TMTA!N827</f>
        <v>82.1</v>
      </c>
      <c r="O827">
        <f>ABS(L827-TMTA!$C$34)</f>
        <v>1.3571192641112451</v>
      </c>
      <c r="P827">
        <f t="shared" si="13"/>
        <v>82.1</v>
      </c>
    </row>
    <row r="828" spans="10:16">
      <c r="J828" s="5"/>
      <c r="L828">
        <f>TMTA!M828</f>
        <v>0.91772365199999995</v>
      </c>
      <c r="M828">
        <f>TMTA!N828</f>
        <v>82.2</v>
      </c>
      <c r="O828">
        <f>ABS(L828-TMTA!$C$34)</f>
        <v>1.3544104981112453</v>
      </c>
      <c r="P828">
        <f t="shared" si="13"/>
        <v>82.2</v>
      </c>
    </row>
    <row r="829" spans="10:16">
      <c r="J829" s="5"/>
      <c r="L829">
        <f>TMTA!M829</f>
        <v>0.91881900000000005</v>
      </c>
      <c r="M829">
        <f>TMTA!N829</f>
        <v>82.3</v>
      </c>
      <c r="O829">
        <f>ABS(L829-TMTA!$C$34)</f>
        <v>1.353315150111245</v>
      </c>
      <c r="P829">
        <f t="shared" si="13"/>
        <v>82.3</v>
      </c>
    </row>
    <row r="830" spans="10:16">
      <c r="J830" s="5"/>
      <c r="L830">
        <f>TMTA!M830</f>
        <v>0.91881900000000005</v>
      </c>
      <c r="M830">
        <f>TMTA!N830</f>
        <v>82.4</v>
      </c>
      <c r="O830">
        <f>ABS(L830-TMTA!$C$34)</f>
        <v>1.353315150111245</v>
      </c>
      <c r="P830">
        <f t="shared" si="13"/>
        <v>82.4</v>
      </c>
    </row>
    <row r="831" spans="10:16">
      <c r="J831" s="5"/>
      <c r="L831">
        <f>TMTA!M831</f>
        <v>0.91881900000000005</v>
      </c>
      <c r="M831">
        <f>TMTA!N831</f>
        <v>82.5</v>
      </c>
      <c r="O831">
        <f>ABS(L831-TMTA!$C$34)</f>
        <v>1.353315150111245</v>
      </c>
      <c r="P831">
        <f t="shared" si="13"/>
        <v>82.5</v>
      </c>
    </row>
    <row r="832" spans="10:16">
      <c r="J832" s="5"/>
      <c r="L832">
        <f>TMTA!M832</f>
        <v>0.92824022400000095</v>
      </c>
      <c r="M832">
        <f>TMTA!N832</f>
        <v>82.6</v>
      </c>
      <c r="O832">
        <f>ABS(L832-TMTA!$C$34)</f>
        <v>1.3438939261112441</v>
      </c>
      <c r="P832">
        <f t="shared" si="13"/>
        <v>82.6</v>
      </c>
    </row>
    <row r="833" spans="10:16">
      <c r="J833" s="5"/>
      <c r="L833">
        <f>TMTA!M833</f>
        <v>0.93915214800000002</v>
      </c>
      <c r="M833">
        <f>TMTA!N833</f>
        <v>82.7</v>
      </c>
      <c r="O833">
        <f>ABS(L833-TMTA!$C$34)</f>
        <v>1.3329820021112451</v>
      </c>
      <c r="P833">
        <f t="shared" si="13"/>
        <v>82.7</v>
      </c>
    </row>
    <row r="834" spans="10:16">
      <c r="J834" s="5"/>
      <c r="L834">
        <f>TMTA!M834</f>
        <v>0.94881064800000003</v>
      </c>
      <c r="M834">
        <f>TMTA!N834</f>
        <v>82.8</v>
      </c>
      <c r="O834">
        <f>ABS(L834-TMTA!$C$34)</f>
        <v>1.3233235021112451</v>
      </c>
      <c r="P834">
        <f t="shared" si="13"/>
        <v>82.8</v>
      </c>
    </row>
    <row r="835" spans="10:16">
      <c r="J835" s="5"/>
      <c r="L835">
        <f>TMTA!M835</f>
        <v>0.95016521399999998</v>
      </c>
      <c r="M835">
        <f>TMTA!N835</f>
        <v>82.9</v>
      </c>
      <c r="O835">
        <f>ABS(L835-TMTA!$C$34)</f>
        <v>1.321968936111245</v>
      </c>
      <c r="P835">
        <f t="shared" si="13"/>
        <v>82.9</v>
      </c>
    </row>
    <row r="836" spans="10:16">
      <c r="J836" s="5"/>
      <c r="L836">
        <f>TMTA!M836</f>
        <v>0.95151978000000004</v>
      </c>
      <c r="M836">
        <f>TMTA!N836</f>
        <v>83</v>
      </c>
      <c r="O836">
        <f>ABS(L836-TMTA!$C$34)</f>
        <v>1.3206143701112452</v>
      </c>
      <c r="P836">
        <f t="shared" si="13"/>
        <v>83</v>
      </c>
    </row>
    <row r="837" spans="10:16">
      <c r="J837" s="5"/>
      <c r="L837">
        <f>TMTA!M837</f>
        <v>0.95449479999999998</v>
      </c>
      <c r="M837">
        <f>TMTA!N837</f>
        <v>83.1</v>
      </c>
      <c r="O837">
        <f>ABS(L837-TMTA!$C$34)</f>
        <v>1.3176393501112451</v>
      </c>
      <c r="P837">
        <f t="shared" si="13"/>
        <v>83.1</v>
      </c>
    </row>
    <row r="838" spans="10:16">
      <c r="J838" s="5"/>
      <c r="L838">
        <f>TMTA!M838</f>
        <v>0.95991159999999998</v>
      </c>
      <c r="M838">
        <f>TMTA!N838</f>
        <v>83.2</v>
      </c>
      <c r="O838">
        <f>ABS(L838-TMTA!$C$34)</f>
        <v>1.3122225501112452</v>
      </c>
      <c r="P838">
        <f t="shared" si="13"/>
        <v>83.2</v>
      </c>
    </row>
    <row r="839" spans="10:16">
      <c r="J839" s="5"/>
      <c r="L839">
        <f>TMTA!M839</f>
        <v>0.96532839999999998</v>
      </c>
      <c r="M839">
        <f>TMTA!N839</f>
        <v>83.3</v>
      </c>
      <c r="O839">
        <f>ABS(L839-TMTA!$C$34)</f>
        <v>1.3068057501112451</v>
      </c>
      <c r="P839">
        <f t="shared" ref="P839:P902" si="14">M839</f>
        <v>83.3</v>
      </c>
    </row>
    <row r="840" spans="10:16">
      <c r="J840" s="5"/>
      <c r="L840">
        <f>TMTA!M840</f>
        <v>0.97993009199999803</v>
      </c>
      <c r="M840">
        <f>TMTA!N840</f>
        <v>83.4</v>
      </c>
      <c r="O840">
        <f>ABS(L840-TMTA!$C$34)</f>
        <v>1.2922040581112471</v>
      </c>
      <c r="P840">
        <f t="shared" si="14"/>
        <v>83.4</v>
      </c>
    </row>
    <row r="841" spans="10:16">
      <c r="J841" s="5"/>
      <c r="L841">
        <f>TMTA!M841</f>
        <v>0.99912423000000095</v>
      </c>
      <c r="M841">
        <f>TMTA!N841</f>
        <v>83.5</v>
      </c>
      <c r="O841">
        <f>ABS(L841-TMTA!$C$34)</f>
        <v>1.2730099201112441</v>
      </c>
      <c r="P841">
        <f t="shared" si="14"/>
        <v>83.5</v>
      </c>
    </row>
    <row r="842" spans="10:16">
      <c r="J842" s="5"/>
      <c r="L842">
        <f>TMTA!M842</f>
        <v>1.0183183680000001</v>
      </c>
      <c r="M842">
        <f>TMTA!N842</f>
        <v>83.6</v>
      </c>
      <c r="O842">
        <f>ABS(L842-TMTA!$C$34)</f>
        <v>1.253815782111245</v>
      </c>
      <c r="P842">
        <f t="shared" si="14"/>
        <v>83.6</v>
      </c>
    </row>
    <row r="843" spans="10:16">
      <c r="J843" s="5"/>
      <c r="L843">
        <f>TMTA!M843</f>
        <v>1.0272429300000001</v>
      </c>
      <c r="M843">
        <f>TMTA!N843</f>
        <v>83.7</v>
      </c>
      <c r="O843">
        <f>ABS(L843-TMTA!$C$34)</f>
        <v>1.244891220111245</v>
      </c>
      <c r="P843">
        <f t="shared" si="14"/>
        <v>83.7</v>
      </c>
    </row>
    <row r="844" spans="10:16">
      <c r="J844" s="5"/>
      <c r="L844">
        <f>TMTA!M844</f>
        <v>1.03544682</v>
      </c>
      <c r="M844">
        <f>TMTA!N844</f>
        <v>83.8</v>
      </c>
      <c r="O844">
        <f>ABS(L844-TMTA!$C$34)</f>
        <v>1.2366873301112451</v>
      </c>
      <c r="P844">
        <f t="shared" si="14"/>
        <v>83.8</v>
      </c>
    </row>
    <row r="845" spans="10:16">
      <c r="J845" s="5"/>
      <c r="L845">
        <f>TMTA!M845</f>
        <v>1.041992</v>
      </c>
      <c r="M845">
        <f>TMTA!N845</f>
        <v>83.9</v>
      </c>
      <c r="O845">
        <f>ABS(L845-TMTA!$C$34)</f>
        <v>1.2301421501112451</v>
      </c>
      <c r="P845">
        <f t="shared" si="14"/>
        <v>83.9</v>
      </c>
    </row>
    <row r="846" spans="10:16">
      <c r="J846" s="5"/>
      <c r="L846">
        <f>TMTA!M846</f>
        <v>1.041992</v>
      </c>
      <c r="M846">
        <f>TMTA!N846</f>
        <v>84</v>
      </c>
      <c r="O846">
        <f>ABS(L846-TMTA!$C$34)</f>
        <v>1.2301421501112451</v>
      </c>
      <c r="P846">
        <f t="shared" si="14"/>
        <v>84</v>
      </c>
    </row>
    <row r="847" spans="10:16">
      <c r="J847" s="5"/>
      <c r="L847">
        <f>TMTA!M847</f>
        <v>1.041992</v>
      </c>
      <c r="M847">
        <f>TMTA!N847</f>
        <v>84.1</v>
      </c>
      <c r="O847">
        <f>ABS(L847-TMTA!$C$34)</f>
        <v>1.2301421501112451</v>
      </c>
      <c r="P847">
        <f t="shared" si="14"/>
        <v>84.1</v>
      </c>
    </row>
    <row r="848" spans="10:16">
      <c r="J848" s="5"/>
      <c r="L848">
        <f>TMTA!M848</f>
        <v>1.0432648</v>
      </c>
      <c r="M848">
        <f>TMTA!N848</f>
        <v>84.2</v>
      </c>
      <c r="O848">
        <f>ABS(L848-TMTA!$C$34)</f>
        <v>1.2288693501112451</v>
      </c>
      <c r="P848">
        <f t="shared" si="14"/>
        <v>84.2</v>
      </c>
    </row>
    <row r="849" spans="10:16">
      <c r="J849" s="5"/>
      <c r="L849">
        <f>TMTA!M849</f>
        <v>1.0459731999999999</v>
      </c>
      <c r="M849">
        <f>TMTA!N849</f>
        <v>84.3</v>
      </c>
      <c r="O849">
        <f>ABS(L849-TMTA!$C$34)</f>
        <v>1.2261609501112452</v>
      </c>
      <c r="P849">
        <f t="shared" si="14"/>
        <v>84.3</v>
      </c>
    </row>
    <row r="850" spans="10:16">
      <c r="J850" s="5"/>
      <c r="L850">
        <f>TMTA!M850</f>
        <v>1.0486816000000001</v>
      </c>
      <c r="M850">
        <f>TMTA!N850</f>
        <v>84.4</v>
      </c>
      <c r="O850">
        <f>ABS(L850-TMTA!$C$34)</f>
        <v>1.223452550111245</v>
      </c>
      <c r="P850">
        <f t="shared" si="14"/>
        <v>84.4</v>
      </c>
    </row>
    <row r="851" spans="10:16">
      <c r="J851" s="5"/>
      <c r="L851">
        <f>TMTA!M851</f>
        <v>1.0564430499999999</v>
      </c>
      <c r="M851">
        <f>TMTA!N851</f>
        <v>84.5</v>
      </c>
      <c r="O851">
        <f>ABS(L851-TMTA!$C$34)</f>
        <v>1.2156911001112451</v>
      </c>
      <c r="P851">
        <f t="shared" si="14"/>
        <v>84.5</v>
      </c>
    </row>
    <row r="852" spans="10:16">
      <c r="J852" s="5"/>
      <c r="L852">
        <f>TMTA!M852</f>
        <v>1.06600114</v>
      </c>
      <c r="M852">
        <f>TMTA!N852</f>
        <v>84.6</v>
      </c>
      <c r="O852">
        <f>ABS(L852-TMTA!$C$34)</f>
        <v>1.2061330101112451</v>
      </c>
      <c r="P852">
        <f t="shared" si="14"/>
        <v>84.6</v>
      </c>
    </row>
    <row r="853" spans="10:16">
      <c r="J853" s="5"/>
      <c r="L853">
        <f>TMTA!M853</f>
        <v>1.0755592300000001</v>
      </c>
      <c r="M853">
        <f>TMTA!N853</f>
        <v>84.7</v>
      </c>
      <c r="O853">
        <f>ABS(L853-TMTA!$C$34)</f>
        <v>1.196574920111245</v>
      </c>
      <c r="P853">
        <f t="shared" si="14"/>
        <v>84.7</v>
      </c>
    </row>
    <row r="854" spans="10:16">
      <c r="J854" s="5"/>
      <c r="L854">
        <f>TMTA!M854</f>
        <v>1.0851173199999999</v>
      </c>
      <c r="M854">
        <f>TMTA!N854</f>
        <v>84.8</v>
      </c>
      <c r="O854">
        <f>ABS(L854-TMTA!$C$34)</f>
        <v>1.1870168301112451</v>
      </c>
      <c r="P854">
        <f t="shared" si="14"/>
        <v>84.8</v>
      </c>
    </row>
    <row r="855" spans="10:16">
      <c r="J855" s="5"/>
      <c r="L855">
        <f>TMTA!M855</f>
        <v>1.09467541</v>
      </c>
      <c r="M855">
        <f>TMTA!N855</f>
        <v>84.9</v>
      </c>
      <c r="O855">
        <f>ABS(L855-TMTA!$C$34)</f>
        <v>1.1774587401112451</v>
      </c>
      <c r="P855">
        <f t="shared" si="14"/>
        <v>84.9</v>
      </c>
    </row>
    <row r="856" spans="10:16">
      <c r="J856" s="5"/>
      <c r="L856">
        <f>TMTA!M856</f>
        <v>1.1016220000000001</v>
      </c>
      <c r="M856">
        <f>TMTA!N856</f>
        <v>85</v>
      </c>
      <c r="O856">
        <f>ABS(L856-TMTA!$C$34)</f>
        <v>1.170512150111245</v>
      </c>
      <c r="P856">
        <f t="shared" si="14"/>
        <v>85</v>
      </c>
    </row>
    <row r="857" spans="10:16">
      <c r="J857" s="5"/>
      <c r="L857">
        <f>TMTA!M857</f>
        <v>1.1016220000000001</v>
      </c>
      <c r="M857">
        <f>TMTA!N857</f>
        <v>85.1</v>
      </c>
      <c r="O857">
        <f>ABS(L857-TMTA!$C$34)</f>
        <v>1.170512150111245</v>
      </c>
      <c r="P857">
        <f t="shared" si="14"/>
        <v>85.1</v>
      </c>
    </row>
    <row r="858" spans="10:16">
      <c r="J858" s="5"/>
      <c r="L858">
        <f>TMTA!M858</f>
        <v>1.1016220000000001</v>
      </c>
      <c r="M858">
        <f>TMTA!N858</f>
        <v>85.2</v>
      </c>
      <c r="O858">
        <f>ABS(L858-TMTA!$C$34)</f>
        <v>1.170512150111245</v>
      </c>
      <c r="P858">
        <f t="shared" si="14"/>
        <v>85.2</v>
      </c>
    </row>
    <row r="859" spans="10:16">
      <c r="J859" s="5"/>
      <c r="L859">
        <f>TMTA!M859</f>
        <v>1.106834944</v>
      </c>
      <c r="M859">
        <f>TMTA!N859</f>
        <v>85.3</v>
      </c>
      <c r="O859">
        <f>ABS(L859-TMTA!$C$34)</f>
        <v>1.165299206111245</v>
      </c>
      <c r="P859">
        <f t="shared" si="14"/>
        <v>85.3</v>
      </c>
    </row>
    <row r="860" spans="10:16">
      <c r="J860" s="5"/>
      <c r="L860">
        <f>TMTA!M860</f>
        <v>1.116470992</v>
      </c>
      <c r="M860">
        <f>TMTA!N860</f>
        <v>85.4</v>
      </c>
      <c r="O860">
        <f>ABS(L860-TMTA!$C$34)</f>
        <v>1.1556631581112451</v>
      </c>
      <c r="P860">
        <f t="shared" si="14"/>
        <v>85.4</v>
      </c>
    </row>
    <row r="861" spans="10:16">
      <c r="J861" s="5"/>
      <c r="L861">
        <f>TMTA!M861</f>
        <v>1.1261070399999999</v>
      </c>
      <c r="M861">
        <f>TMTA!N861</f>
        <v>85.5</v>
      </c>
      <c r="O861">
        <f>ABS(L861-TMTA!$C$34)</f>
        <v>1.1460271101112451</v>
      </c>
      <c r="P861">
        <f t="shared" si="14"/>
        <v>85.5</v>
      </c>
    </row>
    <row r="862" spans="10:16">
      <c r="J862" s="5"/>
      <c r="L862">
        <f>TMTA!M862</f>
        <v>1.1323310959999999</v>
      </c>
      <c r="M862">
        <f>TMTA!N862</f>
        <v>85.6</v>
      </c>
      <c r="O862">
        <f>ABS(L862-TMTA!$C$34)</f>
        <v>1.1398030541112452</v>
      </c>
      <c r="P862">
        <f t="shared" si="14"/>
        <v>85.6</v>
      </c>
    </row>
    <row r="863" spans="10:16">
      <c r="J863" s="5"/>
      <c r="L863">
        <f>TMTA!M863</f>
        <v>1.1377482619999999</v>
      </c>
      <c r="M863">
        <f>TMTA!N863</f>
        <v>85.7</v>
      </c>
      <c r="O863">
        <f>ABS(L863-TMTA!$C$34)</f>
        <v>1.1343858881112452</v>
      </c>
      <c r="P863">
        <f t="shared" si="14"/>
        <v>85.7</v>
      </c>
    </row>
    <row r="864" spans="10:16">
      <c r="J864" s="5"/>
      <c r="L864">
        <f>TMTA!M864</f>
        <v>1.1437930199999999</v>
      </c>
      <c r="M864">
        <f>TMTA!N864</f>
        <v>85.8</v>
      </c>
      <c r="O864">
        <f>ABS(L864-TMTA!$C$34)</f>
        <v>1.1283411301112451</v>
      </c>
      <c r="P864">
        <f t="shared" si="14"/>
        <v>85.8</v>
      </c>
    </row>
    <row r="865" spans="10:16">
      <c r="J865" s="5"/>
      <c r="L865">
        <f>TMTA!M865</f>
        <v>1.1574137099999999</v>
      </c>
      <c r="M865">
        <f>TMTA!N865</f>
        <v>85.9</v>
      </c>
      <c r="O865">
        <f>ABS(L865-TMTA!$C$34)</f>
        <v>1.1147204401112452</v>
      </c>
      <c r="P865">
        <f t="shared" si="14"/>
        <v>85.9</v>
      </c>
    </row>
    <row r="866" spans="10:16">
      <c r="J866" s="5"/>
      <c r="L866">
        <f>TMTA!M866</f>
        <v>1.1710343999999999</v>
      </c>
      <c r="M866">
        <f>TMTA!N866</f>
        <v>86</v>
      </c>
      <c r="O866">
        <f>ABS(L866-TMTA!$C$34)</f>
        <v>1.1010997501112452</v>
      </c>
      <c r="P866">
        <f t="shared" si="14"/>
        <v>86</v>
      </c>
    </row>
    <row r="867" spans="10:16">
      <c r="J867" s="5"/>
      <c r="L867">
        <f>TMTA!M867</f>
        <v>1.187972544</v>
      </c>
      <c r="M867">
        <f>TMTA!N867</f>
        <v>86.1</v>
      </c>
      <c r="O867">
        <f>ABS(L867-TMTA!$C$34)</f>
        <v>1.0841616061112451</v>
      </c>
      <c r="P867">
        <f t="shared" si="14"/>
        <v>86.1</v>
      </c>
    </row>
    <row r="868" spans="10:16">
      <c r="J868" s="5"/>
      <c r="L868">
        <f>TMTA!M868</f>
        <v>1.211229648</v>
      </c>
      <c r="M868">
        <f>TMTA!N868</f>
        <v>86.2</v>
      </c>
      <c r="O868">
        <f>ABS(L868-TMTA!$C$34)</f>
        <v>1.0609045021112451</v>
      </c>
      <c r="P868">
        <f t="shared" si="14"/>
        <v>86.2</v>
      </c>
    </row>
    <row r="869" spans="10:16">
      <c r="J869" s="5"/>
      <c r="L869">
        <f>TMTA!M869</f>
        <v>1.234486752</v>
      </c>
      <c r="M869">
        <f>TMTA!N869</f>
        <v>86.3</v>
      </c>
      <c r="O869">
        <f>ABS(L869-TMTA!$C$34)</f>
        <v>1.0376473981112451</v>
      </c>
      <c r="P869">
        <f t="shared" si="14"/>
        <v>86.3</v>
      </c>
    </row>
    <row r="870" spans="10:16">
      <c r="J870" s="5"/>
      <c r="L870">
        <f>TMTA!M870</f>
        <v>1.246029552</v>
      </c>
      <c r="M870">
        <f>TMTA!N870</f>
        <v>86.4</v>
      </c>
      <c r="O870">
        <f>ABS(L870-TMTA!$C$34)</f>
        <v>1.0261045981112451</v>
      </c>
      <c r="P870">
        <f t="shared" si="14"/>
        <v>86.4</v>
      </c>
    </row>
    <row r="871" spans="10:16">
      <c r="J871" s="5"/>
      <c r="L871">
        <f>TMTA!M871</f>
        <v>1.25014632</v>
      </c>
      <c r="M871">
        <f>TMTA!N871</f>
        <v>86.5</v>
      </c>
      <c r="O871">
        <f>ABS(L871-TMTA!$C$34)</f>
        <v>1.0219878301112451</v>
      </c>
      <c r="P871">
        <f t="shared" si="14"/>
        <v>86.5</v>
      </c>
    </row>
    <row r="872" spans="10:16">
      <c r="J872" s="5"/>
      <c r="L872">
        <f>TMTA!M872</f>
        <v>1.2542630880000001</v>
      </c>
      <c r="M872">
        <f>TMTA!N872</f>
        <v>86.6</v>
      </c>
      <c r="O872">
        <f>ABS(L872-TMTA!$C$34)</f>
        <v>1.017871062111245</v>
      </c>
      <c r="P872">
        <f t="shared" si="14"/>
        <v>86.6</v>
      </c>
    </row>
    <row r="873" spans="10:16">
      <c r="J873" s="5"/>
      <c r="L873">
        <f>TMTA!M873</f>
        <v>1.255970652</v>
      </c>
      <c r="M873">
        <f>TMTA!N873</f>
        <v>86.7</v>
      </c>
      <c r="O873">
        <f>ABS(L873-TMTA!$C$34)</f>
        <v>1.0161634981112451</v>
      </c>
      <c r="P873">
        <f t="shared" si="14"/>
        <v>86.7</v>
      </c>
    </row>
    <row r="874" spans="10:16">
      <c r="J874" s="5"/>
      <c r="L874">
        <f>TMTA!M874</f>
        <v>1.257349008</v>
      </c>
      <c r="M874">
        <f>TMTA!N874</f>
        <v>86.8</v>
      </c>
      <c r="O874">
        <f>ABS(L874-TMTA!$C$34)</f>
        <v>1.014785142111245</v>
      </c>
      <c r="P874">
        <f t="shared" si="14"/>
        <v>86.8</v>
      </c>
    </row>
    <row r="875" spans="10:16">
      <c r="J875" s="5"/>
      <c r="L875">
        <f>TMTA!M875</f>
        <v>1.2589235999999999</v>
      </c>
      <c r="M875">
        <f>TMTA!N875</f>
        <v>86.9</v>
      </c>
      <c r="O875">
        <f>ABS(L875-TMTA!$C$34)</f>
        <v>1.0132105501112452</v>
      </c>
      <c r="P875">
        <f t="shared" si="14"/>
        <v>86.9</v>
      </c>
    </row>
    <row r="876" spans="10:16">
      <c r="J876" s="5"/>
      <c r="L876">
        <f>TMTA!M876</f>
        <v>1.2616320000000001</v>
      </c>
      <c r="M876">
        <f>TMTA!N876</f>
        <v>87</v>
      </c>
      <c r="O876">
        <f>ABS(L876-TMTA!$C$34)</f>
        <v>1.010502150111245</v>
      </c>
      <c r="P876">
        <f t="shared" si="14"/>
        <v>87</v>
      </c>
    </row>
    <row r="877" spans="10:16">
      <c r="J877" s="5"/>
      <c r="L877">
        <f>TMTA!M877</f>
        <v>1.2643404</v>
      </c>
      <c r="M877">
        <f>TMTA!N877</f>
        <v>87.1</v>
      </c>
      <c r="O877">
        <f>ABS(L877-TMTA!$C$34)</f>
        <v>1.0077937501112451</v>
      </c>
      <c r="P877">
        <f t="shared" si="14"/>
        <v>87.1</v>
      </c>
    </row>
    <row r="878" spans="10:16">
      <c r="J878" s="5"/>
      <c r="L878">
        <f>TMTA!M878</f>
        <v>1.2664865519999999</v>
      </c>
      <c r="M878">
        <f>TMTA!N878</f>
        <v>87.2</v>
      </c>
      <c r="O878">
        <f>ABS(L878-TMTA!$C$34)</f>
        <v>1.0056475981112452</v>
      </c>
      <c r="P878">
        <f t="shared" si="14"/>
        <v>87.2</v>
      </c>
    </row>
    <row r="879" spans="10:16">
      <c r="J879" s="5"/>
      <c r="L879">
        <f>TMTA!M879</f>
        <v>1.267841118</v>
      </c>
      <c r="M879">
        <f>TMTA!N879</f>
        <v>87.3</v>
      </c>
      <c r="O879">
        <f>ABS(L879-TMTA!$C$34)</f>
        <v>1.0042930321112451</v>
      </c>
      <c r="P879">
        <f t="shared" si="14"/>
        <v>87.3</v>
      </c>
    </row>
    <row r="880" spans="10:16">
      <c r="J880" s="5"/>
      <c r="L880">
        <f>TMTA!M880</f>
        <v>1.269195684</v>
      </c>
      <c r="M880">
        <f>TMTA!N880</f>
        <v>87.4</v>
      </c>
      <c r="O880">
        <f>ABS(L880-TMTA!$C$34)</f>
        <v>1.002938466111245</v>
      </c>
      <c r="P880">
        <f t="shared" si="14"/>
        <v>87.4</v>
      </c>
    </row>
    <row r="881" spans="10:16">
      <c r="J881" s="5"/>
      <c r="L881">
        <f>TMTA!M881</f>
        <v>1.2705500000000001</v>
      </c>
      <c r="M881">
        <f>TMTA!N881</f>
        <v>87.5</v>
      </c>
      <c r="O881">
        <f>ABS(L881-TMTA!$C$34)</f>
        <v>1.001584150111245</v>
      </c>
      <c r="P881">
        <f t="shared" si="14"/>
        <v>87.5</v>
      </c>
    </row>
    <row r="882" spans="10:16">
      <c r="J882" s="5"/>
      <c r="L882">
        <f>TMTA!M882</f>
        <v>1.2719042</v>
      </c>
      <c r="M882">
        <f>TMTA!N882</f>
        <v>87.6</v>
      </c>
      <c r="O882">
        <f>ABS(L882-TMTA!$C$34)</f>
        <v>1.000229950111245</v>
      </c>
      <c r="P882">
        <f t="shared" si="14"/>
        <v>87.6</v>
      </c>
    </row>
    <row r="883" spans="10:16">
      <c r="J883" s="5"/>
      <c r="L883">
        <f>TMTA!M883</f>
        <v>1.2732584</v>
      </c>
      <c r="M883">
        <f>TMTA!N883</f>
        <v>87.7</v>
      </c>
      <c r="O883">
        <f>ABS(L883-TMTA!$C$34)</f>
        <v>0.99887575011124508</v>
      </c>
      <c r="P883">
        <f t="shared" si="14"/>
        <v>87.7</v>
      </c>
    </row>
    <row r="884" spans="10:16">
      <c r="J884" s="5"/>
      <c r="L884">
        <f>TMTA!M884</f>
        <v>1.2759001999999999</v>
      </c>
      <c r="M884">
        <f>TMTA!N884</f>
        <v>87.8</v>
      </c>
      <c r="O884">
        <f>ABS(L884-TMTA!$C$34)</f>
        <v>0.99623395011124516</v>
      </c>
      <c r="P884">
        <f t="shared" si="14"/>
        <v>87.8</v>
      </c>
    </row>
    <row r="885" spans="10:16">
      <c r="J885" s="5"/>
      <c r="L885">
        <f>TMTA!M885</f>
        <v>1.2786086000000001</v>
      </c>
      <c r="M885">
        <f>TMTA!N885</f>
        <v>87.9</v>
      </c>
      <c r="O885">
        <f>ABS(L885-TMTA!$C$34)</f>
        <v>0.99352555011124499</v>
      </c>
      <c r="P885">
        <f t="shared" si="14"/>
        <v>87.9</v>
      </c>
    </row>
    <row r="886" spans="10:16">
      <c r="J886" s="5"/>
      <c r="L886">
        <f>TMTA!M886</f>
        <v>1.28370228</v>
      </c>
      <c r="M886">
        <f>TMTA!N886</f>
        <v>88</v>
      </c>
      <c r="O886">
        <f>ABS(L886-TMTA!$C$34)</f>
        <v>0.98843187011124511</v>
      </c>
      <c r="P886">
        <f t="shared" si="14"/>
        <v>88</v>
      </c>
    </row>
    <row r="887" spans="10:16">
      <c r="J887" s="5"/>
      <c r="L887">
        <f>TMTA!M887</f>
        <v>1.297323336</v>
      </c>
      <c r="M887">
        <f>TMTA!N887</f>
        <v>88.1</v>
      </c>
      <c r="O887">
        <f>ABS(L887-TMTA!$C$34)</f>
        <v>0.97481081411124504</v>
      </c>
      <c r="P887">
        <f t="shared" si="14"/>
        <v>88.1</v>
      </c>
    </row>
    <row r="888" spans="10:16">
      <c r="J888" s="5"/>
      <c r="L888">
        <f>TMTA!M888</f>
        <v>1.3109443919999999</v>
      </c>
      <c r="M888">
        <f>TMTA!N888</f>
        <v>88.2</v>
      </c>
      <c r="O888">
        <f>ABS(L888-TMTA!$C$34)</f>
        <v>0.96118975811124518</v>
      </c>
      <c r="P888">
        <f t="shared" si="14"/>
        <v>88.2</v>
      </c>
    </row>
    <row r="889" spans="10:16">
      <c r="J889" s="5"/>
      <c r="L889">
        <f>TMTA!M889</f>
        <v>1.318637514</v>
      </c>
      <c r="M889">
        <f>TMTA!N889</f>
        <v>88.3</v>
      </c>
      <c r="O889">
        <f>ABS(L889-TMTA!$C$34)</f>
        <v>0.95349663611124513</v>
      </c>
      <c r="P889">
        <f t="shared" si="14"/>
        <v>88.3</v>
      </c>
    </row>
    <row r="890" spans="10:16">
      <c r="J890" s="5"/>
      <c r="L890">
        <f>TMTA!M890</f>
        <v>1.320069672</v>
      </c>
      <c r="M890">
        <f>TMTA!N890</f>
        <v>88.4</v>
      </c>
      <c r="O890">
        <f>ABS(L890-TMTA!$C$34)</f>
        <v>0.95206447811124506</v>
      </c>
      <c r="P890">
        <f t="shared" si="14"/>
        <v>88.4</v>
      </c>
    </row>
    <row r="891" spans="10:16">
      <c r="J891" s="5"/>
      <c r="L891">
        <f>TMTA!M891</f>
        <v>1.3215018300000001</v>
      </c>
      <c r="M891">
        <f>TMTA!N891</f>
        <v>88.5</v>
      </c>
      <c r="O891">
        <f>ABS(L891-TMTA!$C$34)</f>
        <v>0.95063232011124499</v>
      </c>
      <c r="P891">
        <f t="shared" si="14"/>
        <v>88.5</v>
      </c>
    </row>
    <row r="892" spans="10:16">
      <c r="J892" s="5"/>
      <c r="L892">
        <f>TMTA!M892</f>
        <v>1.3238966759999999</v>
      </c>
      <c r="M892">
        <f>TMTA!N892</f>
        <v>88.6</v>
      </c>
      <c r="O892">
        <f>ABS(L892-TMTA!$C$34)</f>
        <v>0.94823747411124515</v>
      </c>
      <c r="P892">
        <f t="shared" si="14"/>
        <v>88.6</v>
      </c>
    </row>
    <row r="893" spans="10:16">
      <c r="J893" s="5"/>
      <c r="L893">
        <f>TMTA!M893</f>
        <v>1.326605442</v>
      </c>
      <c r="M893">
        <f>TMTA!N893</f>
        <v>88.7</v>
      </c>
      <c r="O893">
        <f>ABS(L893-TMTA!$C$34)</f>
        <v>0.94552870811124512</v>
      </c>
      <c r="P893">
        <f t="shared" si="14"/>
        <v>88.7</v>
      </c>
    </row>
    <row r="894" spans="10:16">
      <c r="J894" s="5"/>
      <c r="L894">
        <f>TMTA!M894</f>
        <v>1.3292550000000001</v>
      </c>
      <c r="M894">
        <f>TMTA!N894</f>
        <v>88.8</v>
      </c>
      <c r="O894">
        <f>ABS(L894-TMTA!$C$34)</f>
        <v>0.94287915011124501</v>
      </c>
      <c r="P894">
        <f t="shared" si="14"/>
        <v>88.8</v>
      </c>
    </row>
    <row r="895" spans="10:16">
      <c r="J895" s="5"/>
      <c r="L895">
        <f>TMTA!M895</f>
        <v>1.3292550000000001</v>
      </c>
      <c r="M895">
        <f>TMTA!N895</f>
        <v>88.9</v>
      </c>
      <c r="O895">
        <f>ABS(L895-TMTA!$C$34)</f>
        <v>0.94287915011124501</v>
      </c>
      <c r="P895">
        <f t="shared" si="14"/>
        <v>88.9</v>
      </c>
    </row>
    <row r="896" spans="10:16">
      <c r="J896" s="5"/>
      <c r="L896">
        <f>TMTA!M896</f>
        <v>1.3292550000000001</v>
      </c>
      <c r="M896">
        <f>TMTA!N896</f>
        <v>89</v>
      </c>
      <c r="O896">
        <f>ABS(L896-TMTA!$C$34)</f>
        <v>0.94287915011124501</v>
      </c>
      <c r="P896">
        <f t="shared" si="14"/>
        <v>89</v>
      </c>
    </row>
    <row r="897" spans="10:16">
      <c r="J897" s="5"/>
      <c r="L897">
        <f>TMTA!M897</f>
        <v>1.330454284</v>
      </c>
      <c r="M897">
        <f>TMTA!N897</f>
        <v>89.1</v>
      </c>
      <c r="O897">
        <f>ABS(L897-TMTA!$C$34)</f>
        <v>0.9416798661112451</v>
      </c>
      <c r="P897">
        <f t="shared" si="14"/>
        <v>89.1</v>
      </c>
    </row>
    <row r="898" spans="10:16">
      <c r="J898" s="5"/>
      <c r="L898">
        <f>TMTA!M898</f>
        <v>1.3345952080000001</v>
      </c>
      <c r="M898">
        <f>TMTA!N898</f>
        <v>89.2</v>
      </c>
      <c r="O898">
        <f>ABS(L898-TMTA!$C$34)</f>
        <v>0.937538942111245</v>
      </c>
      <c r="P898">
        <f t="shared" si="14"/>
        <v>89.2</v>
      </c>
    </row>
    <row r="899" spans="10:16">
      <c r="J899" s="5"/>
      <c r="L899">
        <f>TMTA!M899</f>
        <v>1.338736132</v>
      </c>
      <c r="M899">
        <f>TMTA!N899</f>
        <v>89.3</v>
      </c>
      <c r="O899">
        <f>ABS(L899-TMTA!$C$34)</f>
        <v>0.93339801811124512</v>
      </c>
      <c r="P899">
        <f t="shared" si="14"/>
        <v>89.3</v>
      </c>
    </row>
    <row r="900" spans="10:16">
      <c r="J900" s="5"/>
      <c r="L900">
        <f>TMTA!M900</f>
        <v>1.3413238000000001</v>
      </c>
      <c r="M900">
        <f>TMTA!N900</f>
        <v>89.4</v>
      </c>
      <c r="O900">
        <f>ABS(L900-TMTA!$C$34)</f>
        <v>0.93081035011124502</v>
      </c>
      <c r="P900">
        <f t="shared" si="14"/>
        <v>89.4</v>
      </c>
    </row>
    <row r="901" spans="10:16">
      <c r="J901" s="5"/>
      <c r="L901">
        <f>TMTA!M901</f>
        <v>1.342678</v>
      </c>
      <c r="M901">
        <f>TMTA!N901</f>
        <v>89.5</v>
      </c>
      <c r="O901">
        <f>ABS(L901-TMTA!$C$34)</f>
        <v>0.92945615011124505</v>
      </c>
      <c r="P901">
        <f t="shared" si="14"/>
        <v>89.5</v>
      </c>
    </row>
    <row r="902" spans="10:16">
      <c r="J902" s="5"/>
      <c r="L902">
        <f>TMTA!M902</f>
        <v>1.3440322</v>
      </c>
      <c r="M902">
        <f>TMTA!N902</f>
        <v>89.6</v>
      </c>
      <c r="O902">
        <f>ABS(L902-TMTA!$C$34)</f>
        <v>0.92810195011124508</v>
      </c>
      <c r="P902">
        <f t="shared" si="14"/>
        <v>89.6</v>
      </c>
    </row>
    <row r="903" spans="10:16">
      <c r="J903" s="5"/>
      <c r="L903">
        <f>TMTA!M903</f>
        <v>1.349920628</v>
      </c>
      <c r="M903">
        <f>TMTA!N903</f>
        <v>89.7</v>
      </c>
      <c r="O903">
        <f>ABS(L903-TMTA!$C$34)</f>
        <v>0.92221352211124508</v>
      </c>
      <c r="P903">
        <f t="shared" ref="P903:P966" si="15">M903</f>
        <v>89.7</v>
      </c>
    </row>
    <row r="904" spans="10:16">
      <c r="J904" s="5"/>
      <c r="L904">
        <f>TMTA!M904</f>
        <v>1.3567699520000001</v>
      </c>
      <c r="M904">
        <f>TMTA!N904</f>
        <v>89.8</v>
      </c>
      <c r="O904">
        <f>ABS(L904-TMTA!$C$34)</f>
        <v>0.91536419811124503</v>
      </c>
      <c r="P904">
        <f t="shared" si="15"/>
        <v>89.8</v>
      </c>
    </row>
    <row r="905" spans="10:16">
      <c r="J905" s="5"/>
      <c r="L905">
        <f>TMTA!M905</f>
        <v>1.3639967099999999</v>
      </c>
      <c r="M905">
        <f>TMTA!N905</f>
        <v>89.9</v>
      </c>
      <c r="O905">
        <f>ABS(L905-TMTA!$C$34)</f>
        <v>0.9081374401112452</v>
      </c>
      <c r="P905">
        <f t="shared" si="15"/>
        <v>89.9</v>
      </c>
    </row>
    <row r="906" spans="10:16">
      <c r="J906" s="5"/>
      <c r="L906">
        <f>TMTA!M906</f>
        <v>1.3749089999999999</v>
      </c>
      <c r="M906">
        <f>TMTA!N906</f>
        <v>90</v>
      </c>
      <c r="O906">
        <f>ABS(L906-TMTA!$C$34)</f>
        <v>0.89722515011124515</v>
      </c>
      <c r="P906">
        <f t="shared" si="15"/>
        <v>90</v>
      </c>
    </row>
    <row r="907" spans="10:16">
      <c r="J907" s="5"/>
      <c r="L907">
        <f>TMTA!M907</f>
        <v>1.38582129</v>
      </c>
      <c r="M907">
        <f>TMTA!N907</f>
        <v>90.1</v>
      </c>
      <c r="O907">
        <f>ABS(L907-TMTA!$C$34)</f>
        <v>0.8863128601112451</v>
      </c>
      <c r="P907">
        <f t="shared" si="15"/>
        <v>90.1</v>
      </c>
    </row>
    <row r="908" spans="10:16">
      <c r="J908" s="5"/>
      <c r="L908">
        <f>TMTA!M908</f>
        <v>1.3932864</v>
      </c>
      <c r="M908">
        <f>TMTA!N908</f>
        <v>90.2</v>
      </c>
      <c r="O908">
        <f>ABS(L908-TMTA!$C$34)</f>
        <v>0.87884775011124505</v>
      </c>
      <c r="P908">
        <f t="shared" si="15"/>
        <v>90.2</v>
      </c>
    </row>
    <row r="909" spans="10:16">
      <c r="J909" s="5"/>
      <c r="L909">
        <f>TMTA!M909</f>
        <v>1.3946406</v>
      </c>
      <c r="M909">
        <f>TMTA!N909</f>
        <v>90.3</v>
      </c>
      <c r="O909">
        <f>ABS(L909-TMTA!$C$34)</f>
        <v>0.87749355011124508</v>
      </c>
      <c r="P909">
        <f t="shared" si="15"/>
        <v>90.3</v>
      </c>
    </row>
    <row r="910" spans="10:16">
      <c r="J910" s="5"/>
      <c r="L910">
        <f>TMTA!M910</f>
        <v>1.3959948</v>
      </c>
      <c r="M910">
        <f>TMTA!N910</f>
        <v>90.4</v>
      </c>
      <c r="O910">
        <f>ABS(L910-TMTA!$C$34)</f>
        <v>0.87613935011124511</v>
      </c>
      <c r="P910">
        <f t="shared" si="15"/>
        <v>90.4</v>
      </c>
    </row>
    <row r="911" spans="10:16">
      <c r="J911" s="5"/>
      <c r="L911">
        <f>TMTA!M911</f>
        <v>1.39910022</v>
      </c>
      <c r="M911">
        <f>TMTA!N911</f>
        <v>90.5</v>
      </c>
      <c r="O911">
        <f>ABS(L911-TMTA!$C$34)</f>
        <v>0.87303393011124508</v>
      </c>
      <c r="P911">
        <f t="shared" si="15"/>
        <v>90.5</v>
      </c>
    </row>
    <row r="912" spans="10:16">
      <c r="J912" s="5"/>
      <c r="L912">
        <f>TMTA!M912</f>
        <v>1.4032411440000001</v>
      </c>
      <c r="M912">
        <f>TMTA!N912</f>
        <v>90.6</v>
      </c>
      <c r="O912">
        <f>ABS(L912-TMTA!$C$34)</f>
        <v>0.86889300611124498</v>
      </c>
      <c r="P912">
        <f t="shared" si="15"/>
        <v>90.6</v>
      </c>
    </row>
    <row r="913" spans="10:16">
      <c r="J913" s="5"/>
      <c r="L913">
        <f>TMTA!M913</f>
        <v>1.407382068</v>
      </c>
      <c r="M913">
        <f>TMTA!N913</f>
        <v>90.7</v>
      </c>
      <c r="O913">
        <f>ABS(L913-TMTA!$C$34)</f>
        <v>0.8647520821112451</v>
      </c>
      <c r="P913">
        <f t="shared" si="15"/>
        <v>90.7</v>
      </c>
    </row>
    <row r="914" spans="10:16">
      <c r="J914" s="5"/>
      <c r="L914">
        <f>TMTA!M914</f>
        <v>1.4138803280000001</v>
      </c>
      <c r="M914">
        <f>TMTA!N914</f>
        <v>90.8</v>
      </c>
      <c r="O914">
        <f>ABS(L914-TMTA!$C$34)</f>
        <v>0.85825382211124501</v>
      </c>
      <c r="P914">
        <f t="shared" si="15"/>
        <v>90.8</v>
      </c>
    </row>
    <row r="915" spans="10:16">
      <c r="J915" s="5"/>
      <c r="L915">
        <f>TMTA!M915</f>
        <v>1.420651694</v>
      </c>
      <c r="M915">
        <f>TMTA!N915</f>
        <v>90.9</v>
      </c>
      <c r="O915">
        <f>ABS(L915-TMTA!$C$34)</f>
        <v>0.85148245611124507</v>
      </c>
      <c r="P915">
        <f t="shared" si="15"/>
        <v>90.9</v>
      </c>
    </row>
    <row r="916" spans="10:16">
      <c r="J916" s="5"/>
      <c r="L916">
        <f>TMTA!M916</f>
        <v>1.4278799</v>
      </c>
      <c r="M916">
        <f>TMTA!N916</f>
        <v>91</v>
      </c>
      <c r="O916">
        <f>ABS(L916-TMTA!$C$34)</f>
        <v>0.84425425011124511</v>
      </c>
      <c r="P916">
        <f t="shared" si="15"/>
        <v>91</v>
      </c>
    </row>
    <row r="917" spans="10:16">
      <c r="J917" s="5"/>
      <c r="L917">
        <f>TMTA!M917</f>
        <v>1.4374379900000001</v>
      </c>
      <c r="M917">
        <f>TMTA!N917</f>
        <v>91.1</v>
      </c>
      <c r="O917">
        <f>ABS(L917-TMTA!$C$34)</f>
        <v>0.83469616011124503</v>
      </c>
      <c r="P917">
        <f t="shared" si="15"/>
        <v>91.1</v>
      </c>
    </row>
    <row r="918" spans="10:16">
      <c r="J918" s="5"/>
      <c r="L918">
        <f>TMTA!M918</f>
        <v>1.4469960799999999</v>
      </c>
      <c r="M918">
        <f>TMTA!N918</f>
        <v>91.2</v>
      </c>
      <c r="O918">
        <f>ABS(L918-TMTA!$C$34)</f>
        <v>0.82513807011124518</v>
      </c>
      <c r="P918">
        <f t="shared" si="15"/>
        <v>91.2</v>
      </c>
    </row>
    <row r="919" spans="10:16">
      <c r="J919" s="5"/>
      <c r="L919">
        <f>TMTA!M919</f>
        <v>1.4530126000000001</v>
      </c>
      <c r="M919">
        <f>TMTA!N919</f>
        <v>91.3</v>
      </c>
      <c r="O919">
        <f>ABS(L919-TMTA!$C$34)</f>
        <v>0.81912155011124499</v>
      </c>
      <c r="P919">
        <f t="shared" si="15"/>
        <v>91.3</v>
      </c>
    </row>
    <row r="920" spans="10:16">
      <c r="J920" s="5"/>
      <c r="L920">
        <f>TMTA!M920</f>
        <v>1.4543668000000001</v>
      </c>
      <c r="M920">
        <f>TMTA!N920</f>
        <v>91.4</v>
      </c>
      <c r="O920">
        <f>ABS(L920-TMTA!$C$34)</f>
        <v>0.81776735011124502</v>
      </c>
      <c r="P920">
        <f t="shared" si="15"/>
        <v>91.4</v>
      </c>
    </row>
    <row r="921" spans="10:16">
      <c r="J921" s="5"/>
      <c r="L921">
        <f>TMTA!M921</f>
        <v>1.455721</v>
      </c>
      <c r="M921">
        <f>TMTA!N921</f>
        <v>91.5</v>
      </c>
      <c r="O921">
        <f>ABS(L921-TMTA!$C$34)</f>
        <v>0.81641315011124505</v>
      </c>
      <c r="P921">
        <f t="shared" si="15"/>
        <v>91.5</v>
      </c>
    </row>
    <row r="922" spans="10:16">
      <c r="J922" s="5"/>
      <c r="L922">
        <f>TMTA!M922</f>
        <v>1.468606208</v>
      </c>
      <c r="M922">
        <f>TMTA!N922</f>
        <v>91.6</v>
      </c>
      <c r="O922">
        <f>ABS(L922-TMTA!$C$34)</f>
        <v>0.80352794211124512</v>
      </c>
      <c r="P922">
        <f t="shared" si="15"/>
        <v>91.6</v>
      </c>
    </row>
    <row r="923" spans="10:16">
      <c r="J923" s="5"/>
      <c r="L923">
        <f>TMTA!M923</f>
        <v>1.486446146</v>
      </c>
      <c r="M923">
        <f>TMTA!N923</f>
        <v>91.7</v>
      </c>
      <c r="O923">
        <f>ABS(L923-TMTA!$C$34)</f>
        <v>0.78568800411124506</v>
      </c>
      <c r="P923">
        <f t="shared" si="15"/>
        <v>91.7</v>
      </c>
    </row>
    <row r="924" spans="10:16">
      <c r="J924" s="5"/>
      <c r="L924">
        <f>TMTA!M924</f>
        <v>1.5042860840000001</v>
      </c>
      <c r="M924">
        <f>TMTA!N924</f>
        <v>91.8</v>
      </c>
      <c r="O924">
        <f>ABS(L924-TMTA!$C$34)</f>
        <v>0.76784806611124501</v>
      </c>
      <c r="P924">
        <f t="shared" si="15"/>
        <v>91.8</v>
      </c>
    </row>
    <row r="925" spans="10:16">
      <c r="J925" s="5"/>
      <c r="L925">
        <f>TMTA!M925</f>
        <v>1.5220502659999999</v>
      </c>
      <c r="M925">
        <f>TMTA!N925</f>
        <v>91.9</v>
      </c>
      <c r="O925">
        <f>ABS(L925-TMTA!$C$34)</f>
        <v>0.75008388411124516</v>
      </c>
      <c r="P925">
        <f t="shared" si="15"/>
        <v>91.9</v>
      </c>
    </row>
    <row r="926" spans="10:16">
      <c r="J926" s="5"/>
      <c r="L926">
        <f>TMTA!M926</f>
        <v>1.53981188</v>
      </c>
      <c r="M926">
        <f>TMTA!N926</f>
        <v>92</v>
      </c>
      <c r="O926">
        <f>ABS(L926-TMTA!$C$34)</f>
        <v>0.73232227011124507</v>
      </c>
      <c r="P926">
        <f t="shared" si="15"/>
        <v>92</v>
      </c>
    </row>
    <row r="927" spans="10:16">
      <c r="J927" s="5"/>
      <c r="L927">
        <f>TMTA!M927</f>
        <v>1.5556458900000001</v>
      </c>
      <c r="M927">
        <f>TMTA!N927</f>
        <v>92.1</v>
      </c>
      <c r="O927">
        <f>ABS(L927-TMTA!$C$34)</f>
        <v>0.716488260111245</v>
      </c>
      <c r="P927">
        <f t="shared" si="15"/>
        <v>92.1</v>
      </c>
    </row>
    <row r="928" spans="10:16">
      <c r="J928" s="5"/>
      <c r="L928">
        <f>TMTA!M928</f>
        <v>1.5652039799999999</v>
      </c>
      <c r="M928">
        <f>TMTA!N928</f>
        <v>92.2</v>
      </c>
      <c r="O928">
        <f>ABS(L928-TMTA!$C$34)</f>
        <v>0.70693017011124515</v>
      </c>
      <c r="P928">
        <f t="shared" si="15"/>
        <v>92.2</v>
      </c>
    </row>
    <row r="929" spans="10:16">
      <c r="J929" s="5"/>
      <c r="L929">
        <f>TMTA!M929</f>
        <v>1.57476207</v>
      </c>
      <c r="M929">
        <f>TMTA!N929</f>
        <v>92.3</v>
      </c>
      <c r="O929">
        <f>ABS(L929-TMTA!$C$34)</f>
        <v>0.69737208011124507</v>
      </c>
      <c r="P929">
        <f t="shared" si="15"/>
        <v>92.3</v>
      </c>
    </row>
    <row r="930" spans="10:16">
      <c r="J930" s="5"/>
      <c r="L930">
        <f>TMTA!M930</f>
        <v>1.5835999839999999</v>
      </c>
      <c r="M930">
        <f>TMTA!N930</f>
        <v>92.4</v>
      </c>
      <c r="O930">
        <f>ABS(L930-TMTA!$C$34)</f>
        <v>0.68853416611124518</v>
      </c>
      <c r="P930">
        <f t="shared" si="15"/>
        <v>92.4</v>
      </c>
    </row>
    <row r="931" spans="10:16">
      <c r="J931" s="5"/>
      <c r="L931">
        <f>TMTA!M931</f>
        <v>1.59172555</v>
      </c>
      <c r="M931">
        <f>TMTA!N931</f>
        <v>92.5</v>
      </c>
      <c r="O931">
        <f>ABS(L931-TMTA!$C$34)</f>
        <v>0.68040860011124504</v>
      </c>
      <c r="P931">
        <f t="shared" si="15"/>
        <v>92.5</v>
      </c>
    </row>
    <row r="932" spans="10:16">
      <c r="J932" s="5"/>
      <c r="L932">
        <f>TMTA!M932</f>
        <v>1.599851116</v>
      </c>
      <c r="M932">
        <f>TMTA!N932</f>
        <v>92.6</v>
      </c>
      <c r="O932">
        <f>ABS(L932-TMTA!$C$34)</f>
        <v>0.67228303411124513</v>
      </c>
      <c r="P932">
        <f t="shared" si="15"/>
        <v>92.6</v>
      </c>
    </row>
    <row r="933" spans="10:16">
      <c r="J933" s="5"/>
      <c r="L933">
        <f>TMTA!M933</f>
        <v>1.6038631480000001</v>
      </c>
      <c r="M933">
        <f>TMTA!N933</f>
        <v>92.7</v>
      </c>
      <c r="O933">
        <f>ABS(L933-TMTA!$C$34)</f>
        <v>0.66827100211124502</v>
      </c>
      <c r="P933">
        <f t="shared" si="15"/>
        <v>92.7</v>
      </c>
    </row>
    <row r="934" spans="10:16">
      <c r="J934" s="5"/>
      <c r="L934">
        <f>TMTA!M934</f>
        <v>1.606649872</v>
      </c>
      <c r="M934">
        <f>TMTA!N934</f>
        <v>92.8</v>
      </c>
      <c r="O934">
        <f>ABS(L934-TMTA!$C$34)</f>
        <v>0.66548427811124511</v>
      </c>
      <c r="P934">
        <f t="shared" si="15"/>
        <v>92.8</v>
      </c>
    </row>
    <row r="935" spans="10:16">
      <c r="J935" s="5"/>
      <c r="L935">
        <f>TMTA!M935</f>
        <v>1.61011302</v>
      </c>
      <c r="M935">
        <f>TMTA!N935</f>
        <v>92.9</v>
      </c>
      <c r="O935">
        <f>ABS(L935-TMTA!$C$34)</f>
        <v>0.66202113011124508</v>
      </c>
      <c r="P935">
        <f t="shared" si="15"/>
        <v>92.9</v>
      </c>
    </row>
    <row r="936" spans="10:16">
      <c r="J936" s="5"/>
      <c r="L936">
        <f>TMTA!M936</f>
        <v>1.6305833999999999</v>
      </c>
      <c r="M936">
        <f>TMTA!N936</f>
        <v>93</v>
      </c>
      <c r="O936">
        <f>ABS(L936-TMTA!$C$34)</f>
        <v>0.64155075011124518</v>
      </c>
      <c r="P936">
        <f t="shared" si="15"/>
        <v>93</v>
      </c>
    </row>
    <row r="937" spans="10:16">
      <c r="J937" s="5"/>
      <c r="L937">
        <f>TMTA!M937</f>
        <v>1.65105378</v>
      </c>
      <c r="M937">
        <f>TMTA!N937</f>
        <v>93.1</v>
      </c>
      <c r="O937">
        <f>ABS(L937-TMTA!$C$34)</f>
        <v>0.62108037011124506</v>
      </c>
      <c r="P937">
        <f t="shared" si="15"/>
        <v>93.1</v>
      </c>
    </row>
    <row r="938" spans="10:16">
      <c r="J938" s="5"/>
      <c r="L938">
        <f>TMTA!M938</f>
        <v>1.6690136799999999</v>
      </c>
      <c r="M938">
        <f>TMTA!N938</f>
        <v>93.2</v>
      </c>
      <c r="O938">
        <f>ABS(L938-TMTA!$C$34)</f>
        <v>0.60312047011124514</v>
      </c>
      <c r="P938">
        <f t="shared" si="15"/>
        <v>93.2</v>
      </c>
    </row>
    <row r="939" spans="10:16">
      <c r="J939" s="5"/>
      <c r="L939">
        <f>TMTA!M939</f>
        <v>1.68128017</v>
      </c>
      <c r="M939">
        <f>TMTA!N939</f>
        <v>93.3</v>
      </c>
      <c r="O939">
        <f>ABS(L939-TMTA!$C$34)</f>
        <v>0.59085398011124513</v>
      </c>
      <c r="P939">
        <f t="shared" si="15"/>
        <v>93.3</v>
      </c>
    </row>
    <row r="940" spans="10:16">
      <c r="J940" s="5"/>
      <c r="L940">
        <f>TMTA!M940</f>
        <v>1.69354666</v>
      </c>
      <c r="M940">
        <f>TMTA!N940</f>
        <v>93.4</v>
      </c>
      <c r="O940">
        <f>ABS(L940-TMTA!$C$34)</f>
        <v>0.57858749011124511</v>
      </c>
      <c r="P940">
        <f t="shared" si="15"/>
        <v>93.4</v>
      </c>
    </row>
    <row r="941" spans="10:16">
      <c r="J941" s="5"/>
      <c r="L941">
        <f>TMTA!M941</f>
        <v>1.7105650299999999</v>
      </c>
      <c r="M941">
        <f>TMTA!N941</f>
        <v>93.5</v>
      </c>
      <c r="O941">
        <f>ABS(L941-TMTA!$C$34)</f>
        <v>0.56156912011124516</v>
      </c>
      <c r="P941">
        <f t="shared" si="15"/>
        <v>93.5</v>
      </c>
    </row>
    <row r="942" spans="10:16">
      <c r="J942" s="5"/>
      <c r="L942">
        <f>TMTA!M942</f>
        <v>1.7311133679999999</v>
      </c>
      <c r="M942">
        <f>TMTA!N942</f>
        <v>93.6</v>
      </c>
      <c r="O942">
        <f>ABS(L942-TMTA!$C$34)</f>
        <v>0.54102078211124516</v>
      </c>
      <c r="P942">
        <f t="shared" si="15"/>
        <v>93.6</v>
      </c>
    </row>
    <row r="943" spans="10:16">
      <c r="J943" s="5"/>
      <c r="L943">
        <f>TMTA!M943</f>
        <v>1.7516617059999999</v>
      </c>
      <c r="M943">
        <f>TMTA!N943</f>
        <v>93.7</v>
      </c>
      <c r="O943">
        <f>ABS(L943-TMTA!$C$34)</f>
        <v>0.52047244411124516</v>
      </c>
      <c r="P943">
        <f t="shared" si="15"/>
        <v>93.7</v>
      </c>
    </row>
    <row r="944" spans="10:16">
      <c r="J944" s="5"/>
      <c r="L944">
        <f>TMTA!M944</f>
        <v>1.757197508</v>
      </c>
      <c r="M944">
        <f>TMTA!N944</f>
        <v>93.8</v>
      </c>
      <c r="O944">
        <f>ABS(L944-TMTA!$C$34)</f>
        <v>0.51493664211124512</v>
      </c>
      <c r="P944">
        <f t="shared" si="15"/>
        <v>93.8</v>
      </c>
    </row>
    <row r="945" spans="10:16">
      <c r="J945" s="5"/>
      <c r="L945">
        <f>TMTA!M945</f>
        <v>1.759906274</v>
      </c>
      <c r="M945">
        <f>TMTA!N945</f>
        <v>93.9</v>
      </c>
      <c r="O945">
        <f>ABS(L945-TMTA!$C$34)</f>
        <v>0.5122278761112451</v>
      </c>
      <c r="P945">
        <f t="shared" si="15"/>
        <v>93.9</v>
      </c>
    </row>
    <row r="946" spans="10:16">
      <c r="J946" s="5"/>
      <c r="L946">
        <f>TMTA!M946</f>
        <v>1.762615</v>
      </c>
      <c r="M946">
        <f>TMTA!N946</f>
        <v>94</v>
      </c>
      <c r="O946">
        <f>ABS(L946-TMTA!$C$34)</f>
        <v>0.50951915011124504</v>
      </c>
      <c r="P946">
        <f t="shared" si="15"/>
        <v>94</v>
      </c>
    </row>
    <row r="947" spans="10:16">
      <c r="J947" s="5"/>
      <c r="L947">
        <f>TMTA!M947</f>
        <v>1.7653234</v>
      </c>
      <c r="M947">
        <f>TMTA!N947</f>
        <v>94.1</v>
      </c>
      <c r="O947">
        <f>ABS(L947-TMTA!$C$34)</f>
        <v>0.5068107501112451</v>
      </c>
      <c r="P947">
        <f t="shared" si="15"/>
        <v>94.1</v>
      </c>
    </row>
    <row r="948" spans="10:16">
      <c r="J948" s="5"/>
      <c r="L948">
        <f>TMTA!M948</f>
        <v>1.7680317999999999</v>
      </c>
      <c r="M948">
        <f>TMTA!N948</f>
        <v>94.2</v>
      </c>
      <c r="O948">
        <f>ABS(L948-TMTA!$C$34)</f>
        <v>0.50410235011124516</v>
      </c>
      <c r="P948">
        <f t="shared" si="15"/>
        <v>94.2</v>
      </c>
    </row>
    <row r="949" spans="10:16">
      <c r="J949" s="5"/>
      <c r="L949">
        <f>TMTA!M949</f>
        <v>1.7712509380000001</v>
      </c>
      <c r="M949">
        <f>TMTA!N949</f>
        <v>94.3</v>
      </c>
      <c r="O949">
        <f>ABS(L949-TMTA!$C$34)</f>
        <v>0.50088321211124498</v>
      </c>
      <c r="P949">
        <f t="shared" si="15"/>
        <v>94.3</v>
      </c>
    </row>
    <row r="950" spans="10:16">
      <c r="J950" s="5"/>
      <c r="L950">
        <f>TMTA!M950</f>
        <v>1.7753139040000001</v>
      </c>
      <c r="M950">
        <f>TMTA!N950</f>
        <v>94.4</v>
      </c>
      <c r="O950">
        <f>ABS(L950-TMTA!$C$34)</f>
        <v>0.49682024611124498</v>
      </c>
      <c r="P950">
        <f t="shared" si="15"/>
        <v>94.4</v>
      </c>
    </row>
    <row r="951" spans="10:16">
      <c r="J951" s="5"/>
      <c r="L951">
        <f>TMTA!M951</f>
        <v>1.7793768700000001</v>
      </c>
      <c r="M951">
        <f>TMTA!N951</f>
        <v>94.5</v>
      </c>
      <c r="O951">
        <f>ABS(L951-TMTA!$C$34)</f>
        <v>0.49275728011124498</v>
      </c>
      <c r="P951">
        <f t="shared" si="15"/>
        <v>94.5</v>
      </c>
    </row>
    <row r="952" spans="10:16">
      <c r="J952" s="5"/>
      <c r="L952">
        <f>TMTA!M952</f>
        <v>1.7817434679999999</v>
      </c>
      <c r="M952">
        <f>TMTA!N952</f>
        <v>94.6</v>
      </c>
      <c r="O952">
        <f>ABS(L952-TMTA!$C$34)</f>
        <v>0.49039068211124515</v>
      </c>
      <c r="P952">
        <f t="shared" si="15"/>
        <v>94.6</v>
      </c>
    </row>
    <row r="953" spans="10:16">
      <c r="J953" s="5"/>
      <c r="L953">
        <f>TMTA!M953</f>
        <v>1.783175626</v>
      </c>
      <c r="M953">
        <f>TMTA!N953</f>
        <v>94.7</v>
      </c>
      <c r="O953">
        <f>ABS(L953-TMTA!$C$34)</f>
        <v>0.48895852411124507</v>
      </c>
      <c r="P953">
        <f t="shared" si="15"/>
        <v>94.7</v>
      </c>
    </row>
    <row r="954" spans="10:16">
      <c r="J954" s="5"/>
      <c r="L954">
        <f>TMTA!M954</f>
        <v>1.7846077840000001</v>
      </c>
      <c r="M954">
        <f>TMTA!N954</f>
        <v>94.8</v>
      </c>
      <c r="O954">
        <f>ABS(L954-TMTA!$C$34)</f>
        <v>0.487526366111245</v>
      </c>
      <c r="P954">
        <f t="shared" si="15"/>
        <v>94.8</v>
      </c>
    </row>
    <row r="955" spans="10:16">
      <c r="J955" s="5"/>
      <c r="L955">
        <f>TMTA!M955</f>
        <v>1.7859688</v>
      </c>
      <c r="M955">
        <f>TMTA!N955</f>
        <v>94.9</v>
      </c>
      <c r="O955">
        <f>ABS(L955-TMTA!$C$34)</f>
        <v>0.48616535011124506</v>
      </c>
      <c r="P955">
        <f t="shared" si="15"/>
        <v>94.9</v>
      </c>
    </row>
    <row r="956" spans="10:16">
      <c r="J956" s="5"/>
      <c r="L956">
        <f>TMTA!M956</f>
        <v>1.787323</v>
      </c>
      <c r="M956">
        <f>TMTA!N956</f>
        <v>95</v>
      </c>
      <c r="O956">
        <f>ABS(L956-TMTA!$C$34)</f>
        <v>0.48481115011124509</v>
      </c>
      <c r="P956">
        <f t="shared" si="15"/>
        <v>95</v>
      </c>
    </row>
    <row r="957" spans="10:16">
      <c r="J957" s="5"/>
      <c r="L957">
        <f>TMTA!M957</f>
        <v>1.7889214659999999</v>
      </c>
      <c r="M957">
        <f>TMTA!N957</f>
        <v>95.1</v>
      </c>
      <c r="O957">
        <f>ABS(L957-TMTA!$C$34)</f>
        <v>0.48321268411124518</v>
      </c>
      <c r="P957">
        <f t="shared" si="15"/>
        <v>95.1</v>
      </c>
    </row>
    <row r="958" spans="10:16">
      <c r="J958" s="5"/>
      <c r="L958">
        <f>TMTA!M958</f>
        <v>1.7916302319999999</v>
      </c>
      <c r="M958">
        <f>TMTA!N958</f>
        <v>95.2</v>
      </c>
      <c r="O958">
        <f>ABS(L958-TMTA!$C$34)</f>
        <v>0.48050391811124515</v>
      </c>
      <c r="P958">
        <f t="shared" si="15"/>
        <v>95.2</v>
      </c>
    </row>
    <row r="959" spans="10:16">
      <c r="J959" s="5"/>
      <c r="L959">
        <f>TMTA!M959</f>
        <v>1.794338998</v>
      </c>
      <c r="M959">
        <f>TMTA!N959</f>
        <v>95.3</v>
      </c>
      <c r="O959">
        <f>ABS(L959-TMTA!$C$34)</f>
        <v>0.47779515211124512</v>
      </c>
      <c r="P959">
        <f t="shared" si="15"/>
        <v>95.3</v>
      </c>
    </row>
    <row r="960" spans="10:16">
      <c r="J960" s="5"/>
      <c r="L960">
        <f>TMTA!M960</f>
        <v>1.7958339999999999</v>
      </c>
      <c r="M960">
        <f>TMTA!N960</f>
        <v>95.4</v>
      </c>
      <c r="O960">
        <f>ABS(L960-TMTA!$C$34)</f>
        <v>0.47630015011124516</v>
      </c>
      <c r="P960">
        <f t="shared" si="15"/>
        <v>95.4</v>
      </c>
    </row>
    <row r="961" spans="10:16">
      <c r="J961" s="5"/>
      <c r="L961">
        <f>TMTA!M961</f>
        <v>1.7958339999999999</v>
      </c>
      <c r="M961">
        <f>TMTA!N961</f>
        <v>95.5</v>
      </c>
      <c r="O961">
        <f>ABS(L961-TMTA!$C$34)</f>
        <v>0.47630015011124516</v>
      </c>
      <c r="P961">
        <f t="shared" si="15"/>
        <v>95.5</v>
      </c>
    </row>
    <row r="962" spans="10:16">
      <c r="J962" s="5"/>
      <c r="L962">
        <f>TMTA!M962</f>
        <v>1.7958339999999999</v>
      </c>
      <c r="M962">
        <f>TMTA!N962</f>
        <v>95.6</v>
      </c>
      <c r="O962">
        <f>ABS(L962-TMTA!$C$34)</f>
        <v>0.47630015011124516</v>
      </c>
      <c r="P962">
        <f t="shared" si="15"/>
        <v>95.6</v>
      </c>
    </row>
    <row r="963" spans="10:16">
      <c r="J963" s="5"/>
      <c r="L963">
        <f>TMTA!M963</f>
        <v>1.8281613940000001</v>
      </c>
      <c r="M963">
        <f>TMTA!N963</f>
        <v>95.7</v>
      </c>
      <c r="O963">
        <f>ABS(L963-TMTA!$C$34)</f>
        <v>0.44397275611124498</v>
      </c>
      <c r="P963">
        <f t="shared" si="15"/>
        <v>95.7</v>
      </c>
    </row>
    <row r="964" spans="10:16">
      <c r="J964" s="5"/>
      <c r="L964">
        <f>TMTA!M964</f>
        <v>1.8733210360000101</v>
      </c>
      <c r="M964">
        <f>TMTA!N964</f>
        <v>95.8</v>
      </c>
      <c r="O964">
        <f>ABS(L964-TMTA!$C$34)</f>
        <v>0.39881311411123499</v>
      </c>
      <c r="P964">
        <f t="shared" si="15"/>
        <v>95.8</v>
      </c>
    </row>
    <row r="965" spans="10:16">
      <c r="J965" s="5"/>
      <c r="L965">
        <f>TMTA!M965</f>
        <v>1.9184806780000001</v>
      </c>
      <c r="M965">
        <f>TMTA!N965</f>
        <v>95.9</v>
      </c>
      <c r="O965">
        <f>ABS(L965-TMTA!$C$34)</f>
        <v>0.35365347211124498</v>
      </c>
      <c r="P965">
        <f t="shared" si="15"/>
        <v>95.9</v>
      </c>
    </row>
    <row r="966" spans="10:16">
      <c r="J966" s="5"/>
      <c r="L966">
        <f>TMTA!M966</f>
        <v>1.92854536</v>
      </c>
      <c r="M966">
        <f>TMTA!N966</f>
        <v>96</v>
      </c>
      <c r="O966">
        <f>ABS(L966-TMTA!$C$34)</f>
        <v>0.3435887901112451</v>
      </c>
      <c r="P966">
        <f t="shared" si="15"/>
        <v>96</v>
      </c>
    </row>
    <row r="967" spans="10:16">
      <c r="J967" s="5"/>
      <c r="L967">
        <f>TMTA!M967</f>
        <v>1.9380251260000001</v>
      </c>
      <c r="M967">
        <f>TMTA!N967</f>
        <v>96.1</v>
      </c>
      <c r="O967">
        <f>ABS(L967-TMTA!$C$34)</f>
        <v>0.33410902411124499</v>
      </c>
      <c r="P967">
        <f t="shared" ref="P967:P1006" si="16">M967</f>
        <v>96.1</v>
      </c>
    </row>
    <row r="968" spans="10:16">
      <c r="J968" s="5"/>
      <c r="L968">
        <f>TMTA!M968</f>
        <v>1.9454820880000001</v>
      </c>
      <c r="M968">
        <f>TMTA!N968</f>
        <v>96.2</v>
      </c>
      <c r="O968">
        <f>ABS(L968-TMTA!$C$34)</f>
        <v>0.32665206211124498</v>
      </c>
      <c r="P968">
        <f t="shared" si="16"/>
        <v>96.2</v>
      </c>
    </row>
    <row r="969" spans="10:16">
      <c r="J969" s="5"/>
      <c r="L969">
        <f>TMTA!M969</f>
        <v>1.946914612</v>
      </c>
      <c r="M969">
        <f>TMTA!N969</f>
        <v>96.3</v>
      </c>
      <c r="O969">
        <f>ABS(L969-TMTA!$C$34)</f>
        <v>0.32521953811124504</v>
      </c>
      <c r="P969">
        <f t="shared" si="16"/>
        <v>96.3</v>
      </c>
    </row>
    <row r="970" spans="10:16">
      <c r="J970" s="5"/>
      <c r="L970">
        <f>TMTA!M970</f>
        <v>1.948347136</v>
      </c>
      <c r="M970">
        <f>TMTA!N970</f>
        <v>96.4</v>
      </c>
      <c r="O970">
        <f>ABS(L970-TMTA!$C$34)</f>
        <v>0.32378701411124511</v>
      </c>
      <c r="P970">
        <f t="shared" si="16"/>
        <v>96.4</v>
      </c>
    </row>
    <row r="971" spans="10:16">
      <c r="J971" s="5"/>
      <c r="L971">
        <f>TMTA!M971</f>
        <v>1.97028921</v>
      </c>
      <c r="M971">
        <f>TMTA!N971</f>
        <v>96.5</v>
      </c>
      <c r="O971">
        <f>ABS(L971-TMTA!$C$34)</f>
        <v>0.30184494011124507</v>
      </c>
      <c r="P971">
        <f t="shared" si="16"/>
        <v>96.5</v>
      </c>
    </row>
    <row r="972" spans="10:16">
      <c r="J972" s="5"/>
      <c r="L972">
        <f>TMTA!M972</f>
        <v>2.0112296039999999</v>
      </c>
      <c r="M972">
        <f>TMTA!N972</f>
        <v>96.6</v>
      </c>
      <c r="O972">
        <f>ABS(L972-TMTA!$C$34)</f>
        <v>0.26090454611124514</v>
      </c>
      <c r="P972">
        <f t="shared" si="16"/>
        <v>96.6</v>
      </c>
    </row>
    <row r="973" spans="10:16">
      <c r="J973" s="5"/>
      <c r="L973">
        <f>TMTA!M973</f>
        <v>2.0521699980000001</v>
      </c>
      <c r="M973">
        <f>TMTA!N973</f>
        <v>96.7</v>
      </c>
      <c r="O973">
        <f>ABS(L973-TMTA!$C$34)</f>
        <v>0.21996415211124498</v>
      </c>
      <c r="P973">
        <f t="shared" si="16"/>
        <v>96.7</v>
      </c>
    </row>
    <row r="974" spans="10:16">
      <c r="J974" s="5"/>
      <c r="L974">
        <f>TMTA!M974</f>
        <v>2.0684161200000002</v>
      </c>
      <c r="M974">
        <f>TMTA!N974</f>
        <v>96.8</v>
      </c>
      <c r="O974">
        <f>ABS(L974-TMTA!$C$34)</f>
        <v>0.2037180301112449</v>
      </c>
      <c r="P974">
        <f t="shared" si="16"/>
        <v>96.8</v>
      </c>
    </row>
    <row r="975" spans="10:16">
      <c r="J975" s="5"/>
      <c r="L975">
        <f>TMTA!M975</f>
        <v>2.0779742099999998</v>
      </c>
      <c r="M975">
        <f>TMTA!N975</f>
        <v>96.9</v>
      </c>
      <c r="O975">
        <f>ABS(L975-TMTA!$C$34)</f>
        <v>0.19415994011124527</v>
      </c>
      <c r="P975">
        <f t="shared" si="16"/>
        <v>96.9</v>
      </c>
    </row>
    <row r="976" spans="10:16">
      <c r="J976" s="5"/>
      <c r="L976">
        <f>TMTA!M976</f>
        <v>2.0879065799999998</v>
      </c>
      <c r="M976">
        <f>TMTA!N976</f>
        <v>97</v>
      </c>
      <c r="O976">
        <f>ABS(L976-TMTA!$C$34)</f>
        <v>0.18422757011124524</v>
      </c>
      <c r="P976">
        <f t="shared" si="16"/>
        <v>97</v>
      </c>
    </row>
    <row r="977" spans="10:16">
      <c r="J977" s="5"/>
      <c r="L977">
        <f>TMTA!M977</f>
        <v>2.104313994</v>
      </c>
      <c r="M977">
        <f>TMTA!N977</f>
        <v>97.1</v>
      </c>
      <c r="O977">
        <f>ABS(L977-TMTA!$C$34)</f>
        <v>0.16782015611124512</v>
      </c>
      <c r="P977">
        <f t="shared" si="16"/>
        <v>97.1</v>
      </c>
    </row>
    <row r="978" spans="10:16">
      <c r="J978" s="5"/>
      <c r="L978">
        <f>TMTA!M978</f>
        <v>2.1207214080000001</v>
      </c>
      <c r="M978">
        <f>TMTA!N978</f>
        <v>97.2</v>
      </c>
      <c r="O978">
        <f>ABS(L978-TMTA!$C$34)</f>
        <v>0.151412742111245</v>
      </c>
      <c r="P978">
        <f t="shared" si="16"/>
        <v>97.2</v>
      </c>
    </row>
    <row r="979" spans="10:16">
      <c r="J979" s="5"/>
      <c r="L979">
        <f>TMTA!M979</f>
        <v>2.1600096120000001</v>
      </c>
      <c r="M979">
        <f>TMTA!N979</f>
        <v>97.3</v>
      </c>
      <c r="O979">
        <f>ABS(L979-TMTA!$C$34)</f>
        <v>0.11212453811124501</v>
      </c>
      <c r="P979">
        <f t="shared" si="16"/>
        <v>97.3</v>
      </c>
    </row>
    <row r="980" spans="10:16">
      <c r="J980" s="5"/>
      <c r="L980">
        <f>TMTA!M980</f>
        <v>2.247386256</v>
      </c>
      <c r="M980">
        <f>TMTA!N980</f>
        <v>97.4</v>
      </c>
      <c r="O980">
        <f>ABS(L980-TMTA!$C$34)</f>
        <v>2.4747894111245117E-2</v>
      </c>
      <c r="P980">
        <f t="shared" si="16"/>
        <v>97.4</v>
      </c>
    </row>
    <row r="981" spans="10:16">
      <c r="J981" s="5"/>
      <c r="L981">
        <f>TMTA!M981</f>
        <v>2.3347628999999901</v>
      </c>
      <c r="M981">
        <f>TMTA!N981</f>
        <v>97.5</v>
      </c>
      <c r="O981">
        <f>ABS(L981-TMTA!$C$34)</f>
        <v>6.2628749888745006E-2</v>
      </c>
      <c r="P981">
        <f t="shared" si="16"/>
        <v>97.5</v>
      </c>
    </row>
    <row r="982" spans="10:16">
      <c r="J982" s="5"/>
      <c r="L982">
        <f>TMTA!M982</f>
        <v>2.3818544639999999</v>
      </c>
      <c r="M982">
        <f>TMTA!N982</f>
        <v>97.6</v>
      </c>
      <c r="O982">
        <f>ABS(L982-TMTA!$C$34)</f>
        <v>0.10972031388875481</v>
      </c>
      <c r="P982">
        <f t="shared" si="16"/>
        <v>97.6</v>
      </c>
    </row>
    <row r="983" spans="10:16">
      <c r="J983" s="5"/>
      <c r="L983">
        <f>TMTA!M983</f>
        <v>2.400970278</v>
      </c>
      <c r="M983">
        <f>TMTA!N983</f>
        <v>97.7</v>
      </c>
      <c r="O983">
        <f>ABS(L983-TMTA!$C$34)</f>
        <v>0.12883612788875487</v>
      </c>
      <c r="P983">
        <f t="shared" si="16"/>
        <v>97.7</v>
      </c>
    </row>
    <row r="984" spans="10:16">
      <c r="J984" s="5"/>
      <c r="L984">
        <f>TMTA!M984</f>
        <v>2.420086092</v>
      </c>
      <c r="M984">
        <f>TMTA!N984</f>
        <v>97.8</v>
      </c>
      <c r="O984">
        <f>ABS(L984-TMTA!$C$34)</f>
        <v>0.14795194188875493</v>
      </c>
      <c r="P984">
        <f t="shared" si="16"/>
        <v>97.8</v>
      </c>
    </row>
    <row r="985" spans="10:16">
      <c r="J985" s="5"/>
      <c r="L985">
        <f>TMTA!M985</f>
        <v>2.4263545959999999</v>
      </c>
      <c r="M985">
        <f>TMTA!N985</f>
        <v>97.9</v>
      </c>
      <c r="O985">
        <f>ABS(L985-TMTA!$C$34)</f>
        <v>0.15422044588875483</v>
      </c>
      <c r="P985">
        <f t="shared" si="16"/>
        <v>97.9</v>
      </c>
    </row>
    <row r="986" spans="10:16">
      <c r="J986" s="5"/>
      <c r="L986">
        <f>TMTA!M986</f>
        <v>2.43049552</v>
      </c>
      <c r="M986">
        <f>TMTA!N986</f>
        <v>98</v>
      </c>
      <c r="O986">
        <f>ABS(L986-TMTA!$C$34)</f>
        <v>0.15836136988875493</v>
      </c>
      <c r="P986">
        <f t="shared" si="16"/>
        <v>98</v>
      </c>
    </row>
    <row r="987" spans="10:16">
      <c r="J987" s="5"/>
      <c r="L987">
        <f>TMTA!M987</f>
        <v>2.4401224039999998</v>
      </c>
      <c r="M987">
        <f>TMTA!N987</f>
        <v>98.1</v>
      </c>
      <c r="O987">
        <f>ABS(L987-TMTA!$C$34)</f>
        <v>0.16798825388875471</v>
      </c>
      <c r="P987">
        <f t="shared" si="16"/>
        <v>98.1</v>
      </c>
    </row>
    <row r="988" spans="10:16">
      <c r="J988" s="5"/>
      <c r="L988">
        <f>TMTA!M988</f>
        <v>2.4879124880000001</v>
      </c>
      <c r="M988">
        <f>TMTA!N988</f>
        <v>98.2</v>
      </c>
      <c r="O988">
        <f>ABS(L988-TMTA!$C$34)</f>
        <v>0.215778337888755</v>
      </c>
      <c r="P988">
        <f t="shared" si="16"/>
        <v>98.2</v>
      </c>
    </row>
    <row r="989" spans="10:16">
      <c r="J989" s="5"/>
      <c r="L989">
        <f>TMTA!M989</f>
        <v>2.5357025719999999</v>
      </c>
      <c r="M989">
        <f>TMTA!N989</f>
        <v>98.3</v>
      </c>
      <c r="O989">
        <f>ABS(L989-TMTA!$C$34)</f>
        <v>0.26356842188875484</v>
      </c>
      <c r="P989">
        <f t="shared" si="16"/>
        <v>98.3</v>
      </c>
    </row>
    <row r="990" spans="10:16">
      <c r="J990" s="5"/>
      <c r="L990">
        <f>TMTA!M990</f>
        <v>2.57327672</v>
      </c>
      <c r="M990">
        <f>TMTA!N990</f>
        <v>98.4</v>
      </c>
      <c r="O990">
        <f>ABS(L990-TMTA!$C$34)</f>
        <v>0.30114256988875487</v>
      </c>
      <c r="P990">
        <f t="shared" si="16"/>
        <v>98.4</v>
      </c>
    </row>
    <row r="991" spans="10:16">
      <c r="J991" s="5"/>
      <c r="L991">
        <f>TMTA!M991</f>
        <v>2.5951013000000001</v>
      </c>
      <c r="M991">
        <f>TMTA!N991</f>
        <v>98.5</v>
      </c>
      <c r="O991">
        <f>ABS(L991-TMTA!$C$34)</f>
        <v>0.32296714988875497</v>
      </c>
      <c r="P991">
        <f t="shared" si="16"/>
        <v>98.5</v>
      </c>
    </row>
    <row r="992" spans="10:16">
      <c r="J992" s="5"/>
      <c r="L992">
        <f>TMTA!M992</f>
        <v>2.6169258800000001</v>
      </c>
      <c r="M992">
        <f>TMTA!N992</f>
        <v>98.6</v>
      </c>
      <c r="O992">
        <f>ABS(L992-TMTA!$C$34)</f>
        <v>0.34479172988875506</v>
      </c>
      <c r="P992">
        <f t="shared" si="16"/>
        <v>98.6</v>
      </c>
    </row>
    <row r="993" spans="10:16">
      <c r="J993" s="5"/>
      <c r="L993">
        <f>TMTA!M993</f>
        <v>2.6279533879999999</v>
      </c>
      <c r="M993">
        <f>TMTA!N993</f>
        <v>98.7</v>
      </c>
      <c r="O993">
        <f>ABS(L993-TMTA!$C$34)</f>
        <v>0.3558192378887548</v>
      </c>
      <c r="P993">
        <f t="shared" si="16"/>
        <v>98.7</v>
      </c>
    </row>
    <row r="994" spans="10:16">
      <c r="J994" s="5"/>
      <c r="L994">
        <f>TMTA!M994</f>
        <v>2.6334485120000002</v>
      </c>
      <c r="M994">
        <f>TMTA!N994</f>
        <v>98.8</v>
      </c>
      <c r="O994">
        <f>ABS(L994-TMTA!$C$34)</f>
        <v>0.3613143618887551</v>
      </c>
      <c r="P994">
        <f t="shared" si="16"/>
        <v>98.8</v>
      </c>
    </row>
    <row r="995" spans="10:16">
      <c r="J995" s="5"/>
      <c r="L995">
        <f>TMTA!M995</f>
        <v>2.638943636</v>
      </c>
      <c r="M995">
        <f>TMTA!N995</f>
        <v>98.9</v>
      </c>
      <c r="O995">
        <f>ABS(L995-TMTA!$C$34)</f>
        <v>0.36680948588875495</v>
      </c>
      <c r="P995">
        <f t="shared" si="16"/>
        <v>98.9</v>
      </c>
    </row>
    <row r="996" spans="10:16">
      <c r="J996" s="5"/>
      <c r="L996">
        <f>TMTA!M996</f>
        <v>2.74336617999999</v>
      </c>
      <c r="M996">
        <f>TMTA!N996</f>
        <v>99</v>
      </c>
      <c r="O996">
        <f>ABS(L996-TMTA!$C$34)</f>
        <v>0.47123202988874491</v>
      </c>
      <c r="P996">
        <f t="shared" si="16"/>
        <v>99</v>
      </c>
    </row>
    <row r="997" spans="10:16">
      <c r="J997" s="5"/>
      <c r="L997">
        <f>TMTA!M997</f>
        <v>2.8553537620000098</v>
      </c>
      <c r="M997">
        <f>TMTA!N997</f>
        <v>99.1</v>
      </c>
      <c r="O997">
        <f>ABS(L997-TMTA!$C$34)</f>
        <v>0.5832196118887647</v>
      </c>
      <c r="P997">
        <f t="shared" si="16"/>
        <v>99.1</v>
      </c>
    </row>
    <row r="998" spans="10:16">
      <c r="J998" s="5"/>
      <c r="L998">
        <f>TMTA!M998</f>
        <v>2.9463920080000001</v>
      </c>
      <c r="M998">
        <f>TMTA!N998</f>
        <v>99.2</v>
      </c>
      <c r="O998">
        <f>ABS(L998-TMTA!$C$34)</f>
        <v>0.67425785788875503</v>
      </c>
      <c r="P998">
        <f t="shared" si="16"/>
        <v>99.2</v>
      </c>
    </row>
    <row r="999" spans="10:16">
      <c r="J999" s="5"/>
      <c r="L999">
        <f>TMTA!M999</f>
        <v>2.951887132</v>
      </c>
      <c r="M999">
        <f>TMTA!N999</f>
        <v>99.3</v>
      </c>
      <c r="O999">
        <f>ABS(L999-TMTA!$C$34)</f>
        <v>0.67975298188875488</v>
      </c>
      <c r="P999">
        <f t="shared" si="16"/>
        <v>99.3</v>
      </c>
    </row>
    <row r="1000" spans="10:16">
      <c r="J1000" s="5"/>
      <c r="L1000">
        <f>TMTA!M1000</f>
        <v>2.9573822559999998</v>
      </c>
      <c r="M1000">
        <f>TMTA!N1000</f>
        <v>99.4</v>
      </c>
      <c r="O1000">
        <f>ABS(L1000-TMTA!$C$34)</f>
        <v>0.68524810588875473</v>
      </c>
      <c r="P1000">
        <f t="shared" si="16"/>
        <v>99.4</v>
      </c>
    </row>
    <row r="1001" spans="10:16">
      <c r="J1001" s="5"/>
      <c r="L1001">
        <f>TMTA!M1001</f>
        <v>2.9717564799999998</v>
      </c>
      <c r="M1001">
        <f>TMTA!N1001</f>
        <v>99.5</v>
      </c>
      <c r="O1001">
        <f>ABS(L1001-TMTA!$C$34)</f>
        <v>0.69962232988875472</v>
      </c>
      <c r="P1001">
        <f t="shared" si="16"/>
        <v>99.5</v>
      </c>
    </row>
    <row r="1002" spans="10:16">
      <c r="J1002" s="5"/>
      <c r="L1002">
        <f>TMTA!M1002</f>
        <v>2.9963677839999998</v>
      </c>
      <c r="M1002">
        <f>TMTA!N1002</f>
        <v>99.6</v>
      </c>
      <c r="O1002">
        <f>ABS(L1002-TMTA!$C$34)</f>
        <v>0.72423363388875472</v>
      </c>
      <c r="P1002">
        <f t="shared" si="16"/>
        <v>99.6</v>
      </c>
    </row>
    <row r="1003" spans="10:16">
      <c r="J1003" s="5"/>
      <c r="L1003">
        <f>TMTA!M1003</f>
        <v>3.0209790879999998</v>
      </c>
      <c r="M1003">
        <f>TMTA!N1003</f>
        <v>99.7</v>
      </c>
      <c r="O1003">
        <f>ABS(L1003-TMTA!$C$34)</f>
        <v>0.74884493788875472</v>
      </c>
      <c r="P1003">
        <f t="shared" si="16"/>
        <v>99.7</v>
      </c>
    </row>
    <row r="1004" spans="10:16">
      <c r="J1004" s="5"/>
      <c r="L1004">
        <f>TMTA!M1004</f>
        <v>3.0395260880000001</v>
      </c>
      <c r="M1004">
        <f>TMTA!N1004</f>
        <v>99.8</v>
      </c>
      <c r="O1004">
        <f>ABS(L1004-TMTA!$C$34)</f>
        <v>0.76739193788875504</v>
      </c>
      <c r="P1004">
        <f t="shared" si="16"/>
        <v>99.8</v>
      </c>
    </row>
    <row r="1005" spans="10:16">
      <c r="J1005" s="5"/>
      <c r="L1005">
        <f>TMTA!M1005</f>
        <v>3.0558555439999999</v>
      </c>
      <c r="M1005">
        <f>TMTA!N1005</f>
        <v>99.9</v>
      </c>
      <c r="O1005">
        <f>ABS(L1005-TMTA!$C$34)</f>
        <v>0.78372139388875484</v>
      </c>
      <c r="P1005">
        <f t="shared" si="16"/>
        <v>99.9</v>
      </c>
    </row>
    <row r="1006" spans="10:16">
      <c r="J1006" s="5"/>
      <c r="L1006">
        <f>TMTA!M1006</f>
        <v>3.0721850000000002</v>
      </c>
      <c r="M1006">
        <f>TMTA!N1006</f>
        <v>100</v>
      </c>
      <c r="O1006">
        <f>ABS(L1006-TMTA!$C$34)</f>
        <v>0.80005084988875508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C17" zoomScaleNormal="100" workbookViewId="0">
      <selection activeCell="J34" sqref="J34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SD_PERC_DigInv!A42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3.6879195658163502</v>
      </c>
      <c r="I6" s="10" t="s">
        <v>36</v>
      </c>
      <c r="M6">
        <v>-1.7557609999999999</v>
      </c>
      <c r="N6">
        <v>0</v>
      </c>
    </row>
    <row r="7" spans="1:14">
      <c r="B7" t="s">
        <v>66</v>
      </c>
      <c r="C7">
        <v>5.2829759598353801E-2</v>
      </c>
      <c r="M7">
        <v>-1.7480206170000001</v>
      </c>
      <c r="N7">
        <v>0.1</v>
      </c>
    </row>
    <row r="8" spans="1:14">
      <c r="I8" s="9"/>
      <c r="J8" s="9"/>
      <c r="M8">
        <v>-1.7402802340000001</v>
      </c>
      <c r="N8">
        <v>0.2</v>
      </c>
    </row>
    <row r="9" spans="1:14">
      <c r="H9" s="9" t="s">
        <v>34</v>
      </c>
      <c r="I9" s="65" t="s">
        <v>37</v>
      </c>
      <c r="J9" s="66"/>
      <c r="M9">
        <v>-1.7325398510000001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-1.7322340000000001</v>
      </c>
      <c r="N10">
        <v>0.4</v>
      </c>
    </row>
    <row r="11" spans="1:14">
      <c r="B11" s="29"/>
      <c r="C11" s="30"/>
      <c r="I11" s="14"/>
      <c r="J11" s="15"/>
      <c r="M11">
        <v>-1.7322340000000001</v>
      </c>
      <c r="N11">
        <v>0.5</v>
      </c>
    </row>
    <row r="12" spans="1:14">
      <c r="B12" s="29"/>
      <c r="C12" s="30"/>
      <c r="I12" s="14"/>
      <c r="J12" s="15"/>
      <c r="M12">
        <v>-1.7322340000000001</v>
      </c>
      <c r="N12">
        <v>0.6</v>
      </c>
    </row>
    <row r="13" spans="1:14">
      <c r="B13" s="29"/>
      <c r="C13" s="30"/>
      <c r="I13" s="14"/>
      <c r="J13" s="15"/>
      <c r="M13">
        <v>-1.7314768030000001</v>
      </c>
      <c r="N13">
        <v>0.7</v>
      </c>
    </row>
    <row r="14" spans="1:14">
      <c r="B14" s="29"/>
      <c r="C14" s="30"/>
      <c r="I14" s="14"/>
      <c r="J14" s="15"/>
      <c r="M14">
        <v>-1.730654632</v>
      </c>
      <c r="N14">
        <v>0.8</v>
      </c>
    </row>
    <row r="15" spans="1:14">
      <c r="B15" s="29"/>
      <c r="C15" s="30"/>
      <c r="I15" s="14"/>
      <c r="J15" s="15"/>
      <c r="M15">
        <v>-1.729832461</v>
      </c>
      <c r="N15">
        <v>0.9</v>
      </c>
    </row>
    <row r="16" spans="1:14">
      <c r="B16" s="29"/>
      <c r="C16" s="30"/>
      <c r="I16" s="14"/>
      <c r="J16" s="15"/>
      <c r="M16">
        <v>-1.729735</v>
      </c>
      <c r="N16">
        <v>1</v>
      </c>
    </row>
    <row r="17" spans="1:14">
      <c r="B17" s="29"/>
      <c r="C17" s="30"/>
      <c r="I17" s="14"/>
      <c r="J17" s="15"/>
      <c r="M17">
        <v>-1.729735</v>
      </c>
      <c r="N17">
        <v>1.1000000000000001</v>
      </c>
    </row>
    <row r="18" spans="1:14">
      <c r="B18" s="29"/>
      <c r="C18" s="30"/>
      <c r="I18" s="14"/>
      <c r="J18" s="15"/>
      <c r="M18">
        <v>-1.729735</v>
      </c>
      <c r="N18">
        <v>1.2</v>
      </c>
    </row>
    <row r="19" spans="1:14">
      <c r="B19" s="29"/>
      <c r="C19" s="30"/>
      <c r="I19" s="14"/>
      <c r="J19" s="15"/>
      <c r="M19">
        <v>-1.729735</v>
      </c>
      <c r="N19">
        <v>1.3</v>
      </c>
    </row>
    <row r="20" spans="1:14">
      <c r="B20" s="29"/>
      <c r="C20" s="30"/>
      <c r="I20" s="14"/>
      <c r="J20" s="15"/>
      <c r="M20">
        <v>-1.729735</v>
      </c>
      <c r="N20">
        <v>1.4</v>
      </c>
    </row>
    <row r="21" spans="1:14">
      <c r="B21" s="29"/>
      <c r="C21" s="30"/>
      <c r="I21" s="14"/>
      <c r="J21" s="15"/>
      <c r="M21">
        <v>-1.729735</v>
      </c>
      <c r="N21">
        <v>1.5</v>
      </c>
    </row>
    <row r="22" spans="1:14">
      <c r="B22" s="29"/>
      <c r="C22" s="30"/>
      <c r="I22" s="16"/>
      <c r="J22" s="17"/>
      <c r="M22">
        <v>-1.7295103359999999</v>
      </c>
      <c r="N22">
        <v>1.6</v>
      </c>
    </row>
    <row r="23" spans="1:14">
      <c r="B23" s="29"/>
      <c r="C23" s="30"/>
      <c r="M23">
        <v>-1.7292303570000001</v>
      </c>
      <c r="N23">
        <v>1.7</v>
      </c>
    </row>
    <row r="24" spans="1:14">
      <c r="B24" s="31"/>
      <c r="C24" s="11"/>
      <c r="M24">
        <v>-1.728950378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-1.7288840000000001</v>
      </c>
      <c r="N25">
        <v>1.9</v>
      </c>
    </row>
    <row r="26" spans="1:14">
      <c r="I26" t="s">
        <v>1</v>
      </c>
      <c r="J26" t="s">
        <v>17</v>
      </c>
      <c r="M26">
        <v>-1.7288840000000001</v>
      </c>
      <c r="N26">
        <v>2</v>
      </c>
    </row>
    <row r="27" spans="1:14">
      <c r="A27" s="34">
        <v>4</v>
      </c>
      <c r="B27" s="2" t="s">
        <v>2</v>
      </c>
      <c r="C27" s="32">
        <f>C6+(C7*('Normative data'!C8))</f>
        <v>4.3218766809965956</v>
      </c>
      <c r="I27" t="s">
        <v>63</v>
      </c>
      <c r="J27">
        <v>236.18077727687501</v>
      </c>
      <c r="M27">
        <v>-1.7288840000000001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t="s">
        <v>67</v>
      </c>
      <c r="J28">
        <v>-158.60564146958299</v>
      </c>
      <c r="M28">
        <v>-1.7288840000000001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t="s">
        <v>68</v>
      </c>
      <c r="J29">
        <v>35.375859175922997</v>
      </c>
      <c r="M29">
        <v>-1.7288840000000001</v>
      </c>
      <c r="N29">
        <v>2.2999999999999998</v>
      </c>
    </row>
    <row r="30" spans="1:14">
      <c r="B30" s="2" t="s">
        <v>8</v>
      </c>
      <c r="I30" t="s">
        <v>69</v>
      </c>
      <c r="J30">
        <v>-2.6124487903246001</v>
      </c>
      <c r="M30">
        <v>-1.7288840000000001</v>
      </c>
      <c r="N30">
        <v>2.4</v>
      </c>
    </row>
    <row r="31" spans="1:14">
      <c r="I31" s="14"/>
      <c r="J31" s="15"/>
      <c r="M31">
        <v>-1.7288840000000001</v>
      </c>
      <c r="N31">
        <v>2.5</v>
      </c>
    </row>
    <row r="32" spans="1:14">
      <c r="I32" s="35"/>
      <c r="J32" s="17"/>
      <c r="M32">
        <v>-1.7288840000000001</v>
      </c>
      <c r="N32">
        <v>2.6</v>
      </c>
    </row>
    <row r="33" spans="2:14">
      <c r="B33" t="s">
        <v>9</v>
      </c>
      <c r="C33">
        <f>'Normative data'!C18-DigInv!C27</f>
        <v>-4.3218766809965956</v>
      </c>
      <c r="M33">
        <v>-1.7288840000000001</v>
      </c>
      <c r="N33">
        <v>2.7</v>
      </c>
    </row>
    <row r="34" spans="2:14">
      <c r="B34" t="s">
        <v>12</v>
      </c>
      <c r="C34">
        <f>C33/SD_PERC_DigInv!I38</f>
        <v>-5.6525883407197508</v>
      </c>
      <c r="I34" t="s">
        <v>41</v>
      </c>
      <c r="J34">
        <f>SD_PERC_DigInv!I38</f>
        <v>0.76458365981880183</v>
      </c>
      <c r="M34">
        <v>-1.7288840000000001</v>
      </c>
      <c r="N34">
        <v>2.8</v>
      </c>
    </row>
    <row r="35" spans="2:14">
      <c r="M35">
        <v>-1.7288840000000001</v>
      </c>
      <c r="N35">
        <v>2.9</v>
      </c>
    </row>
    <row r="36" spans="2:14">
      <c r="M36">
        <v>-1.7288840000000001</v>
      </c>
      <c r="N36">
        <v>3</v>
      </c>
    </row>
    <row r="37" spans="2:14">
      <c r="M37">
        <v>-1.7288840000000001</v>
      </c>
      <c r="N37">
        <v>3.1</v>
      </c>
    </row>
    <row r="38" spans="2:14">
      <c r="M38">
        <v>-1.7288840000000001</v>
      </c>
      <c r="N38">
        <v>3.2</v>
      </c>
    </row>
    <row r="39" spans="2:14">
      <c r="M39">
        <v>-1.7288840000000001</v>
      </c>
      <c r="N39">
        <v>3.3</v>
      </c>
    </row>
    <row r="40" spans="2:14">
      <c r="M40">
        <v>-1.7288840000000001</v>
      </c>
      <c r="N40">
        <v>3.4</v>
      </c>
    </row>
    <row r="41" spans="2:14">
      <c r="M41">
        <v>-1.7288840000000001</v>
      </c>
      <c r="N41">
        <v>3.5</v>
      </c>
    </row>
    <row r="42" spans="2:14">
      <c r="M42">
        <v>-1.7288840000000001</v>
      </c>
      <c r="N42">
        <v>3.6</v>
      </c>
    </row>
    <row r="43" spans="2:14">
      <c r="M43">
        <v>-1.7288840000000001</v>
      </c>
      <c r="N43">
        <v>3.7</v>
      </c>
    </row>
    <row r="44" spans="2:14">
      <c r="M44">
        <v>-1.7288840000000001</v>
      </c>
      <c r="N44">
        <v>3.8</v>
      </c>
    </row>
    <row r="45" spans="2:14">
      <c r="M45">
        <v>-1.7288840000000001</v>
      </c>
      <c r="N45">
        <v>3.9</v>
      </c>
    </row>
    <row r="46" spans="2:14">
      <c r="M46">
        <v>-1.7288840000000001</v>
      </c>
      <c r="N46">
        <v>4</v>
      </c>
    </row>
    <row r="47" spans="2:14">
      <c r="M47">
        <v>-1.7288840000000001</v>
      </c>
      <c r="N47">
        <v>4.0999999999999996</v>
      </c>
    </row>
    <row r="48" spans="2:14">
      <c r="M48">
        <v>-1.7288840000000001</v>
      </c>
      <c r="N48">
        <v>4.2</v>
      </c>
    </row>
    <row r="49" spans="13:14">
      <c r="M49">
        <v>-1.7288840000000001</v>
      </c>
      <c r="N49">
        <v>4.3</v>
      </c>
    </row>
    <row r="50" spans="13:14">
      <c r="M50">
        <v>-1.7288840000000001</v>
      </c>
      <c r="N50">
        <v>4.4000000000000004</v>
      </c>
    </row>
    <row r="51" spans="13:14">
      <c r="M51">
        <v>-1.7288840000000001</v>
      </c>
      <c r="N51">
        <v>4.5</v>
      </c>
    </row>
    <row r="52" spans="13:14">
      <c r="M52">
        <v>-1.728581294</v>
      </c>
      <c r="N52">
        <v>4.5999999999999996</v>
      </c>
    </row>
    <row r="53" spans="13:14">
      <c r="M53">
        <v>-1.727838083</v>
      </c>
      <c r="N53">
        <v>4.7</v>
      </c>
    </row>
    <row r="54" spans="13:14">
      <c r="M54">
        <v>-1.7270948719999999</v>
      </c>
      <c r="N54">
        <v>4.8</v>
      </c>
    </row>
    <row r="55" spans="13:14">
      <c r="M55">
        <v>-1.7266250000000001</v>
      </c>
      <c r="N55">
        <v>4.9000000000000004</v>
      </c>
    </row>
    <row r="56" spans="13:14">
      <c r="M56">
        <v>-1.7266250000000001</v>
      </c>
      <c r="N56">
        <v>5</v>
      </c>
    </row>
    <row r="57" spans="13:14">
      <c r="M57">
        <v>-1.7266250000000001</v>
      </c>
      <c r="N57">
        <v>5.0999999999999996</v>
      </c>
    </row>
    <row r="58" spans="13:14">
      <c r="M58">
        <v>-1.7266250000000001</v>
      </c>
      <c r="N58">
        <v>5.2</v>
      </c>
    </row>
    <row r="59" spans="13:14">
      <c r="M59">
        <v>-1.7266250000000001</v>
      </c>
      <c r="N59">
        <v>5.3</v>
      </c>
    </row>
    <row r="60" spans="13:14">
      <c r="M60">
        <v>-1.7266250000000001</v>
      </c>
      <c r="N60">
        <v>5.4</v>
      </c>
    </row>
    <row r="61" spans="13:14">
      <c r="M61">
        <v>-1.7266250000000001</v>
      </c>
      <c r="N61">
        <v>5.5</v>
      </c>
    </row>
    <row r="62" spans="13:14">
      <c r="M62">
        <v>-1.7266250000000001</v>
      </c>
      <c r="N62">
        <v>5.6</v>
      </c>
    </row>
    <row r="63" spans="13:14">
      <c r="M63">
        <v>-1.7266250000000001</v>
      </c>
      <c r="N63">
        <v>5.7</v>
      </c>
    </row>
    <row r="64" spans="13:14">
      <c r="M64">
        <v>-1.7266250000000001</v>
      </c>
      <c r="N64">
        <v>5.8</v>
      </c>
    </row>
    <row r="65" spans="13:14">
      <c r="M65">
        <v>-1.7266250000000001</v>
      </c>
      <c r="N65">
        <v>5.9</v>
      </c>
    </row>
    <row r="66" spans="13:14">
      <c r="M66">
        <v>-1.7266250000000001</v>
      </c>
      <c r="N66">
        <v>6</v>
      </c>
    </row>
    <row r="67" spans="13:14">
      <c r="M67">
        <v>-1.7266250000000001</v>
      </c>
      <c r="N67">
        <v>6.1</v>
      </c>
    </row>
    <row r="68" spans="13:14">
      <c r="M68">
        <v>-1.7266250000000001</v>
      </c>
      <c r="N68">
        <v>6.2</v>
      </c>
    </row>
    <row r="69" spans="13:14">
      <c r="M69">
        <v>-1.7266250000000001</v>
      </c>
      <c r="N69">
        <v>6.3</v>
      </c>
    </row>
    <row r="70" spans="13:14">
      <c r="M70">
        <v>-1.7265535999999999</v>
      </c>
      <c r="N70">
        <v>6.4</v>
      </c>
    </row>
    <row r="71" spans="13:14">
      <c r="M71">
        <v>-1.726134125</v>
      </c>
      <c r="N71">
        <v>6.5</v>
      </c>
    </row>
    <row r="72" spans="13:14">
      <c r="M72">
        <v>-1.72571465</v>
      </c>
      <c r="N72">
        <v>6.6</v>
      </c>
    </row>
    <row r="73" spans="13:14">
      <c r="M73">
        <v>-1.7253499999999999</v>
      </c>
      <c r="N73">
        <v>6.7</v>
      </c>
    </row>
    <row r="74" spans="13:14">
      <c r="M74">
        <v>-1.7253499999999999</v>
      </c>
      <c r="N74">
        <v>6.8</v>
      </c>
    </row>
    <row r="75" spans="13:14">
      <c r="M75">
        <v>-1.7253499999999999</v>
      </c>
      <c r="N75">
        <v>6.9</v>
      </c>
    </row>
    <row r="76" spans="13:14">
      <c r="M76">
        <v>-1.7253499999999999</v>
      </c>
      <c r="N76">
        <v>7</v>
      </c>
    </row>
    <row r="77" spans="13:14">
      <c r="M77">
        <v>-1.7253499999999999</v>
      </c>
      <c r="N77">
        <v>7.1</v>
      </c>
    </row>
    <row r="78" spans="13:14">
      <c r="M78">
        <v>-1.7253499999999999</v>
      </c>
      <c r="N78">
        <v>7.2</v>
      </c>
    </row>
    <row r="79" spans="13:14">
      <c r="M79">
        <v>-1.7253499999999999</v>
      </c>
      <c r="N79">
        <v>7.3</v>
      </c>
    </row>
    <row r="80" spans="13:14">
      <c r="M80">
        <v>-1.7253499999999999</v>
      </c>
      <c r="N80">
        <v>7.4</v>
      </c>
    </row>
    <row r="81" spans="13:14">
      <c r="M81">
        <v>-1.7253499999999999</v>
      </c>
      <c r="N81">
        <v>7.5</v>
      </c>
    </row>
    <row r="82" spans="13:14">
      <c r="M82">
        <v>-1.7253499999999999</v>
      </c>
      <c r="N82">
        <v>7.6</v>
      </c>
    </row>
    <row r="83" spans="13:14">
      <c r="M83">
        <v>-1.7253499999999999</v>
      </c>
      <c r="N83">
        <v>7.7</v>
      </c>
    </row>
    <row r="84" spans="13:14">
      <c r="M84">
        <v>-1.7253499999999999</v>
      </c>
      <c r="N84">
        <v>7.8</v>
      </c>
    </row>
    <row r="85" spans="13:14">
      <c r="M85">
        <v>-1.7253499999999999</v>
      </c>
      <c r="N85">
        <v>7.9</v>
      </c>
    </row>
    <row r="86" spans="13:14">
      <c r="M86">
        <v>-1.72428632</v>
      </c>
      <c r="N86">
        <v>8</v>
      </c>
    </row>
    <row r="87" spans="13:14">
      <c r="M87">
        <v>-1.723192724</v>
      </c>
      <c r="N87">
        <v>8.1</v>
      </c>
    </row>
    <row r="88" spans="13:14">
      <c r="M88">
        <v>-1.722099128</v>
      </c>
      <c r="N88">
        <v>8.1999999999999993</v>
      </c>
    </row>
    <row r="89" spans="13:14">
      <c r="M89">
        <v>-1.7220260000000001</v>
      </c>
      <c r="N89">
        <v>8.3000000000000007</v>
      </c>
    </row>
    <row r="90" spans="13:14">
      <c r="M90">
        <v>-1.7220260000000001</v>
      </c>
      <c r="N90">
        <v>8.4</v>
      </c>
    </row>
    <row r="91" spans="13:14">
      <c r="M91">
        <v>-1.7220260000000001</v>
      </c>
      <c r="N91">
        <v>8.5</v>
      </c>
    </row>
    <row r="92" spans="13:14">
      <c r="M92">
        <v>-1.7220260000000001</v>
      </c>
      <c r="N92">
        <v>8.6</v>
      </c>
    </row>
    <row r="93" spans="13:14">
      <c r="M93">
        <v>-1.7220260000000001</v>
      </c>
      <c r="N93">
        <v>8.6999999999999993</v>
      </c>
    </row>
    <row r="94" spans="13:14">
      <c r="M94">
        <v>-1.7220260000000001</v>
      </c>
      <c r="N94">
        <v>8.8000000000000007</v>
      </c>
    </row>
    <row r="95" spans="13:14">
      <c r="M95">
        <v>-1.7219939660000001</v>
      </c>
      <c r="N95">
        <v>8.9</v>
      </c>
    </row>
    <row r="96" spans="13:14">
      <c r="M96">
        <v>-1.7219564599999999</v>
      </c>
      <c r="N96">
        <v>9</v>
      </c>
    </row>
    <row r="97" spans="13:14">
      <c r="M97">
        <v>-1.7219189539999999</v>
      </c>
      <c r="N97">
        <v>9.1</v>
      </c>
    </row>
    <row r="98" spans="13:14">
      <c r="M98">
        <v>-1.7219120000000001</v>
      </c>
      <c r="N98">
        <v>9.1999999999999993</v>
      </c>
    </row>
    <row r="99" spans="13:14">
      <c r="M99">
        <v>-1.7219120000000001</v>
      </c>
      <c r="N99">
        <v>9.3000000000000007</v>
      </c>
    </row>
    <row r="100" spans="13:14">
      <c r="M100">
        <v>-1.7219120000000001</v>
      </c>
      <c r="N100">
        <v>9.4</v>
      </c>
    </row>
    <row r="101" spans="13:14">
      <c r="M101">
        <v>-1.7219120000000001</v>
      </c>
      <c r="N101">
        <v>9.5</v>
      </c>
    </row>
    <row r="102" spans="13:14">
      <c r="M102">
        <v>-1.7219120000000001</v>
      </c>
      <c r="N102">
        <v>9.6</v>
      </c>
    </row>
    <row r="103" spans="13:14">
      <c r="M103">
        <v>-1.7219120000000001</v>
      </c>
      <c r="N103">
        <v>9.6999999999999993</v>
      </c>
    </row>
    <row r="104" spans="13:14">
      <c r="M104">
        <v>-1.7219120000000001</v>
      </c>
      <c r="N104">
        <v>9.8000000000000007</v>
      </c>
    </row>
    <row r="105" spans="13:14">
      <c r="M105">
        <v>-1.7219120000000001</v>
      </c>
      <c r="N105">
        <v>9.9</v>
      </c>
    </row>
    <row r="106" spans="13:14">
      <c r="M106">
        <v>-1.7219120000000001</v>
      </c>
      <c r="N106">
        <v>10</v>
      </c>
    </row>
    <row r="107" spans="13:14">
      <c r="M107">
        <v>-1.7219120000000001</v>
      </c>
      <c r="N107">
        <v>10.1</v>
      </c>
    </row>
    <row r="108" spans="13:14">
      <c r="M108">
        <v>-1.7219120000000001</v>
      </c>
      <c r="N108">
        <v>10.199999999999999</v>
      </c>
    </row>
    <row r="109" spans="13:14">
      <c r="M109">
        <v>-1.7219120000000001</v>
      </c>
      <c r="N109">
        <v>10.3</v>
      </c>
    </row>
    <row r="110" spans="13:14">
      <c r="M110">
        <v>-1.7219120000000001</v>
      </c>
      <c r="N110">
        <v>10.4</v>
      </c>
    </row>
    <row r="111" spans="13:14">
      <c r="M111">
        <v>-1.7219120000000001</v>
      </c>
      <c r="N111">
        <v>10.5</v>
      </c>
    </row>
    <row r="112" spans="13:14">
      <c r="M112">
        <v>-1.7219120000000001</v>
      </c>
      <c r="N112">
        <v>10.6</v>
      </c>
    </row>
    <row r="113" spans="13:14">
      <c r="M113">
        <v>-1.7219120000000001</v>
      </c>
      <c r="N113">
        <v>10.7</v>
      </c>
    </row>
    <row r="114" spans="13:14">
      <c r="M114">
        <v>-1.7219120000000001</v>
      </c>
      <c r="N114">
        <v>10.8</v>
      </c>
    </row>
    <row r="115" spans="13:14">
      <c r="M115">
        <v>-1.7219120000000001</v>
      </c>
      <c r="N115">
        <v>10.9</v>
      </c>
    </row>
    <row r="116" spans="13:14">
      <c r="M116">
        <v>-1.70471415</v>
      </c>
      <c r="N116">
        <v>11</v>
      </c>
    </row>
    <row r="117" spans="13:14">
      <c r="M117">
        <v>-1.674934715</v>
      </c>
      <c r="N117">
        <v>11.1</v>
      </c>
    </row>
    <row r="118" spans="13:14">
      <c r="M118">
        <v>-1.64515528</v>
      </c>
      <c r="N118">
        <v>11.2</v>
      </c>
    </row>
    <row r="119" spans="13:14">
      <c r="M119">
        <v>-1.5996490409999999</v>
      </c>
      <c r="N119">
        <v>11.3</v>
      </c>
    </row>
    <row r="120" spans="13:14">
      <c r="M120">
        <v>-1.540637298</v>
      </c>
      <c r="N120">
        <v>11.4</v>
      </c>
    </row>
    <row r="121" spans="13:14">
      <c r="M121">
        <v>-1.4816255549999999</v>
      </c>
      <c r="N121">
        <v>11.5</v>
      </c>
    </row>
    <row r="122" spans="13:14">
      <c r="M122">
        <v>-1.432097768</v>
      </c>
      <c r="N122">
        <v>11.6</v>
      </c>
    </row>
    <row r="123" spans="13:14">
      <c r="M123">
        <v>-1.392111766</v>
      </c>
      <c r="N123">
        <v>11.7</v>
      </c>
    </row>
    <row r="124" spans="13:14">
      <c r="M124">
        <v>-1.352125764</v>
      </c>
      <c r="N124">
        <v>11.8</v>
      </c>
    </row>
    <row r="125" spans="13:14">
      <c r="M125">
        <v>-1.330492</v>
      </c>
      <c r="N125">
        <v>11.9</v>
      </c>
    </row>
    <row r="126" spans="13:14">
      <c r="M126">
        <v>-1.330492</v>
      </c>
      <c r="N126">
        <v>12</v>
      </c>
    </row>
    <row r="127" spans="13:14">
      <c r="M127">
        <v>-1.330492</v>
      </c>
      <c r="N127">
        <v>12.1</v>
      </c>
    </row>
    <row r="128" spans="13:14">
      <c r="M128">
        <v>-1.250289574</v>
      </c>
      <c r="N128">
        <v>12.2</v>
      </c>
    </row>
    <row r="129" spans="13:14">
      <c r="M129">
        <v>-1.0590823410000001</v>
      </c>
      <c r="N129">
        <v>12.3</v>
      </c>
    </row>
    <row r="130" spans="13:14">
      <c r="M130">
        <v>-0.86787510800000001</v>
      </c>
      <c r="N130">
        <v>12.4</v>
      </c>
    </row>
    <row r="131" spans="13:14">
      <c r="M131">
        <v>-0.74931499999999995</v>
      </c>
      <c r="N131">
        <v>12.5</v>
      </c>
    </row>
    <row r="132" spans="13:14">
      <c r="M132">
        <v>-0.74931499999999995</v>
      </c>
      <c r="N132">
        <v>12.6</v>
      </c>
    </row>
    <row r="133" spans="13:14">
      <c r="M133">
        <v>-0.74931499999999995</v>
      </c>
      <c r="N133">
        <v>12.7</v>
      </c>
    </row>
    <row r="134" spans="13:14">
      <c r="M134">
        <v>-0.74495820000000001</v>
      </c>
      <c r="N134">
        <v>12.8</v>
      </c>
    </row>
    <row r="135" spans="13:14">
      <c r="M135">
        <v>-0.73216009999999998</v>
      </c>
      <c r="N135">
        <v>12.9</v>
      </c>
    </row>
    <row r="136" spans="13:14">
      <c r="M136">
        <v>-0.71936199999999995</v>
      </c>
      <c r="N136">
        <v>13</v>
      </c>
    </row>
    <row r="137" spans="13:14">
      <c r="M137">
        <v>-0.70671774600000004</v>
      </c>
      <c r="N137">
        <v>13.1</v>
      </c>
    </row>
    <row r="138" spans="13:14">
      <c r="M138">
        <v>-0.69443091199999996</v>
      </c>
      <c r="N138">
        <v>13.2</v>
      </c>
    </row>
    <row r="139" spans="13:14">
      <c r="M139">
        <v>-0.68214407799999999</v>
      </c>
      <c r="N139">
        <v>13.3</v>
      </c>
    </row>
    <row r="140" spans="13:14">
      <c r="M140">
        <v>-0.67306900000000003</v>
      </c>
      <c r="N140">
        <v>13.4</v>
      </c>
    </row>
    <row r="141" spans="13:14">
      <c r="M141">
        <v>-0.67306900000000003</v>
      </c>
      <c r="N141">
        <v>13.5</v>
      </c>
    </row>
    <row r="142" spans="13:14">
      <c r="M142">
        <v>-0.67306900000000003</v>
      </c>
      <c r="N142">
        <v>13.6</v>
      </c>
    </row>
    <row r="143" spans="13:14">
      <c r="M143">
        <v>-0.67306900000000003</v>
      </c>
      <c r="N143">
        <v>13.7</v>
      </c>
    </row>
    <row r="144" spans="13:14">
      <c r="M144">
        <v>-0.67306900000000003</v>
      </c>
      <c r="N144">
        <v>13.8</v>
      </c>
    </row>
    <row r="145" spans="13:14">
      <c r="M145">
        <v>-0.67306900000000003</v>
      </c>
      <c r="N145">
        <v>13.9</v>
      </c>
    </row>
    <row r="146" spans="13:14">
      <c r="M146">
        <v>-0.67306900000000003</v>
      </c>
      <c r="N146">
        <v>14</v>
      </c>
    </row>
    <row r="147" spans="13:14">
      <c r="M147">
        <v>-0.67306900000000003</v>
      </c>
      <c r="N147">
        <v>14.1</v>
      </c>
    </row>
    <row r="148" spans="13:14">
      <c r="M148">
        <v>-0.67306900000000003</v>
      </c>
      <c r="N148">
        <v>14.2</v>
      </c>
    </row>
    <row r="149" spans="13:14">
      <c r="M149">
        <v>-0.67306900000000003</v>
      </c>
      <c r="N149">
        <v>14.3</v>
      </c>
    </row>
    <row r="150" spans="13:14">
      <c r="M150">
        <v>-0.67306900000000003</v>
      </c>
      <c r="N150">
        <v>14.4</v>
      </c>
    </row>
    <row r="151" spans="13:14">
      <c r="M151">
        <v>-0.67306900000000003</v>
      </c>
      <c r="N151">
        <v>14.5</v>
      </c>
    </row>
    <row r="152" spans="13:14">
      <c r="M152">
        <v>-0.67306900000000003</v>
      </c>
      <c r="N152">
        <v>14.6</v>
      </c>
    </row>
    <row r="153" spans="13:14">
      <c r="M153">
        <v>-0.67306900000000003</v>
      </c>
      <c r="N153">
        <v>14.7</v>
      </c>
    </row>
    <row r="154" spans="13:14">
      <c r="M154">
        <v>-0.67306900000000003</v>
      </c>
      <c r="N154">
        <v>14.8</v>
      </c>
    </row>
    <row r="155" spans="13:14">
      <c r="M155">
        <v>-0.67306900000000003</v>
      </c>
      <c r="N155">
        <v>14.9</v>
      </c>
    </row>
    <row r="156" spans="13:14">
      <c r="M156">
        <v>-0.67306900000000003</v>
      </c>
      <c r="N156">
        <v>15</v>
      </c>
    </row>
    <row r="157" spans="13:14">
      <c r="M157">
        <v>-0.67306900000000003</v>
      </c>
      <c r="N157">
        <v>15.1</v>
      </c>
    </row>
    <row r="158" spans="13:14">
      <c r="M158">
        <v>-0.67306900000000003</v>
      </c>
      <c r="N158">
        <v>15.2</v>
      </c>
    </row>
    <row r="159" spans="13:14">
      <c r="M159">
        <v>-0.67306900000000003</v>
      </c>
      <c r="N159">
        <v>15.3</v>
      </c>
    </row>
    <row r="160" spans="13:14">
      <c r="M160">
        <v>-0.67306900000000003</v>
      </c>
      <c r="N160">
        <v>15.4</v>
      </c>
    </row>
    <row r="161" spans="13:14">
      <c r="M161">
        <v>-0.67306900000000003</v>
      </c>
      <c r="N161">
        <v>15.5</v>
      </c>
    </row>
    <row r="162" spans="13:14">
      <c r="M162">
        <v>-0.67306900000000003</v>
      </c>
      <c r="N162">
        <v>15.6</v>
      </c>
    </row>
    <row r="163" spans="13:14">
      <c r="M163">
        <v>-0.67306900000000003</v>
      </c>
      <c r="N163">
        <v>15.7</v>
      </c>
    </row>
    <row r="164" spans="13:14">
      <c r="M164">
        <v>-0.67306900000000003</v>
      </c>
      <c r="N164">
        <v>15.8</v>
      </c>
    </row>
    <row r="165" spans="13:14">
      <c r="M165">
        <v>-0.67306900000000003</v>
      </c>
      <c r="N165">
        <v>15.9</v>
      </c>
    </row>
    <row r="166" spans="13:14">
      <c r="M166">
        <v>-0.67306900000000003</v>
      </c>
      <c r="N166">
        <v>16</v>
      </c>
    </row>
    <row r="167" spans="13:14">
      <c r="M167">
        <v>-0.67306900000000003</v>
      </c>
      <c r="N167">
        <v>16.100000000000001</v>
      </c>
    </row>
    <row r="168" spans="13:14">
      <c r="M168">
        <v>-0.67306900000000003</v>
      </c>
      <c r="N168">
        <v>16.2</v>
      </c>
    </row>
    <row r="169" spans="13:14">
      <c r="M169">
        <v>-0.67306900000000003</v>
      </c>
      <c r="N169">
        <v>16.3</v>
      </c>
    </row>
    <row r="170" spans="13:14">
      <c r="M170">
        <v>-0.67306900000000003</v>
      </c>
      <c r="N170">
        <v>16.399999999999999</v>
      </c>
    </row>
    <row r="171" spans="13:14">
      <c r="M171">
        <v>-0.67306900000000003</v>
      </c>
      <c r="N171">
        <v>16.5</v>
      </c>
    </row>
    <row r="172" spans="13:14">
      <c r="M172">
        <v>-0.67306900000000003</v>
      </c>
      <c r="N172">
        <v>16.600000000000001</v>
      </c>
    </row>
    <row r="173" spans="13:14">
      <c r="M173">
        <v>-0.67306900000000003</v>
      </c>
      <c r="N173">
        <v>16.7</v>
      </c>
    </row>
    <row r="174" spans="13:14">
      <c r="M174">
        <v>-0.67306900000000003</v>
      </c>
      <c r="N174">
        <v>16.8</v>
      </c>
    </row>
    <row r="175" spans="13:14">
      <c r="M175">
        <v>-0.67306900000000003</v>
      </c>
      <c r="N175">
        <v>16.899999999999999</v>
      </c>
    </row>
    <row r="176" spans="13:14">
      <c r="M176">
        <v>-0.67306900000000003</v>
      </c>
      <c r="N176">
        <v>17</v>
      </c>
    </row>
    <row r="177" spans="13:14">
      <c r="M177">
        <v>-0.67306900000000003</v>
      </c>
      <c r="N177">
        <v>17.100000000000001</v>
      </c>
    </row>
    <row r="178" spans="13:14">
      <c r="M178">
        <v>-0.67306900000000003</v>
      </c>
      <c r="N178">
        <v>17.2</v>
      </c>
    </row>
    <row r="179" spans="13:14">
      <c r="M179">
        <v>-0.67306900000000003</v>
      </c>
      <c r="N179">
        <v>17.3</v>
      </c>
    </row>
    <row r="180" spans="13:14">
      <c r="M180">
        <v>-0.67306900000000003</v>
      </c>
      <c r="N180">
        <v>17.399999999999999</v>
      </c>
    </row>
    <row r="181" spans="13:14">
      <c r="M181">
        <v>-0.67306900000000003</v>
      </c>
      <c r="N181">
        <v>17.5</v>
      </c>
    </row>
    <row r="182" spans="13:14">
      <c r="M182">
        <v>-0.67306900000000003</v>
      </c>
      <c r="N182">
        <v>17.600000000000001</v>
      </c>
    </row>
    <row r="183" spans="13:14">
      <c r="M183">
        <v>-0.67306900000000003</v>
      </c>
      <c r="N183">
        <v>17.7</v>
      </c>
    </row>
    <row r="184" spans="13:14">
      <c r="M184">
        <v>-0.67306900000000003</v>
      </c>
      <c r="N184">
        <v>17.8</v>
      </c>
    </row>
    <row r="185" spans="13:14">
      <c r="M185">
        <v>-0.67306900000000003</v>
      </c>
      <c r="N185">
        <v>17.899999999999999</v>
      </c>
    </row>
    <row r="186" spans="13:14">
      <c r="M186">
        <v>-0.67306900000000003</v>
      </c>
      <c r="N186">
        <v>18</v>
      </c>
    </row>
    <row r="187" spans="13:14">
      <c r="M187">
        <v>-0.67306900000000003</v>
      </c>
      <c r="N187">
        <v>18.100000000000001</v>
      </c>
    </row>
    <row r="188" spans="13:14">
      <c r="M188">
        <v>-0.67306900000000003</v>
      </c>
      <c r="N188">
        <v>18.2</v>
      </c>
    </row>
    <row r="189" spans="13:14">
      <c r="M189">
        <v>-0.67306900000000003</v>
      </c>
      <c r="N189">
        <v>18.3</v>
      </c>
    </row>
    <row r="190" spans="13:14">
      <c r="M190">
        <v>-0.67306900000000003</v>
      </c>
      <c r="N190">
        <v>18.399999999999999</v>
      </c>
    </row>
    <row r="191" spans="13:14">
      <c r="M191">
        <v>-0.67306900000000003</v>
      </c>
      <c r="N191">
        <v>18.5</v>
      </c>
    </row>
    <row r="192" spans="13:14">
      <c r="M192">
        <v>-0.67306900000000003</v>
      </c>
      <c r="N192">
        <v>18.600000000000001</v>
      </c>
    </row>
    <row r="193" spans="13:14">
      <c r="M193">
        <v>-0.67306900000000003</v>
      </c>
      <c r="N193">
        <v>18.7</v>
      </c>
    </row>
    <row r="194" spans="13:14">
      <c r="M194">
        <v>-0.67306900000000003</v>
      </c>
      <c r="N194">
        <v>18.8</v>
      </c>
    </row>
    <row r="195" spans="13:14">
      <c r="M195">
        <v>-0.67306900000000003</v>
      </c>
      <c r="N195">
        <v>18.899999999999999</v>
      </c>
    </row>
    <row r="196" spans="13:14">
      <c r="M196">
        <v>-0.67306900000000003</v>
      </c>
      <c r="N196">
        <v>19</v>
      </c>
    </row>
    <row r="197" spans="13:14">
      <c r="M197">
        <v>-0.67306900000000003</v>
      </c>
      <c r="N197">
        <v>19.100000000000001</v>
      </c>
    </row>
    <row r="198" spans="13:14">
      <c r="M198">
        <v>-0.67306900000000003</v>
      </c>
      <c r="N198">
        <v>19.2</v>
      </c>
    </row>
    <row r="199" spans="13:14">
      <c r="M199">
        <v>-0.67306900000000003</v>
      </c>
      <c r="N199">
        <v>19.3</v>
      </c>
    </row>
    <row r="200" spans="13:14">
      <c r="M200">
        <v>-0.67306900000000003</v>
      </c>
      <c r="N200">
        <v>19.399999999999999</v>
      </c>
    </row>
    <row r="201" spans="13:14">
      <c r="M201">
        <v>-0.67306900000000003</v>
      </c>
      <c r="N201">
        <v>19.5</v>
      </c>
    </row>
    <row r="202" spans="13:14">
      <c r="M202">
        <v>-0.67306900000000003</v>
      </c>
      <c r="N202">
        <v>19.600000000000001</v>
      </c>
    </row>
    <row r="203" spans="13:14">
      <c r="M203">
        <v>-0.67306900000000003</v>
      </c>
      <c r="N203">
        <v>19.7</v>
      </c>
    </row>
    <row r="204" spans="13:14">
      <c r="M204">
        <v>-0.67306900000000003</v>
      </c>
      <c r="N204">
        <v>19.8</v>
      </c>
    </row>
    <row r="205" spans="13:14">
      <c r="M205">
        <v>-0.67306900000000003</v>
      </c>
      <c r="N205">
        <v>19.899999999999999</v>
      </c>
    </row>
    <row r="206" spans="13:14">
      <c r="M206">
        <v>-0.67306900000000003</v>
      </c>
      <c r="N206">
        <v>20</v>
      </c>
    </row>
    <row r="207" spans="13:14">
      <c r="M207">
        <v>-0.67306900000000003</v>
      </c>
      <c r="N207">
        <v>20.100000000000001</v>
      </c>
    </row>
    <row r="208" spans="13:14">
      <c r="M208">
        <v>-0.67306900000000003</v>
      </c>
      <c r="N208">
        <v>20.2</v>
      </c>
    </row>
    <row r="209" spans="13:14">
      <c r="M209">
        <v>-0.67306900000000003</v>
      </c>
      <c r="N209">
        <v>20.3</v>
      </c>
    </row>
    <row r="210" spans="13:14">
      <c r="M210">
        <v>-0.67306900000000003</v>
      </c>
      <c r="N210">
        <v>20.399999999999999</v>
      </c>
    </row>
    <row r="211" spans="13:14">
      <c r="M211">
        <v>-0.67306900000000003</v>
      </c>
      <c r="N211">
        <v>20.5</v>
      </c>
    </row>
    <row r="212" spans="13:14">
      <c r="M212">
        <v>-0.67306900000000003</v>
      </c>
      <c r="N212">
        <v>20.6</v>
      </c>
    </row>
    <row r="213" spans="13:14">
      <c r="M213">
        <v>-0.67306900000000003</v>
      </c>
      <c r="N213">
        <v>20.7</v>
      </c>
    </row>
    <row r="214" spans="13:14">
      <c r="M214">
        <v>-0.67306900000000003</v>
      </c>
      <c r="N214">
        <v>20.8</v>
      </c>
    </row>
    <row r="215" spans="13:14">
      <c r="M215">
        <v>-0.67306900000000003</v>
      </c>
      <c r="N215">
        <v>20.9</v>
      </c>
    </row>
    <row r="216" spans="13:14">
      <c r="M216">
        <v>-0.67306900000000003</v>
      </c>
      <c r="N216">
        <v>21</v>
      </c>
    </row>
    <row r="217" spans="13:14">
      <c r="M217">
        <v>-0.67306900000000003</v>
      </c>
      <c r="N217">
        <v>21.1</v>
      </c>
    </row>
    <row r="218" spans="13:14">
      <c r="M218">
        <v>-0.67306900000000003</v>
      </c>
      <c r="N218">
        <v>21.2</v>
      </c>
    </row>
    <row r="219" spans="13:14">
      <c r="M219">
        <v>-0.67306900000000003</v>
      </c>
      <c r="N219">
        <v>21.3</v>
      </c>
    </row>
    <row r="220" spans="13:14">
      <c r="M220">
        <v>-0.67306900000000003</v>
      </c>
      <c r="N220">
        <v>21.4</v>
      </c>
    </row>
    <row r="221" spans="13:14">
      <c r="M221">
        <v>-0.67306900000000003</v>
      </c>
      <c r="N221">
        <v>21.5</v>
      </c>
    </row>
    <row r="222" spans="13:14">
      <c r="M222">
        <v>-0.67306900000000003</v>
      </c>
      <c r="N222">
        <v>21.6</v>
      </c>
    </row>
    <row r="223" spans="13:14">
      <c r="M223">
        <v>-0.67306900000000003</v>
      </c>
      <c r="N223">
        <v>21.7</v>
      </c>
    </row>
    <row r="224" spans="13:14">
      <c r="M224">
        <v>-0.67306900000000003</v>
      </c>
      <c r="N224">
        <v>21.8</v>
      </c>
    </row>
    <row r="225" spans="13:14">
      <c r="M225">
        <v>-0.67306900000000003</v>
      </c>
      <c r="N225">
        <v>21.9</v>
      </c>
    </row>
    <row r="226" spans="13:14">
      <c r="M226">
        <v>-0.67306900000000003</v>
      </c>
      <c r="N226">
        <v>22</v>
      </c>
    </row>
    <row r="227" spans="13:14">
      <c r="M227">
        <v>-0.67306900000000003</v>
      </c>
      <c r="N227">
        <v>22.1</v>
      </c>
    </row>
    <row r="228" spans="13:14">
      <c r="M228">
        <v>-0.67306900000000003</v>
      </c>
      <c r="N228">
        <v>22.2</v>
      </c>
    </row>
    <row r="229" spans="13:14">
      <c r="M229">
        <v>-0.67306900000000003</v>
      </c>
      <c r="N229">
        <v>22.3</v>
      </c>
    </row>
    <row r="230" spans="13:14">
      <c r="M230">
        <v>-0.67306900000000003</v>
      </c>
      <c r="N230">
        <v>22.4</v>
      </c>
    </row>
    <row r="231" spans="13:14">
      <c r="M231">
        <v>-0.67306900000000003</v>
      </c>
      <c r="N231">
        <v>22.5</v>
      </c>
    </row>
    <row r="232" spans="13:14">
      <c r="M232">
        <v>-0.67306900000000003</v>
      </c>
      <c r="N232">
        <v>22.6</v>
      </c>
    </row>
    <row r="233" spans="13:14">
      <c r="M233">
        <v>-0.67306900000000003</v>
      </c>
      <c r="N233">
        <v>22.7</v>
      </c>
    </row>
    <row r="234" spans="13:14">
      <c r="M234">
        <v>-0.67306900000000003</v>
      </c>
      <c r="N234">
        <v>22.8</v>
      </c>
    </row>
    <row r="235" spans="13:14">
      <c r="M235">
        <v>-0.67306900000000003</v>
      </c>
      <c r="N235">
        <v>22.9</v>
      </c>
    </row>
    <row r="236" spans="13:14">
      <c r="M236">
        <v>-0.67306900000000003</v>
      </c>
      <c r="N236">
        <v>23</v>
      </c>
    </row>
    <row r="237" spans="13:14">
      <c r="M237">
        <v>-0.67306900000000003</v>
      </c>
      <c r="N237">
        <v>23.1</v>
      </c>
    </row>
    <row r="238" spans="13:14">
      <c r="M238">
        <v>-0.66098712000000004</v>
      </c>
      <c r="N238">
        <v>23.2</v>
      </c>
    </row>
    <row r="239" spans="13:14">
      <c r="M239">
        <v>-0.64886840499999998</v>
      </c>
      <c r="N239">
        <v>23.3</v>
      </c>
    </row>
    <row r="240" spans="13:14">
      <c r="M240">
        <v>-0.63674969000000003</v>
      </c>
      <c r="N240">
        <v>23.4</v>
      </c>
    </row>
    <row r="241" spans="13:14">
      <c r="M241">
        <v>-0.63623399999999997</v>
      </c>
      <c r="N241">
        <v>23.5</v>
      </c>
    </row>
    <row r="242" spans="13:14">
      <c r="M242">
        <v>-0.63623399999999997</v>
      </c>
      <c r="N242">
        <v>23.6</v>
      </c>
    </row>
    <row r="243" spans="13:14">
      <c r="M243">
        <v>-0.63623399999999997</v>
      </c>
      <c r="N243">
        <v>23.7</v>
      </c>
    </row>
    <row r="244" spans="13:14">
      <c r="M244">
        <v>-0.63623399999999997</v>
      </c>
      <c r="N244">
        <v>23.8</v>
      </c>
    </row>
    <row r="245" spans="13:14">
      <c r="M245">
        <v>-0.63623399999999997</v>
      </c>
      <c r="N245">
        <v>23.9</v>
      </c>
    </row>
    <row r="246" spans="13:14">
      <c r="M246">
        <v>-0.63623399999999997</v>
      </c>
      <c r="N246">
        <v>24</v>
      </c>
    </row>
    <row r="247" spans="13:14">
      <c r="M247">
        <v>-0.63623399999999997</v>
      </c>
      <c r="N247">
        <v>24.1</v>
      </c>
    </row>
    <row r="248" spans="13:14">
      <c r="M248">
        <v>-0.63623399999999997</v>
      </c>
      <c r="N248">
        <v>24.2</v>
      </c>
    </row>
    <row r="249" spans="13:14">
      <c r="M249">
        <v>-0.63623399999999997</v>
      </c>
      <c r="N249">
        <v>24.3</v>
      </c>
    </row>
    <row r="250" spans="13:14">
      <c r="M250">
        <v>-0.63623399999999997</v>
      </c>
      <c r="N250">
        <v>24.4</v>
      </c>
    </row>
    <row r="251" spans="13:14">
      <c r="M251">
        <v>-0.63623399999999997</v>
      </c>
      <c r="N251">
        <v>24.5</v>
      </c>
    </row>
    <row r="252" spans="13:14">
      <c r="M252">
        <v>-0.63623399999999997</v>
      </c>
      <c r="N252">
        <v>24.6</v>
      </c>
    </row>
    <row r="253" spans="13:14">
      <c r="M253">
        <v>-0.63623399999999997</v>
      </c>
      <c r="N253">
        <v>24.7</v>
      </c>
    </row>
    <row r="254" spans="13:14">
      <c r="M254">
        <v>-0.63623399999999997</v>
      </c>
      <c r="N254">
        <v>24.8</v>
      </c>
    </row>
    <row r="255" spans="13:14">
      <c r="M255">
        <v>-0.63623399999999997</v>
      </c>
      <c r="N255">
        <v>24.9</v>
      </c>
    </row>
    <row r="256" spans="13:14">
      <c r="M256">
        <v>-0.63623399999999997</v>
      </c>
      <c r="N256">
        <v>25</v>
      </c>
    </row>
    <row r="257" spans="13:14">
      <c r="M257">
        <v>-0.63623399999999997</v>
      </c>
      <c r="N257">
        <v>25.1</v>
      </c>
    </row>
    <row r="258" spans="13:14">
      <c r="M258">
        <v>-0.63623399999999997</v>
      </c>
      <c r="N258">
        <v>25.2</v>
      </c>
    </row>
    <row r="259" spans="13:14">
      <c r="M259">
        <v>-0.63623399999999997</v>
      </c>
      <c r="N259">
        <v>25.3</v>
      </c>
    </row>
    <row r="260" spans="13:14">
      <c r="M260">
        <v>-0.63623399999999997</v>
      </c>
      <c r="N260">
        <v>25.4</v>
      </c>
    </row>
    <row r="261" spans="13:14">
      <c r="M261">
        <v>-0.63623399999999997</v>
      </c>
      <c r="N261">
        <v>25.5</v>
      </c>
    </row>
    <row r="262" spans="13:14">
      <c r="M262">
        <v>-0.63623399999999997</v>
      </c>
      <c r="N262">
        <v>25.6</v>
      </c>
    </row>
    <row r="263" spans="13:14">
      <c r="M263">
        <v>-0.63623399999999997</v>
      </c>
      <c r="N263">
        <v>25.7</v>
      </c>
    </row>
    <row r="264" spans="13:14">
      <c r="M264">
        <v>-0.63623399999999997</v>
      </c>
      <c r="N264">
        <v>25.8</v>
      </c>
    </row>
    <row r="265" spans="13:14">
      <c r="M265">
        <v>-0.63623399999999997</v>
      </c>
      <c r="N265">
        <v>25.9</v>
      </c>
    </row>
    <row r="266" spans="13:14">
      <c r="M266">
        <v>-0.63623399999999997</v>
      </c>
      <c r="N266">
        <v>26</v>
      </c>
    </row>
    <row r="267" spans="13:14">
      <c r="M267">
        <v>-0.63623399999999997</v>
      </c>
      <c r="N267">
        <v>26.1</v>
      </c>
    </row>
    <row r="268" spans="13:14">
      <c r="M268">
        <v>-0.63623399999999997</v>
      </c>
      <c r="N268">
        <v>26.2</v>
      </c>
    </row>
    <row r="269" spans="13:14">
      <c r="M269">
        <v>-0.63623399999999997</v>
      </c>
      <c r="N269">
        <v>26.3</v>
      </c>
    </row>
    <row r="270" spans="13:14">
      <c r="M270">
        <v>-0.63623399999999997</v>
      </c>
      <c r="N270">
        <v>26.4</v>
      </c>
    </row>
    <row r="271" spans="13:14">
      <c r="M271">
        <v>-0.63623399999999997</v>
      </c>
      <c r="N271">
        <v>26.5</v>
      </c>
    </row>
    <row r="272" spans="13:14">
      <c r="M272">
        <v>-0.63623399999999997</v>
      </c>
      <c r="N272">
        <v>26.6</v>
      </c>
    </row>
    <row r="273" spans="13:14">
      <c r="M273">
        <v>-0.63623399999999997</v>
      </c>
      <c r="N273">
        <v>26.7</v>
      </c>
    </row>
    <row r="274" spans="13:14">
      <c r="M274">
        <v>-0.63623399999999997</v>
      </c>
      <c r="N274">
        <v>26.8</v>
      </c>
    </row>
    <row r="275" spans="13:14">
      <c r="M275">
        <v>-0.63623399999999997</v>
      </c>
      <c r="N275">
        <v>26.9</v>
      </c>
    </row>
    <row r="276" spans="13:14">
      <c r="M276">
        <v>-0.63623399999999997</v>
      </c>
      <c r="N276">
        <v>27</v>
      </c>
    </row>
    <row r="277" spans="13:14">
      <c r="M277">
        <v>-0.63623399999999997</v>
      </c>
      <c r="N277">
        <v>27.1</v>
      </c>
    </row>
    <row r="278" spans="13:14">
      <c r="M278">
        <v>-0.63623399999999997</v>
      </c>
      <c r="N278">
        <v>27.2</v>
      </c>
    </row>
    <row r="279" spans="13:14">
      <c r="M279">
        <v>-0.63623399999999997</v>
      </c>
      <c r="N279">
        <v>27.3</v>
      </c>
    </row>
    <row r="280" spans="13:14">
      <c r="M280">
        <v>-0.63623399999999997</v>
      </c>
      <c r="N280">
        <v>27.4</v>
      </c>
    </row>
    <row r="281" spans="13:14">
      <c r="M281">
        <v>-0.63623399999999997</v>
      </c>
      <c r="N281">
        <v>27.5</v>
      </c>
    </row>
    <row r="282" spans="13:14">
      <c r="M282">
        <v>-0.63623399999999997</v>
      </c>
      <c r="N282">
        <v>27.6</v>
      </c>
    </row>
    <row r="283" spans="13:14">
      <c r="M283">
        <v>-0.63623399999999997</v>
      </c>
      <c r="N283">
        <v>27.7</v>
      </c>
    </row>
    <row r="284" spans="13:14">
      <c r="M284">
        <v>-0.63623399999999997</v>
      </c>
      <c r="N284">
        <v>27.8</v>
      </c>
    </row>
    <row r="285" spans="13:14">
      <c r="M285">
        <v>-0.63623399999999997</v>
      </c>
      <c r="N285">
        <v>27.9</v>
      </c>
    </row>
    <row r="286" spans="13:14">
      <c r="M286">
        <v>-0.63623399999999997</v>
      </c>
      <c r="N286">
        <v>28</v>
      </c>
    </row>
    <row r="287" spans="13:14">
      <c r="M287">
        <v>-0.63623399999999997</v>
      </c>
      <c r="N287">
        <v>28.1</v>
      </c>
    </row>
    <row r="288" spans="13:14">
      <c r="M288">
        <v>-0.63623399999999997</v>
      </c>
      <c r="N288">
        <v>28.2</v>
      </c>
    </row>
    <row r="289" spans="13:14">
      <c r="M289">
        <v>-0.63223551699999903</v>
      </c>
      <c r="N289">
        <v>28.3</v>
      </c>
    </row>
    <row r="290" spans="13:14">
      <c r="M290">
        <v>-0.61994111600000001</v>
      </c>
      <c r="N290">
        <v>28.4</v>
      </c>
    </row>
    <row r="291" spans="13:14">
      <c r="M291">
        <v>-0.607646714999999</v>
      </c>
      <c r="N291">
        <v>28.5</v>
      </c>
    </row>
    <row r="292" spans="13:14">
      <c r="M292">
        <v>-0.59886499999999998</v>
      </c>
      <c r="N292">
        <v>28.6</v>
      </c>
    </row>
    <row r="293" spans="13:14">
      <c r="M293">
        <v>-0.59886499999999998</v>
      </c>
      <c r="N293">
        <v>28.7</v>
      </c>
    </row>
    <row r="294" spans="13:14">
      <c r="M294">
        <v>-0.59886499999999998</v>
      </c>
      <c r="N294">
        <v>28.8</v>
      </c>
    </row>
    <row r="295" spans="13:14">
      <c r="M295">
        <v>-0.59886499999999998</v>
      </c>
      <c r="N295">
        <v>28.9</v>
      </c>
    </row>
    <row r="296" spans="13:14">
      <c r="M296">
        <v>-0.59886499999999998</v>
      </c>
      <c r="N296">
        <v>29</v>
      </c>
    </row>
    <row r="297" spans="13:14">
      <c r="M297">
        <v>-0.59886499999999998</v>
      </c>
      <c r="N297">
        <v>29.1</v>
      </c>
    </row>
    <row r="298" spans="13:14">
      <c r="M298">
        <v>-0.59886499999999998</v>
      </c>
      <c r="N298">
        <v>29.2</v>
      </c>
    </row>
    <row r="299" spans="13:14">
      <c r="M299">
        <v>-0.59886499999999998</v>
      </c>
      <c r="N299">
        <v>29.3</v>
      </c>
    </row>
    <row r="300" spans="13:14">
      <c r="M300">
        <v>-0.59886499999999998</v>
      </c>
      <c r="N300">
        <v>29.4</v>
      </c>
    </row>
    <row r="301" spans="13:14">
      <c r="M301">
        <v>-0.59886499999999998</v>
      </c>
      <c r="N301">
        <v>29.5</v>
      </c>
    </row>
    <row r="302" spans="13:14">
      <c r="M302">
        <v>-0.59886499999999998</v>
      </c>
      <c r="N302">
        <v>29.6</v>
      </c>
    </row>
    <row r="303" spans="13:14">
      <c r="M303">
        <v>-0.59886499999999998</v>
      </c>
      <c r="N303">
        <v>29.7</v>
      </c>
    </row>
    <row r="304" spans="13:14">
      <c r="M304">
        <v>-0.59886499999999998</v>
      </c>
      <c r="N304">
        <v>29.8</v>
      </c>
    </row>
    <row r="305" spans="13:14">
      <c r="M305">
        <v>-0.59886499999999998</v>
      </c>
      <c r="N305">
        <v>29.9</v>
      </c>
    </row>
    <row r="306" spans="13:14">
      <c r="M306">
        <v>-0.59886499999999998</v>
      </c>
      <c r="N306">
        <v>30</v>
      </c>
    </row>
    <row r="307" spans="13:14">
      <c r="M307">
        <v>-0.59886499999999998</v>
      </c>
      <c r="N307">
        <v>30.1</v>
      </c>
    </row>
    <row r="308" spans="13:14">
      <c r="M308">
        <v>-0.59886499999999998</v>
      </c>
      <c r="N308">
        <v>30.2</v>
      </c>
    </row>
    <row r="309" spans="13:14">
      <c r="M309">
        <v>-0.59886499999999998</v>
      </c>
      <c r="N309">
        <v>30.3</v>
      </c>
    </row>
    <row r="310" spans="13:14">
      <c r="M310">
        <v>-0.59886499999999998</v>
      </c>
      <c r="N310">
        <v>30.4</v>
      </c>
    </row>
    <row r="311" spans="13:14">
      <c r="M311">
        <v>-0.59886499999999998</v>
      </c>
      <c r="N311">
        <v>30.5</v>
      </c>
    </row>
    <row r="312" spans="13:14">
      <c r="M312">
        <v>-0.59886499999999998</v>
      </c>
      <c r="N312">
        <v>30.6</v>
      </c>
    </row>
    <row r="313" spans="13:14">
      <c r="M313">
        <v>-0.59886499999999998</v>
      </c>
      <c r="N313">
        <v>30.7</v>
      </c>
    </row>
    <row r="314" spans="13:14">
      <c r="M314">
        <v>-0.59886499999999998</v>
      </c>
      <c r="N314">
        <v>30.8</v>
      </c>
    </row>
    <row r="315" spans="13:14">
      <c r="M315">
        <v>-0.59886499999999998</v>
      </c>
      <c r="N315">
        <v>30.9</v>
      </c>
    </row>
    <row r="316" spans="13:14">
      <c r="M316">
        <v>-0.59886499999999998</v>
      </c>
      <c r="N316">
        <v>31</v>
      </c>
    </row>
    <row r="317" spans="13:14">
      <c r="M317">
        <v>-0.59886499999999998</v>
      </c>
      <c r="N317">
        <v>31.1</v>
      </c>
    </row>
    <row r="318" spans="13:14">
      <c r="M318">
        <v>-0.59886499999999998</v>
      </c>
      <c r="N318">
        <v>31.2</v>
      </c>
    </row>
    <row r="319" spans="13:14">
      <c r="M319">
        <v>-0.59886499999999998</v>
      </c>
      <c r="N319">
        <v>31.3</v>
      </c>
    </row>
    <row r="320" spans="13:14">
      <c r="M320">
        <v>-0.58692977599999996</v>
      </c>
      <c r="N320">
        <v>31.4</v>
      </c>
    </row>
    <row r="321" spans="13:14">
      <c r="M321">
        <v>-0.57409745999999995</v>
      </c>
      <c r="N321">
        <v>31.5</v>
      </c>
    </row>
    <row r="322" spans="13:14">
      <c r="M322">
        <v>-0.56126514400000005</v>
      </c>
      <c r="N322">
        <v>31.6</v>
      </c>
    </row>
    <row r="323" spans="13:14">
      <c r="M323">
        <v>-0.55986100000000005</v>
      </c>
      <c r="N323">
        <v>31.7</v>
      </c>
    </row>
    <row r="324" spans="13:14">
      <c r="M324">
        <v>-0.55986100000000005</v>
      </c>
      <c r="N324">
        <v>31.8</v>
      </c>
    </row>
    <row r="325" spans="13:14">
      <c r="M325">
        <v>-0.55986100000000005</v>
      </c>
      <c r="N325">
        <v>31.9</v>
      </c>
    </row>
    <row r="326" spans="13:14">
      <c r="M326">
        <v>-0.55986100000000005</v>
      </c>
      <c r="N326">
        <v>32</v>
      </c>
    </row>
    <row r="327" spans="13:14">
      <c r="M327">
        <v>-0.55986100000000005</v>
      </c>
      <c r="N327">
        <v>32.1</v>
      </c>
    </row>
    <row r="328" spans="13:14">
      <c r="M328">
        <v>-0.55986100000000005</v>
      </c>
      <c r="N328">
        <v>32.200000000000003</v>
      </c>
    </row>
    <row r="329" spans="13:14">
      <c r="M329">
        <v>-0.55986100000000005</v>
      </c>
      <c r="N329">
        <v>32.299999999999997</v>
      </c>
    </row>
    <row r="330" spans="13:14">
      <c r="M330">
        <v>-0.55986100000000005</v>
      </c>
      <c r="N330">
        <v>32.4</v>
      </c>
    </row>
    <row r="331" spans="13:14">
      <c r="M331">
        <v>-0.55986100000000005</v>
      </c>
      <c r="N331">
        <v>32.5</v>
      </c>
    </row>
    <row r="332" spans="13:14">
      <c r="M332">
        <v>-0.55986100000000005</v>
      </c>
      <c r="N332">
        <v>32.6</v>
      </c>
    </row>
    <row r="333" spans="13:14">
      <c r="M333">
        <v>-0.55986100000000005</v>
      </c>
      <c r="N333">
        <v>32.700000000000003</v>
      </c>
    </row>
    <row r="334" spans="13:14">
      <c r="M334">
        <v>-0.55986100000000005</v>
      </c>
      <c r="N334">
        <v>32.799999999999997</v>
      </c>
    </row>
    <row r="335" spans="13:14">
      <c r="M335">
        <v>-0.55986100000000005</v>
      </c>
      <c r="N335">
        <v>32.9</v>
      </c>
    </row>
    <row r="336" spans="13:14">
      <c r="M336">
        <v>-0.55986100000000005</v>
      </c>
      <c r="N336">
        <v>33</v>
      </c>
    </row>
    <row r="337" spans="13:14">
      <c r="M337">
        <v>-0.55986100000000005</v>
      </c>
      <c r="N337">
        <v>33.1</v>
      </c>
    </row>
    <row r="338" spans="13:14">
      <c r="M338">
        <v>-0.55986100000000005</v>
      </c>
      <c r="N338">
        <v>33.200000000000003</v>
      </c>
    </row>
    <row r="339" spans="13:14">
      <c r="M339">
        <v>-0.55986100000000005</v>
      </c>
      <c r="N339">
        <v>33.299999999999997</v>
      </c>
    </row>
    <row r="340" spans="13:14">
      <c r="M340">
        <v>-0.55986100000000005</v>
      </c>
      <c r="N340">
        <v>33.4</v>
      </c>
    </row>
    <row r="341" spans="13:14">
      <c r="M341">
        <v>-0.55986100000000005</v>
      </c>
      <c r="N341">
        <v>33.5</v>
      </c>
    </row>
    <row r="342" spans="13:14">
      <c r="M342">
        <v>-0.55986100000000005</v>
      </c>
      <c r="N342">
        <v>33.6</v>
      </c>
    </row>
    <row r="343" spans="13:14">
      <c r="M343">
        <v>-0.55986100000000005</v>
      </c>
      <c r="N343">
        <v>33.700000000000003</v>
      </c>
    </row>
    <row r="344" spans="13:14">
      <c r="M344">
        <v>-0.55986100000000005</v>
      </c>
      <c r="N344">
        <v>33.799999999999997</v>
      </c>
    </row>
    <row r="345" spans="13:14">
      <c r="M345">
        <v>-0.55986100000000005</v>
      </c>
      <c r="N345">
        <v>33.9</v>
      </c>
    </row>
    <row r="346" spans="13:14">
      <c r="M346">
        <v>-0.55986100000000005</v>
      </c>
      <c r="N346">
        <v>34</v>
      </c>
    </row>
    <row r="347" spans="13:14">
      <c r="M347">
        <v>-0.55986100000000005</v>
      </c>
      <c r="N347">
        <v>34.1</v>
      </c>
    </row>
    <row r="348" spans="13:14">
      <c r="M348">
        <v>-0.55986100000000005</v>
      </c>
      <c r="N348">
        <v>34.200000000000003</v>
      </c>
    </row>
    <row r="349" spans="13:14">
      <c r="M349">
        <v>-0.55986100000000005</v>
      </c>
      <c r="N349">
        <v>34.299999999999997</v>
      </c>
    </row>
    <row r="350" spans="13:14">
      <c r="M350">
        <v>-0.55986100000000005</v>
      </c>
      <c r="N350">
        <v>34.4</v>
      </c>
    </row>
    <row r="351" spans="13:14">
      <c r="M351">
        <v>-0.55986100000000005</v>
      </c>
      <c r="N351">
        <v>34.5</v>
      </c>
    </row>
    <row r="352" spans="13:14">
      <c r="M352">
        <v>-0.55986100000000005</v>
      </c>
      <c r="N352">
        <v>34.6</v>
      </c>
    </row>
    <row r="353" spans="13:14">
      <c r="M353">
        <v>-0.55986100000000005</v>
      </c>
      <c r="N353">
        <v>34.700000000000003</v>
      </c>
    </row>
    <row r="354" spans="13:14">
      <c r="M354">
        <v>-0.55986100000000005</v>
      </c>
      <c r="N354">
        <v>34.799999999999997</v>
      </c>
    </row>
    <row r="355" spans="13:14">
      <c r="M355">
        <v>-0.55986100000000005</v>
      </c>
      <c r="N355">
        <v>34.9</v>
      </c>
    </row>
    <row r="356" spans="13:14">
      <c r="M356">
        <v>-0.55986100000000005</v>
      </c>
      <c r="N356">
        <v>35</v>
      </c>
    </row>
    <row r="357" spans="13:14">
      <c r="M357">
        <v>-0.55986100000000005</v>
      </c>
      <c r="N357">
        <v>35.1</v>
      </c>
    </row>
    <row r="358" spans="13:14">
      <c r="M358">
        <v>-0.55986100000000005</v>
      </c>
      <c r="N358">
        <v>35.200000000000003</v>
      </c>
    </row>
    <row r="359" spans="13:14">
      <c r="M359">
        <v>-0.55986100000000005</v>
      </c>
      <c r="N359">
        <v>35.299999999999997</v>
      </c>
    </row>
    <row r="360" spans="13:14">
      <c r="M360">
        <v>-0.55986100000000005</v>
      </c>
      <c r="N360">
        <v>35.4</v>
      </c>
    </row>
    <row r="361" spans="13:14">
      <c r="M361">
        <v>-0.55986100000000005</v>
      </c>
      <c r="N361">
        <v>35.5</v>
      </c>
    </row>
    <row r="362" spans="13:14">
      <c r="M362">
        <v>-0.55986100000000005</v>
      </c>
      <c r="N362">
        <v>35.6</v>
      </c>
    </row>
    <row r="363" spans="13:14">
      <c r="M363">
        <v>-0.55986100000000005</v>
      </c>
      <c r="N363">
        <v>35.700000000000003</v>
      </c>
    </row>
    <row r="364" spans="13:14">
      <c r="M364">
        <v>-0.55986100000000005</v>
      </c>
      <c r="N364">
        <v>35.799999999999997</v>
      </c>
    </row>
    <row r="365" spans="13:14">
      <c r="M365">
        <v>-0.55986100000000005</v>
      </c>
      <c r="N365">
        <v>35.9</v>
      </c>
    </row>
    <row r="366" spans="13:14">
      <c r="M366">
        <v>-0.55986100000000005</v>
      </c>
      <c r="N366">
        <v>36</v>
      </c>
    </row>
    <row r="367" spans="13:14">
      <c r="M367">
        <v>-0.55986100000000005</v>
      </c>
      <c r="N367">
        <v>36.1</v>
      </c>
    </row>
    <row r="368" spans="13:14">
      <c r="M368">
        <v>-0.55986100000000005</v>
      </c>
      <c r="N368">
        <v>36.200000000000003</v>
      </c>
    </row>
    <row r="369" spans="13:14">
      <c r="M369">
        <v>-0.55986100000000005</v>
      </c>
      <c r="N369">
        <v>36.299999999999997</v>
      </c>
    </row>
    <row r="370" spans="13:14">
      <c r="M370">
        <v>-0.55986100000000005</v>
      </c>
      <c r="N370">
        <v>36.4</v>
      </c>
    </row>
    <row r="371" spans="13:14">
      <c r="M371">
        <v>-0.55986100000000005</v>
      </c>
      <c r="N371">
        <v>36.5</v>
      </c>
    </row>
    <row r="372" spans="13:14">
      <c r="M372">
        <v>-0.55986100000000005</v>
      </c>
      <c r="N372">
        <v>36.6</v>
      </c>
    </row>
    <row r="373" spans="13:14">
      <c r="M373">
        <v>-0.55986100000000005</v>
      </c>
      <c r="N373">
        <v>36.700000000000003</v>
      </c>
    </row>
    <row r="374" spans="13:14">
      <c r="M374">
        <v>-0.55986100000000005</v>
      </c>
      <c r="N374">
        <v>36.799999999999997</v>
      </c>
    </row>
    <row r="375" spans="13:14">
      <c r="M375">
        <v>-0.55986100000000005</v>
      </c>
      <c r="N375">
        <v>36.9</v>
      </c>
    </row>
    <row r="376" spans="13:14">
      <c r="M376">
        <v>-0.55986100000000005</v>
      </c>
      <c r="N376">
        <v>37</v>
      </c>
    </row>
    <row r="377" spans="13:14">
      <c r="M377">
        <v>-0.55986100000000005</v>
      </c>
      <c r="N377">
        <v>37.1</v>
      </c>
    </row>
    <row r="378" spans="13:14">
      <c r="M378">
        <v>-0.55986100000000005</v>
      </c>
      <c r="N378">
        <v>37.200000000000003</v>
      </c>
    </row>
    <row r="379" spans="13:14">
      <c r="M379">
        <v>-0.55986100000000005</v>
      </c>
      <c r="N379">
        <v>37.299999999999997</v>
      </c>
    </row>
    <row r="380" spans="13:14">
      <c r="M380">
        <v>-0.55986100000000005</v>
      </c>
      <c r="N380">
        <v>37.4</v>
      </c>
    </row>
    <row r="381" spans="13:14">
      <c r="M381">
        <v>-0.55986100000000005</v>
      </c>
      <c r="N381">
        <v>37.5</v>
      </c>
    </row>
    <row r="382" spans="13:14">
      <c r="M382">
        <v>-0.55986100000000005</v>
      </c>
      <c r="N382">
        <v>37.6</v>
      </c>
    </row>
    <row r="383" spans="13:14">
      <c r="M383">
        <v>-0.55848097299999999</v>
      </c>
      <c r="N383">
        <v>37.700000000000003</v>
      </c>
    </row>
    <row r="384" spans="13:14">
      <c r="M384">
        <v>-0.54472252200000004</v>
      </c>
      <c r="N384">
        <v>37.799999999999997</v>
      </c>
    </row>
    <row r="385" spans="13:14">
      <c r="M385">
        <v>-0.53096407099999998</v>
      </c>
      <c r="N385">
        <v>37.9</v>
      </c>
    </row>
    <row r="386" spans="13:14">
      <c r="M386">
        <v>-0.518042</v>
      </c>
      <c r="N386">
        <v>38</v>
      </c>
    </row>
    <row r="387" spans="13:14">
      <c r="M387">
        <v>-0.518042</v>
      </c>
      <c r="N387">
        <v>38.1</v>
      </c>
    </row>
    <row r="388" spans="13:14">
      <c r="M388">
        <v>-0.518042</v>
      </c>
      <c r="N388">
        <v>38.200000000000003</v>
      </c>
    </row>
    <row r="389" spans="13:14">
      <c r="M389">
        <v>-0.518042</v>
      </c>
      <c r="N389">
        <v>38.299999999999997</v>
      </c>
    </row>
    <row r="390" spans="13:14">
      <c r="M390">
        <v>-0.518042</v>
      </c>
      <c r="N390">
        <v>38.4</v>
      </c>
    </row>
    <row r="391" spans="13:14">
      <c r="M391">
        <v>-0.518042</v>
      </c>
      <c r="N391">
        <v>38.5</v>
      </c>
    </row>
    <row r="392" spans="13:14">
      <c r="M392">
        <v>-0.518042</v>
      </c>
      <c r="N392">
        <v>38.6</v>
      </c>
    </row>
    <row r="393" spans="13:14">
      <c r="M393">
        <v>-0.50322146800000001</v>
      </c>
      <c r="N393">
        <v>38.700000000000003</v>
      </c>
    </row>
    <row r="394" spans="13:14">
      <c r="M394">
        <v>-0.48812563200000098</v>
      </c>
      <c r="N394">
        <v>38.799999999999997</v>
      </c>
    </row>
    <row r="395" spans="13:14">
      <c r="M395">
        <v>-0.473029796</v>
      </c>
      <c r="N395">
        <v>38.9</v>
      </c>
    </row>
    <row r="396" spans="13:14">
      <c r="M396">
        <v>-0.45629375</v>
      </c>
      <c r="N396">
        <v>39</v>
      </c>
    </row>
    <row r="397" spans="13:14">
      <c r="M397">
        <v>-0.43945717499999898</v>
      </c>
      <c r="N397">
        <v>39.1</v>
      </c>
    </row>
    <row r="398" spans="13:14">
      <c r="M398">
        <v>-0.42262059999999901</v>
      </c>
      <c r="N398">
        <v>39.200000000000003</v>
      </c>
    </row>
    <row r="399" spans="13:14">
      <c r="M399">
        <v>-0.420983</v>
      </c>
      <c r="N399">
        <v>39.299999999999997</v>
      </c>
    </row>
    <row r="400" spans="13:14">
      <c r="M400">
        <v>-0.420983</v>
      </c>
      <c r="N400">
        <v>39.4</v>
      </c>
    </row>
    <row r="401" spans="13:14">
      <c r="M401">
        <v>-0.420983</v>
      </c>
      <c r="N401">
        <v>39.5</v>
      </c>
    </row>
    <row r="402" spans="13:14">
      <c r="M402">
        <v>-0.420983</v>
      </c>
      <c r="N402">
        <v>39.6</v>
      </c>
    </row>
    <row r="403" spans="13:14">
      <c r="M403">
        <v>-0.420983</v>
      </c>
      <c r="N403">
        <v>39.700000000000003</v>
      </c>
    </row>
    <row r="404" spans="13:14">
      <c r="M404">
        <v>-0.420983</v>
      </c>
      <c r="N404">
        <v>39.799999999999997</v>
      </c>
    </row>
    <row r="405" spans="13:14">
      <c r="M405">
        <v>-0.420983</v>
      </c>
      <c r="N405">
        <v>39.9</v>
      </c>
    </row>
    <row r="406" spans="13:14">
      <c r="M406">
        <v>-0.420983</v>
      </c>
      <c r="N406">
        <v>40</v>
      </c>
    </row>
    <row r="407" spans="13:14">
      <c r="M407">
        <v>-0.420983</v>
      </c>
      <c r="N407">
        <v>40.1</v>
      </c>
    </row>
    <row r="408" spans="13:14">
      <c r="M408">
        <v>-0.420983</v>
      </c>
      <c r="N408">
        <v>40.200000000000003</v>
      </c>
    </row>
    <row r="409" spans="13:14">
      <c r="M409">
        <v>-0.420983</v>
      </c>
      <c r="N409">
        <v>40.299999999999997</v>
      </c>
    </row>
    <row r="410" spans="13:14">
      <c r="M410">
        <v>-0.420983</v>
      </c>
      <c r="N410">
        <v>40.4</v>
      </c>
    </row>
    <row r="411" spans="13:14">
      <c r="M411">
        <v>-0.420983</v>
      </c>
      <c r="N411">
        <v>40.5</v>
      </c>
    </row>
    <row r="412" spans="13:14">
      <c r="M412">
        <v>-0.420983</v>
      </c>
      <c r="N412">
        <v>40.6</v>
      </c>
    </row>
    <row r="413" spans="13:14">
      <c r="M413">
        <v>-0.420983</v>
      </c>
      <c r="N413">
        <v>40.700000000000003</v>
      </c>
    </row>
    <row r="414" spans="13:14">
      <c r="M414">
        <v>-0.420983</v>
      </c>
      <c r="N414">
        <v>40.799999999999997</v>
      </c>
    </row>
    <row r="415" spans="13:14">
      <c r="M415">
        <v>-0.420983</v>
      </c>
      <c r="N415">
        <v>40.9</v>
      </c>
    </row>
    <row r="416" spans="13:14">
      <c r="M416">
        <v>-0.420983</v>
      </c>
      <c r="N416">
        <v>41</v>
      </c>
    </row>
    <row r="417" spans="13:14">
      <c r="M417">
        <v>-0.420983</v>
      </c>
      <c r="N417">
        <v>41.1</v>
      </c>
    </row>
    <row r="418" spans="13:14">
      <c r="M418">
        <v>-0.420983</v>
      </c>
      <c r="N418">
        <v>41.2</v>
      </c>
    </row>
    <row r="419" spans="13:14">
      <c r="M419">
        <v>-0.420983</v>
      </c>
      <c r="N419">
        <v>41.3</v>
      </c>
    </row>
    <row r="420" spans="13:14">
      <c r="M420">
        <v>-0.420983</v>
      </c>
      <c r="N420">
        <v>41.4</v>
      </c>
    </row>
    <row r="421" spans="13:14">
      <c r="M421">
        <v>-0.420983</v>
      </c>
      <c r="N421">
        <v>41.5</v>
      </c>
    </row>
    <row r="422" spans="13:14">
      <c r="M422">
        <v>-0.420983</v>
      </c>
      <c r="N422">
        <v>41.6</v>
      </c>
    </row>
    <row r="423" spans="13:14">
      <c r="M423">
        <v>-0.420983</v>
      </c>
      <c r="N423">
        <v>41.7</v>
      </c>
    </row>
    <row r="424" spans="13:14">
      <c r="M424">
        <v>-0.420983</v>
      </c>
      <c r="N424">
        <v>41.8</v>
      </c>
    </row>
    <row r="425" spans="13:14">
      <c r="M425">
        <v>-0.420983</v>
      </c>
      <c r="N425">
        <v>41.9</v>
      </c>
    </row>
    <row r="426" spans="13:14">
      <c r="M426">
        <v>-0.420983</v>
      </c>
      <c r="N426">
        <v>42</v>
      </c>
    </row>
    <row r="427" spans="13:14">
      <c r="M427">
        <v>-0.420983</v>
      </c>
      <c r="N427">
        <v>42.1</v>
      </c>
    </row>
    <row r="428" spans="13:14">
      <c r="M428">
        <v>-0.420983</v>
      </c>
      <c r="N428">
        <v>42.2</v>
      </c>
    </row>
    <row r="429" spans="13:14">
      <c r="M429">
        <v>-0.420983</v>
      </c>
      <c r="N429">
        <v>42.3</v>
      </c>
    </row>
    <row r="430" spans="13:14">
      <c r="M430">
        <v>-0.420983</v>
      </c>
      <c r="N430">
        <v>42.4</v>
      </c>
    </row>
    <row r="431" spans="13:14">
      <c r="M431">
        <v>-0.420983</v>
      </c>
      <c r="N431">
        <v>42.5</v>
      </c>
    </row>
    <row r="432" spans="13:14">
      <c r="M432">
        <v>-0.420983</v>
      </c>
      <c r="N432">
        <v>42.6</v>
      </c>
    </row>
    <row r="433" spans="13:14">
      <c r="M433">
        <v>-0.420983</v>
      </c>
      <c r="N433">
        <v>42.7</v>
      </c>
    </row>
    <row r="434" spans="13:14">
      <c r="M434">
        <v>-0.420983</v>
      </c>
      <c r="N434">
        <v>42.8</v>
      </c>
    </row>
    <row r="435" spans="13:14">
      <c r="M435">
        <v>-0.420983</v>
      </c>
      <c r="N435">
        <v>42.9</v>
      </c>
    </row>
    <row r="436" spans="13:14">
      <c r="M436">
        <v>-0.420983</v>
      </c>
      <c r="N436">
        <v>43</v>
      </c>
    </row>
    <row r="437" spans="13:14">
      <c r="M437">
        <v>-0.420983</v>
      </c>
      <c r="N437">
        <v>43.1</v>
      </c>
    </row>
    <row r="438" spans="13:14">
      <c r="M438">
        <v>-0.420983</v>
      </c>
      <c r="N438">
        <v>43.2</v>
      </c>
    </row>
    <row r="439" spans="13:14">
      <c r="M439">
        <v>-0.420983</v>
      </c>
      <c r="N439">
        <v>43.3</v>
      </c>
    </row>
    <row r="440" spans="13:14">
      <c r="M440">
        <v>-0.420983</v>
      </c>
      <c r="N440">
        <v>43.4</v>
      </c>
    </row>
    <row r="441" spans="13:14">
      <c r="M441">
        <v>-0.420983</v>
      </c>
      <c r="N441">
        <v>43.5</v>
      </c>
    </row>
    <row r="442" spans="13:14">
      <c r="M442">
        <v>-0.420983</v>
      </c>
      <c r="N442">
        <v>43.6</v>
      </c>
    </row>
    <row r="443" spans="13:14">
      <c r="M443">
        <v>-0.420983</v>
      </c>
      <c r="N443">
        <v>43.7</v>
      </c>
    </row>
    <row r="444" spans="13:14">
      <c r="M444">
        <v>-0.420983</v>
      </c>
      <c r="N444">
        <v>43.8</v>
      </c>
    </row>
    <row r="445" spans="13:14">
      <c r="M445">
        <v>-0.420983</v>
      </c>
      <c r="N445">
        <v>43.9</v>
      </c>
    </row>
    <row r="446" spans="13:14">
      <c r="M446">
        <v>-0.420983</v>
      </c>
      <c r="N446">
        <v>44</v>
      </c>
    </row>
    <row r="447" spans="13:14">
      <c r="M447">
        <v>-0.420983</v>
      </c>
      <c r="N447">
        <v>44.1</v>
      </c>
    </row>
    <row r="448" spans="13:14">
      <c r="M448">
        <v>-0.420983</v>
      </c>
      <c r="N448">
        <v>44.2</v>
      </c>
    </row>
    <row r="449" spans="13:14">
      <c r="M449">
        <v>-0.420983</v>
      </c>
      <c r="N449">
        <v>44.3</v>
      </c>
    </row>
    <row r="450" spans="13:14">
      <c r="M450">
        <v>-0.420983</v>
      </c>
      <c r="N450">
        <v>44.4</v>
      </c>
    </row>
    <row r="451" spans="13:14">
      <c r="M451">
        <v>-0.420983</v>
      </c>
      <c r="N451">
        <v>44.5</v>
      </c>
    </row>
    <row r="452" spans="13:14">
      <c r="M452">
        <v>-0.420983</v>
      </c>
      <c r="N452">
        <v>44.6</v>
      </c>
    </row>
    <row r="453" spans="13:14">
      <c r="M453">
        <v>-0.420983</v>
      </c>
      <c r="N453">
        <v>44.7</v>
      </c>
    </row>
    <row r="454" spans="13:14">
      <c r="M454">
        <v>-0.420983</v>
      </c>
      <c r="N454">
        <v>44.8</v>
      </c>
    </row>
    <row r="455" spans="13:14">
      <c r="M455">
        <v>-0.420983</v>
      </c>
      <c r="N455">
        <v>44.9</v>
      </c>
    </row>
    <row r="456" spans="13:14">
      <c r="M456">
        <v>-0.420983</v>
      </c>
      <c r="N456">
        <v>45</v>
      </c>
    </row>
    <row r="457" spans="13:14">
      <c r="M457">
        <v>-0.420983</v>
      </c>
      <c r="N457">
        <v>45.1</v>
      </c>
    </row>
    <row r="458" spans="13:14">
      <c r="M458">
        <v>-0.420983</v>
      </c>
      <c r="N458">
        <v>45.2</v>
      </c>
    </row>
    <row r="459" spans="13:14">
      <c r="M459">
        <v>-0.420983</v>
      </c>
      <c r="N459">
        <v>45.3</v>
      </c>
    </row>
    <row r="460" spans="13:14">
      <c r="M460">
        <v>-0.420983</v>
      </c>
      <c r="N460">
        <v>45.4</v>
      </c>
    </row>
    <row r="461" spans="13:14">
      <c r="M461">
        <v>-0.420983</v>
      </c>
      <c r="N461">
        <v>45.5</v>
      </c>
    </row>
    <row r="462" spans="13:14">
      <c r="M462">
        <v>-0.420983</v>
      </c>
      <c r="N462">
        <v>45.6</v>
      </c>
    </row>
    <row r="463" spans="13:14">
      <c r="M463">
        <v>-0.420983</v>
      </c>
      <c r="N463">
        <v>45.7</v>
      </c>
    </row>
    <row r="464" spans="13:14">
      <c r="M464">
        <v>-0.420983</v>
      </c>
      <c r="N464">
        <v>45.8</v>
      </c>
    </row>
    <row r="465" spans="13:14">
      <c r="M465">
        <v>-0.420983</v>
      </c>
      <c r="N465">
        <v>45.9</v>
      </c>
    </row>
    <row r="466" spans="13:14">
      <c r="M466">
        <v>-0.420983</v>
      </c>
      <c r="N466">
        <v>46</v>
      </c>
    </row>
    <row r="467" spans="13:14">
      <c r="M467">
        <v>-0.420983</v>
      </c>
      <c r="N467">
        <v>46.1</v>
      </c>
    </row>
    <row r="468" spans="13:14">
      <c r="M468">
        <v>-0.420983</v>
      </c>
      <c r="N468">
        <v>46.2</v>
      </c>
    </row>
    <row r="469" spans="13:14">
      <c r="M469">
        <v>-0.420983</v>
      </c>
      <c r="N469">
        <v>46.3</v>
      </c>
    </row>
    <row r="470" spans="13:14">
      <c r="M470">
        <v>-0.420983</v>
      </c>
      <c r="N470">
        <v>46.4</v>
      </c>
    </row>
    <row r="471" spans="13:14">
      <c r="M471">
        <v>-0.420983</v>
      </c>
      <c r="N471">
        <v>46.5</v>
      </c>
    </row>
    <row r="472" spans="13:14">
      <c r="M472">
        <v>-0.420983</v>
      </c>
      <c r="N472">
        <v>46.6</v>
      </c>
    </row>
    <row r="473" spans="13:14">
      <c r="M473">
        <v>-0.420983</v>
      </c>
      <c r="N473">
        <v>46.7</v>
      </c>
    </row>
    <row r="474" spans="13:14">
      <c r="M474">
        <v>-0.420983</v>
      </c>
      <c r="N474">
        <v>46.8</v>
      </c>
    </row>
    <row r="475" spans="13:14">
      <c r="M475">
        <v>-0.420983</v>
      </c>
      <c r="N475">
        <v>46.9</v>
      </c>
    </row>
    <row r="476" spans="13:14">
      <c r="M476">
        <v>-0.420983</v>
      </c>
      <c r="N476">
        <v>47</v>
      </c>
    </row>
    <row r="477" spans="13:14">
      <c r="M477">
        <v>-0.420983</v>
      </c>
      <c r="N477">
        <v>47.1</v>
      </c>
    </row>
    <row r="478" spans="13:14">
      <c r="M478">
        <v>-0.420983</v>
      </c>
      <c r="N478">
        <v>47.2</v>
      </c>
    </row>
    <row r="479" spans="13:14">
      <c r="M479">
        <v>-0.420983</v>
      </c>
      <c r="N479">
        <v>47.3</v>
      </c>
    </row>
    <row r="480" spans="13:14">
      <c r="M480">
        <v>-0.420983</v>
      </c>
      <c r="N480">
        <v>47.4</v>
      </c>
    </row>
    <row r="481" spans="13:14">
      <c r="M481">
        <v>-0.420983</v>
      </c>
      <c r="N481">
        <v>47.5</v>
      </c>
    </row>
    <row r="482" spans="13:14">
      <c r="M482">
        <v>-0.420983</v>
      </c>
      <c r="N482">
        <v>47.6</v>
      </c>
    </row>
    <row r="483" spans="13:14">
      <c r="M483">
        <v>-0.420983</v>
      </c>
      <c r="N483">
        <v>47.7</v>
      </c>
    </row>
    <row r="484" spans="13:14">
      <c r="M484">
        <v>-0.420983</v>
      </c>
      <c r="N484">
        <v>47.8</v>
      </c>
    </row>
    <row r="485" spans="13:14">
      <c r="M485">
        <v>-0.420983</v>
      </c>
      <c r="N485">
        <v>47.9</v>
      </c>
    </row>
    <row r="486" spans="13:14">
      <c r="M486">
        <v>-0.420983</v>
      </c>
      <c r="N486">
        <v>48</v>
      </c>
    </row>
    <row r="487" spans="13:14">
      <c r="M487">
        <v>-0.40667521099999998</v>
      </c>
      <c r="N487">
        <v>48.1</v>
      </c>
    </row>
    <row r="488" spans="13:14">
      <c r="M488">
        <v>-0.387770542</v>
      </c>
      <c r="N488">
        <v>48.2</v>
      </c>
    </row>
    <row r="489" spans="13:14">
      <c r="M489">
        <v>-0.36886587300000101</v>
      </c>
      <c r="N489">
        <v>48.3</v>
      </c>
    </row>
    <row r="490" spans="13:14">
      <c r="M490">
        <v>-0.36352200000000001</v>
      </c>
      <c r="N490">
        <v>48.4</v>
      </c>
    </row>
    <row r="491" spans="13:14">
      <c r="M491">
        <v>-0.36352200000000001</v>
      </c>
      <c r="N491">
        <v>48.5</v>
      </c>
    </row>
    <row r="492" spans="13:14">
      <c r="M492">
        <v>-0.36352200000000001</v>
      </c>
      <c r="N492">
        <v>48.6</v>
      </c>
    </row>
    <row r="493" spans="13:14">
      <c r="M493">
        <v>-0.36352200000000001</v>
      </c>
      <c r="N493">
        <v>48.7</v>
      </c>
    </row>
    <row r="494" spans="13:14">
      <c r="M494">
        <v>-0.36352200000000001</v>
      </c>
      <c r="N494">
        <v>48.8</v>
      </c>
    </row>
    <row r="495" spans="13:14">
      <c r="M495">
        <v>-0.36352200000000001</v>
      </c>
      <c r="N495">
        <v>48.9</v>
      </c>
    </row>
    <row r="496" spans="13:14">
      <c r="M496">
        <v>-0.35004902999999998</v>
      </c>
      <c r="N496">
        <v>49</v>
      </c>
    </row>
    <row r="497" spans="13:14">
      <c r="M497">
        <v>-0.32894137700000098</v>
      </c>
      <c r="N497">
        <v>49.1</v>
      </c>
    </row>
    <row r="498" spans="13:14">
      <c r="M498">
        <v>-0.30783372399999998</v>
      </c>
      <c r="N498">
        <v>49.2</v>
      </c>
    </row>
    <row r="499" spans="13:14">
      <c r="M499">
        <v>-0.29936499999999999</v>
      </c>
      <c r="N499">
        <v>49.3</v>
      </c>
    </row>
    <row r="500" spans="13:14">
      <c r="M500">
        <v>-0.29936499999999999</v>
      </c>
      <c r="N500">
        <v>49.4</v>
      </c>
    </row>
    <row r="501" spans="13:14">
      <c r="M501">
        <v>-0.29936499999999999</v>
      </c>
      <c r="N501">
        <v>49.5</v>
      </c>
    </row>
    <row r="502" spans="13:14">
      <c r="M502">
        <v>-0.29936499999999999</v>
      </c>
      <c r="N502">
        <v>49.6</v>
      </c>
    </row>
    <row r="503" spans="13:14">
      <c r="M503">
        <v>-0.29936499999999999</v>
      </c>
      <c r="N503">
        <v>49.7</v>
      </c>
    </row>
    <row r="504" spans="13:14">
      <c r="M504">
        <v>-0.29936499999999999</v>
      </c>
      <c r="N504">
        <v>49.8</v>
      </c>
    </row>
    <row r="505" spans="13:14">
      <c r="M505">
        <v>-0.28735225000000097</v>
      </c>
      <c r="N505">
        <v>49.9</v>
      </c>
    </row>
    <row r="506" spans="13:14">
      <c r="M506">
        <v>-0.26423999999999997</v>
      </c>
      <c r="N506">
        <v>50</v>
      </c>
    </row>
    <row r="507" spans="13:14">
      <c r="M507">
        <v>-0.241127749999999</v>
      </c>
      <c r="N507">
        <v>50.1</v>
      </c>
    </row>
    <row r="508" spans="13:14">
      <c r="M508">
        <v>-0.21735664000000099</v>
      </c>
      <c r="N508">
        <v>50.2</v>
      </c>
    </row>
    <row r="509" spans="13:14">
      <c r="M509">
        <v>-0.19287246</v>
      </c>
      <c r="N509">
        <v>50.3</v>
      </c>
    </row>
    <row r="510" spans="13:14">
      <c r="M510">
        <v>-0.16838828</v>
      </c>
      <c r="N510">
        <v>50.4</v>
      </c>
    </row>
    <row r="511" spans="13:14">
      <c r="M511">
        <v>-0.14375518499999901</v>
      </c>
      <c r="N511">
        <v>50.5</v>
      </c>
    </row>
    <row r="512" spans="13:14">
      <c r="M512">
        <v>-0.118933122000001</v>
      </c>
      <c r="N512">
        <v>50.6</v>
      </c>
    </row>
    <row r="513" spans="13:14">
      <c r="M513">
        <v>-9.4111059000000205E-2</v>
      </c>
      <c r="N513">
        <v>50.7</v>
      </c>
    </row>
    <row r="514" spans="13:14">
      <c r="M514">
        <v>-6.9643283999999597E-2</v>
      </c>
      <c r="N514">
        <v>50.8</v>
      </c>
    </row>
    <row r="515" spans="13:14">
      <c r="M515">
        <v>-4.5704256999999103E-2</v>
      </c>
      <c r="N515">
        <v>50.9</v>
      </c>
    </row>
    <row r="516" spans="13:14">
      <c r="M516">
        <v>-2.17652300000006E-2</v>
      </c>
      <c r="N516">
        <v>51</v>
      </c>
    </row>
    <row r="517" spans="13:14">
      <c r="M517">
        <v>-6.4850000000000003E-3</v>
      </c>
      <c r="N517">
        <v>51.1</v>
      </c>
    </row>
    <row r="518" spans="13:14">
      <c r="M518">
        <v>-6.4850000000000003E-3</v>
      </c>
      <c r="N518">
        <v>51.2</v>
      </c>
    </row>
    <row r="519" spans="13:14">
      <c r="M519">
        <v>-6.4850000000000003E-3</v>
      </c>
      <c r="N519">
        <v>51.3</v>
      </c>
    </row>
    <row r="520" spans="13:14">
      <c r="M520">
        <v>2.14584019999986E-2</v>
      </c>
      <c r="N520">
        <v>51.4</v>
      </c>
    </row>
    <row r="521" spans="13:14">
      <c r="M521">
        <v>0.10818839500000101</v>
      </c>
      <c r="N521">
        <v>51.5</v>
      </c>
    </row>
    <row r="522" spans="13:14">
      <c r="M522">
        <v>0.194918388000003</v>
      </c>
      <c r="N522">
        <v>51.6</v>
      </c>
    </row>
    <row r="523" spans="13:14">
      <c r="M523">
        <v>0.26860392200000199</v>
      </c>
      <c r="N523">
        <v>51.7</v>
      </c>
    </row>
    <row r="524" spans="13:14">
      <c r="M524">
        <v>0.30918738800000001</v>
      </c>
      <c r="N524">
        <v>51.8</v>
      </c>
    </row>
    <row r="525" spans="13:14">
      <c r="M525">
        <v>0.34977085400000102</v>
      </c>
      <c r="N525">
        <v>51.9</v>
      </c>
    </row>
    <row r="526" spans="13:14">
      <c r="M526">
        <v>0.38048599999999999</v>
      </c>
      <c r="N526">
        <v>52</v>
      </c>
    </row>
    <row r="527" spans="13:14">
      <c r="M527">
        <v>0.38048599999999999</v>
      </c>
      <c r="N527">
        <v>52.1</v>
      </c>
    </row>
    <row r="528" spans="13:14">
      <c r="M528">
        <v>0.38048599999999999</v>
      </c>
      <c r="N528">
        <v>52.2</v>
      </c>
    </row>
    <row r="529" spans="13:14">
      <c r="M529">
        <v>0.38048599999999999</v>
      </c>
      <c r="N529">
        <v>52.3</v>
      </c>
    </row>
    <row r="530" spans="13:14">
      <c r="M530">
        <v>0.38048599999999999</v>
      </c>
      <c r="N530">
        <v>52.4</v>
      </c>
    </row>
    <row r="531" spans="13:14">
      <c r="M531">
        <v>0.38048599999999999</v>
      </c>
      <c r="N531">
        <v>52.5</v>
      </c>
    </row>
    <row r="532" spans="13:14">
      <c r="M532">
        <v>0.38048599999999999</v>
      </c>
      <c r="N532">
        <v>52.6</v>
      </c>
    </row>
    <row r="533" spans="13:14">
      <c r="M533">
        <v>0.38048599999999999</v>
      </c>
      <c r="N533">
        <v>52.7</v>
      </c>
    </row>
    <row r="534" spans="13:14">
      <c r="M534">
        <v>0.38048599999999999</v>
      </c>
      <c r="N534">
        <v>52.8</v>
      </c>
    </row>
    <row r="535" spans="13:14">
      <c r="M535">
        <v>0.38048599999999999</v>
      </c>
      <c r="N535">
        <v>52.9</v>
      </c>
    </row>
    <row r="536" spans="13:14">
      <c r="M536">
        <v>0.38048599999999999</v>
      </c>
      <c r="N536">
        <v>53</v>
      </c>
    </row>
    <row r="537" spans="13:14">
      <c r="M537">
        <v>0.38048599999999999</v>
      </c>
      <c r="N537">
        <v>53.1</v>
      </c>
    </row>
    <row r="538" spans="13:14">
      <c r="M538">
        <v>0.38048599999999999</v>
      </c>
      <c r="N538">
        <v>53.2</v>
      </c>
    </row>
    <row r="539" spans="13:14">
      <c r="M539">
        <v>0.38048599999999999</v>
      </c>
      <c r="N539">
        <v>53.3</v>
      </c>
    </row>
    <row r="540" spans="13:14">
      <c r="M540">
        <v>0.38048599999999999</v>
      </c>
      <c r="N540">
        <v>53.4</v>
      </c>
    </row>
    <row r="541" spans="13:14">
      <c r="M541">
        <v>0.38048599999999999</v>
      </c>
      <c r="N541">
        <v>53.5</v>
      </c>
    </row>
    <row r="542" spans="13:14">
      <c r="M542">
        <v>0.38048599999999999</v>
      </c>
      <c r="N542">
        <v>53.6</v>
      </c>
    </row>
    <row r="543" spans="13:14">
      <c r="M543">
        <v>0.38048599999999999</v>
      </c>
      <c r="N543">
        <v>53.7</v>
      </c>
    </row>
    <row r="544" spans="13:14">
      <c r="M544">
        <v>0.38048599999999999</v>
      </c>
      <c r="N544">
        <v>53.8</v>
      </c>
    </row>
    <row r="545" spans="13:14">
      <c r="M545">
        <v>0.38048599999999999</v>
      </c>
      <c r="N545">
        <v>53.9</v>
      </c>
    </row>
    <row r="546" spans="13:14">
      <c r="M546">
        <v>0.38048599999999999</v>
      </c>
      <c r="N546">
        <v>54</v>
      </c>
    </row>
    <row r="547" spans="13:14">
      <c r="M547">
        <v>0.38048599999999999</v>
      </c>
      <c r="N547">
        <v>54.1</v>
      </c>
    </row>
    <row r="548" spans="13:14">
      <c r="M548">
        <v>0.38048599999999999</v>
      </c>
      <c r="N548">
        <v>54.2</v>
      </c>
    </row>
    <row r="549" spans="13:14">
      <c r="M549">
        <v>0.38048599999999999</v>
      </c>
      <c r="N549">
        <v>54.3</v>
      </c>
    </row>
    <row r="550" spans="13:14">
      <c r="M550">
        <v>0.38048599999999999</v>
      </c>
      <c r="N550">
        <v>54.4</v>
      </c>
    </row>
    <row r="551" spans="13:14">
      <c r="M551">
        <v>0.38048599999999999</v>
      </c>
      <c r="N551">
        <v>54.5</v>
      </c>
    </row>
    <row r="552" spans="13:14">
      <c r="M552">
        <v>0.38048599999999999</v>
      </c>
      <c r="N552">
        <v>54.6</v>
      </c>
    </row>
    <row r="553" spans="13:14">
      <c r="M553">
        <v>0.38048599999999999</v>
      </c>
      <c r="N553">
        <v>54.7</v>
      </c>
    </row>
    <row r="554" spans="13:14">
      <c r="M554">
        <v>0.38048599999999999</v>
      </c>
      <c r="N554">
        <v>54.8</v>
      </c>
    </row>
    <row r="555" spans="13:14">
      <c r="M555">
        <v>0.38048599999999999</v>
      </c>
      <c r="N555">
        <v>54.9</v>
      </c>
    </row>
    <row r="556" spans="13:14">
      <c r="M556">
        <v>0.38048599999999999</v>
      </c>
      <c r="N556">
        <v>55</v>
      </c>
    </row>
    <row r="557" spans="13:14">
      <c r="M557">
        <v>0.38048599999999999</v>
      </c>
      <c r="N557">
        <v>55.1</v>
      </c>
    </row>
    <row r="558" spans="13:14">
      <c r="M558">
        <v>0.38048599999999999</v>
      </c>
      <c r="N558">
        <v>55.2</v>
      </c>
    </row>
    <row r="559" spans="13:14">
      <c r="M559">
        <v>0.38048599999999999</v>
      </c>
      <c r="N559">
        <v>55.3</v>
      </c>
    </row>
    <row r="560" spans="13:14">
      <c r="M560">
        <v>0.38048599999999999</v>
      </c>
      <c r="N560">
        <v>55.4</v>
      </c>
    </row>
    <row r="561" spans="13:14">
      <c r="M561">
        <v>0.38048599999999999</v>
      </c>
      <c r="N561">
        <v>55.5</v>
      </c>
    </row>
    <row r="562" spans="13:14">
      <c r="M562">
        <v>0.38048599999999999</v>
      </c>
      <c r="N562">
        <v>55.6</v>
      </c>
    </row>
    <row r="563" spans="13:14">
      <c r="M563">
        <v>0.38048599999999999</v>
      </c>
      <c r="N563">
        <v>55.7</v>
      </c>
    </row>
    <row r="564" spans="13:14">
      <c r="M564">
        <v>0.38048599999999999</v>
      </c>
      <c r="N564">
        <v>55.8</v>
      </c>
    </row>
    <row r="565" spans="13:14">
      <c r="M565">
        <v>0.38048599999999999</v>
      </c>
      <c r="N565">
        <v>55.9</v>
      </c>
    </row>
    <row r="566" spans="13:14">
      <c r="M566">
        <v>0.38048599999999999</v>
      </c>
      <c r="N566">
        <v>56</v>
      </c>
    </row>
    <row r="567" spans="13:14">
      <c r="M567">
        <v>0.38048599999999999</v>
      </c>
      <c r="N567">
        <v>56.1</v>
      </c>
    </row>
    <row r="568" spans="13:14">
      <c r="M568">
        <v>0.38048599999999999</v>
      </c>
      <c r="N568">
        <v>56.2</v>
      </c>
    </row>
    <row r="569" spans="13:14">
      <c r="M569">
        <v>0.38048599999999999</v>
      </c>
      <c r="N569">
        <v>56.3</v>
      </c>
    </row>
    <row r="570" spans="13:14">
      <c r="M570">
        <v>0.38048599999999999</v>
      </c>
      <c r="N570">
        <v>56.4</v>
      </c>
    </row>
    <row r="571" spans="13:14">
      <c r="M571">
        <v>0.38048599999999999</v>
      </c>
      <c r="N571">
        <v>56.5</v>
      </c>
    </row>
    <row r="572" spans="13:14">
      <c r="M572">
        <v>0.38048599999999999</v>
      </c>
      <c r="N572">
        <v>56.6</v>
      </c>
    </row>
    <row r="573" spans="13:14">
      <c r="M573">
        <v>0.38048599999999999</v>
      </c>
      <c r="N573">
        <v>56.7</v>
      </c>
    </row>
    <row r="574" spans="13:14">
      <c r="M574">
        <v>0.38048599999999999</v>
      </c>
      <c r="N574">
        <v>56.8</v>
      </c>
    </row>
    <row r="575" spans="13:14">
      <c r="M575">
        <v>0.38048599999999999</v>
      </c>
      <c r="N575">
        <v>56.9</v>
      </c>
    </row>
    <row r="576" spans="13:14">
      <c r="M576">
        <v>0.38048599999999999</v>
      </c>
      <c r="N576">
        <v>57</v>
      </c>
    </row>
    <row r="577" spans="13:14">
      <c r="M577">
        <v>0.38048599999999999</v>
      </c>
      <c r="N577">
        <v>57.1</v>
      </c>
    </row>
    <row r="578" spans="13:14">
      <c r="M578">
        <v>0.38048599999999999</v>
      </c>
      <c r="N578">
        <v>57.2</v>
      </c>
    </row>
    <row r="579" spans="13:14">
      <c r="M579">
        <v>0.38048599999999999</v>
      </c>
      <c r="N579">
        <v>57.3</v>
      </c>
    </row>
    <row r="580" spans="13:14">
      <c r="M580">
        <v>0.38048599999999999</v>
      </c>
      <c r="N580">
        <v>57.4</v>
      </c>
    </row>
    <row r="581" spans="13:14">
      <c r="M581">
        <v>0.38048599999999999</v>
      </c>
      <c r="N581">
        <v>57.5</v>
      </c>
    </row>
    <row r="582" spans="13:14">
      <c r="M582">
        <v>0.38048599999999999</v>
      </c>
      <c r="N582">
        <v>57.6</v>
      </c>
    </row>
    <row r="583" spans="13:14">
      <c r="M583">
        <v>0.38048599999999999</v>
      </c>
      <c r="N583">
        <v>57.7</v>
      </c>
    </row>
    <row r="584" spans="13:14">
      <c r="M584">
        <v>0.38048599999999999</v>
      </c>
      <c r="N584">
        <v>57.8</v>
      </c>
    </row>
    <row r="585" spans="13:14">
      <c r="M585">
        <v>0.38048599999999999</v>
      </c>
      <c r="N585">
        <v>57.9</v>
      </c>
    </row>
    <row r="586" spans="13:14">
      <c r="M586">
        <v>0.38048599999999999</v>
      </c>
      <c r="N586">
        <v>58</v>
      </c>
    </row>
    <row r="587" spans="13:14">
      <c r="M587">
        <v>0.38048599999999999</v>
      </c>
      <c r="N587">
        <v>58.1</v>
      </c>
    </row>
    <row r="588" spans="13:14">
      <c r="M588">
        <v>0.38048599999999999</v>
      </c>
      <c r="N588">
        <v>58.2</v>
      </c>
    </row>
    <row r="589" spans="13:14">
      <c r="M589">
        <v>0.38048599999999999</v>
      </c>
      <c r="N589">
        <v>58.3</v>
      </c>
    </row>
    <row r="590" spans="13:14">
      <c r="M590">
        <v>0.38048599999999999</v>
      </c>
      <c r="N590">
        <v>58.4</v>
      </c>
    </row>
    <row r="591" spans="13:14">
      <c r="M591">
        <v>0.38048599999999999</v>
      </c>
      <c r="N591">
        <v>58.5</v>
      </c>
    </row>
    <row r="592" spans="13:14">
      <c r="M592">
        <v>0.38048599999999999</v>
      </c>
      <c r="N592">
        <v>58.6</v>
      </c>
    </row>
    <row r="593" spans="13:14">
      <c r="M593">
        <v>0.38048599999999999</v>
      </c>
      <c r="N593">
        <v>58.7</v>
      </c>
    </row>
    <row r="594" spans="13:14">
      <c r="M594">
        <v>0.38048599999999999</v>
      </c>
      <c r="N594">
        <v>58.8</v>
      </c>
    </row>
    <row r="595" spans="13:14">
      <c r="M595">
        <v>0.38048599999999999</v>
      </c>
      <c r="N595">
        <v>58.9</v>
      </c>
    </row>
    <row r="596" spans="13:14">
      <c r="M596">
        <v>0.38048599999999999</v>
      </c>
      <c r="N596">
        <v>59</v>
      </c>
    </row>
    <row r="597" spans="13:14">
      <c r="M597">
        <v>0.38048599999999999</v>
      </c>
      <c r="N597">
        <v>59.1</v>
      </c>
    </row>
    <row r="598" spans="13:14">
      <c r="M598">
        <v>0.38048599999999999</v>
      </c>
      <c r="N598">
        <v>59.2</v>
      </c>
    </row>
    <row r="599" spans="13:14">
      <c r="M599">
        <v>0.38048599999999999</v>
      </c>
      <c r="N599">
        <v>59.3</v>
      </c>
    </row>
    <row r="600" spans="13:14">
      <c r="M600">
        <v>0.38048599999999999</v>
      </c>
      <c r="N600">
        <v>59.4</v>
      </c>
    </row>
    <row r="601" spans="13:14">
      <c r="M601">
        <v>0.38048599999999999</v>
      </c>
      <c r="N601">
        <v>59.5</v>
      </c>
    </row>
    <row r="602" spans="13:14">
      <c r="M602">
        <v>0.38048599999999999</v>
      </c>
      <c r="N602">
        <v>59.6</v>
      </c>
    </row>
    <row r="603" spans="13:14">
      <c r="M603">
        <v>0.38048599999999999</v>
      </c>
      <c r="N603">
        <v>59.7</v>
      </c>
    </row>
    <row r="604" spans="13:14">
      <c r="M604">
        <v>0.38048599999999999</v>
      </c>
      <c r="N604">
        <v>59.8</v>
      </c>
    </row>
    <row r="605" spans="13:14">
      <c r="M605">
        <v>0.38048599999999999</v>
      </c>
      <c r="N605">
        <v>59.9</v>
      </c>
    </row>
    <row r="606" spans="13:14">
      <c r="M606">
        <v>0.38048599999999999</v>
      </c>
      <c r="N606">
        <v>60</v>
      </c>
    </row>
    <row r="607" spans="13:14">
      <c r="M607">
        <v>0.38048599999999999</v>
      </c>
      <c r="N607">
        <v>60.1</v>
      </c>
    </row>
    <row r="608" spans="13:14">
      <c r="M608">
        <v>0.38048599999999999</v>
      </c>
      <c r="N608">
        <v>60.2</v>
      </c>
    </row>
    <row r="609" spans="13:14">
      <c r="M609">
        <v>0.38048599999999999</v>
      </c>
      <c r="N609">
        <v>60.3</v>
      </c>
    </row>
    <row r="610" spans="13:14">
      <c r="M610">
        <v>0.38048599999999999</v>
      </c>
      <c r="N610">
        <v>60.4</v>
      </c>
    </row>
    <row r="611" spans="13:14">
      <c r="M611">
        <v>0.38048599999999999</v>
      </c>
      <c r="N611">
        <v>60.5</v>
      </c>
    </row>
    <row r="612" spans="13:14">
      <c r="M612">
        <v>0.38048599999999999</v>
      </c>
      <c r="N612">
        <v>60.6</v>
      </c>
    </row>
    <row r="613" spans="13:14">
      <c r="M613">
        <v>0.38048599999999999</v>
      </c>
      <c r="N613">
        <v>60.7</v>
      </c>
    </row>
    <row r="614" spans="13:14">
      <c r="M614">
        <v>0.38048599999999999</v>
      </c>
      <c r="N614">
        <v>60.8</v>
      </c>
    </row>
    <row r="615" spans="13:14">
      <c r="M615">
        <v>0.38048599999999999</v>
      </c>
      <c r="N615">
        <v>60.9</v>
      </c>
    </row>
    <row r="616" spans="13:14">
      <c r="M616">
        <v>0.38048599999999999</v>
      </c>
      <c r="N616">
        <v>61</v>
      </c>
    </row>
    <row r="617" spans="13:14">
      <c r="M617">
        <v>0.38048599999999999</v>
      </c>
      <c r="N617">
        <v>61.1</v>
      </c>
    </row>
    <row r="618" spans="13:14">
      <c r="M618">
        <v>0.38048599999999999</v>
      </c>
      <c r="N618">
        <v>61.2</v>
      </c>
    </row>
    <row r="619" spans="13:14">
      <c r="M619">
        <v>0.38048599999999999</v>
      </c>
      <c r="N619">
        <v>61.3</v>
      </c>
    </row>
    <row r="620" spans="13:14">
      <c r="M620">
        <v>0.38048599999999999</v>
      </c>
      <c r="N620">
        <v>61.4</v>
      </c>
    </row>
    <row r="621" spans="13:14">
      <c r="M621">
        <v>0.38048599999999999</v>
      </c>
      <c r="N621">
        <v>61.5</v>
      </c>
    </row>
    <row r="622" spans="13:14">
      <c r="M622">
        <v>0.38048599999999999</v>
      </c>
      <c r="N622">
        <v>61.6</v>
      </c>
    </row>
    <row r="623" spans="13:14">
      <c r="M623">
        <v>0.38048599999999999</v>
      </c>
      <c r="N623">
        <v>61.7</v>
      </c>
    </row>
    <row r="624" spans="13:14">
      <c r="M624">
        <v>0.38048599999999999</v>
      </c>
      <c r="N624">
        <v>61.8</v>
      </c>
    </row>
    <row r="625" spans="13:14">
      <c r="M625">
        <v>0.38048599999999999</v>
      </c>
      <c r="N625">
        <v>61.9</v>
      </c>
    </row>
    <row r="626" spans="13:14">
      <c r="M626">
        <v>0.38048599999999999</v>
      </c>
      <c r="N626">
        <v>62</v>
      </c>
    </row>
    <row r="627" spans="13:14">
      <c r="M627">
        <v>0.38048599999999999</v>
      </c>
      <c r="N627">
        <v>62.1</v>
      </c>
    </row>
    <row r="628" spans="13:14">
      <c r="M628">
        <v>0.38048599999999999</v>
      </c>
      <c r="N628">
        <v>62.2</v>
      </c>
    </row>
    <row r="629" spans="13:14">
      <c r="M629">
        <v>0.38048599999999999</v>
      </c>
      <c r="N629">
        <v>62.3</v>
      </c>
    </row>
    <row r="630" spans="13:14">
      <c r="M630">
        <v>0.40089727199999903</v>
      </c>
      <c r="N630">
        <v>62.4</v>
      </c>
    </row>
    <row r="631" spans="13:14">
      <c r="M631">
        <v>0.42358412499999998</v>
      </c>
      <c r="N631">
        <v>62.5</v>
      </c>
    </row>
    <row r="632" spans="13:14">
      <c r="M632">
        <v>0.44627097799999998</v>
      </c>
      <c r="N632">
        <v>62.6</v>
      </c>
    </row>
    <row r="633" spans="13:14">
      <c r="M633">
        <v>0.44944299999999998</v>
      </c>
      <c r="N633">
        <v>62.7</v>
      </c>
    </row>
    <row r="634" spans="13:14">
      <c r="M634">
        <v>0.44944299999999998</v>
      </c>
      <c r="N634">
        <v>62.8</v>
      </c>
    </row>
    <row r="635" spans="13:14">
      <c r="M635">
        <v>0.44944299999999998</v>
      </c>
      <c r="N635">
        <v>62.9</v>
      </c>
    </row>
    <row r="636" spans="13:14">
      <c r="M636">
        <v>0.44944299999999998</v>
      </c>
      <c r="N636">
        <v>63</v>
      </c>
    </row>
    <row r="637" spans="13:14">
      <c r="M637">
        <v>0.44944299999999998</v>
      </c>
      <c r="N637">
        <v>63.1</v>
      </c>
    </row>
    <row r="638" spans="13:14">
      <c r="M638">
        <v>0.44944299999999998</v>
      </c>
      <c r="N638">
        <v>63.2</v>
      </c>
    </row>
    <row r="639" spans="13:14">
      <c r="M639">
        <v>0.44944299999999998</v>
      </c>
      <c r="N639">
        <v>63.3</v>
      </c>
    </row>
    <row r="640" spans="13:14">
      <c r="M640">
        <v>0.44944299999999998</v>
      </c>
      <c r="N640">
        <v>63.4</v>
      </c>
    </row>
    <row r="641" spans="13:14">
      <c r="M641">
        <v>0.44944299999999998</v>
      </c>
      <c r="N641">
        <v>63.5</v>
      </c>
    </row>
    <row r="642" spans="13:14">
      <c r="M642">
        <v>0.44944299999999998</v>
      </c>
      <c r="N642">
        <v>63.6</v>
      </c>
    </row>
    <row r="643" spans="13:14">
      <c r="M643">
        <v>0.44944299999999998</v>
      </c>
      <c r="N643">
        <v>63.7</v>
      </c>
    </row>
    <row r="644" spans="13:14">
      <c r="M644">
        <v>0.44944299999999998</v>
      </c>
      <c r="N644">
        <v>63.8</v>
      </c>
    </row>
    <row r="645" spans="13:14">
      <c r="M645">
        <v>0.44944299999999998</v>
      </c>
      <c r="N645">
        <v>63.9</v>
      </c>
    </row>
    <row r="646" spans="13:14">
      <c r="M646">
        <v>0.44944299999999998</v>
      </c>
      <c r="N646">
        <v>64</v>
      </c>
    </row>
    <row r="647" spans="13:14">
      <c r="M647">
        <v>0.44944299999999998</v>
      </c>
      <c r="N647">
        <v>64.099999999999994</v>
      </c>
    </row>
    <row r="648" spans="13:14">
      <c r="M648">
        <v>0.44944299999999998</v>
      </c>
      <c r="N648">
        <v>64.2</v>
      </c>
    </row>
    <row r="649" spans="13:14">
      <c r="M649">
        <v>0.44944299999999998</v>
      </c>
      <c r="N649">
        <v>64.3</v>
      </c>
    </row>
    <row r="650" spans="13:14">
      <c r="M650">
        <v>0.44944299999999998</v>
      </c>
      <c r="N650">
        <v>64.400000000000006</v>
      </c>
    </row>
    <row r="651" spans="13:14">
      <c r="M651">
        <v>0.44944299999999998</v>
      </c>
      <c r="N651">
        <v>64.5</v>
      </c>
    </row>
    <row r="652" spans="13:14">
      <c r="M652">
        <v>0.44944299999999998</v>
      </c>
      <c r="N652">
        <v>64.599999999999994</v>
      </c>
    </row>
    <row r="653" spans="13:14">
      <c r="M653">
        <v>0.44944299999999998</v>
      </c>
      <c r="N653">
        <v>64.7</v>
      </c>
    </row>
    <row r="654" spans="13:14">
      <c r="M654">
        <v>0.44944299999999998</v>
      </c>
      <c r="N654">
        <v>64.8</v>
      </c>
    </row>
    <row r="655" spans="13:14">
      <c r="M655">
        <v>0.44944299999999998</v>
      </c>
      <c r="N655">
        <v>64.900000000000006</v>
      </c>
    </row>
    <row r="656" spans="13:14">
      <c r="M656">
        <v>0.44944299999999998</v>
      </c>
      <c r="N656">
        <v>65</v>
      </c>
    </row>
    <row r="657" spans="13:14">
      <c r="M657">
        <v>0.44944299999999998</v>
      </c>
      <c r="N657">
        <v>65.099999999999994</v>
      </c>
    </row>
    <row r="658" spans="13:14">
      <c r="M658">
        <v>0.44944299999999998</v>
      </c>
      <c r="N658">
        <v>65.2</v>
      </c>
    </row>
    <row r="659" spans="13:14">
      <c r="M659">
        <v>0.44944299999999998</v>
      </c>
      <c r="N659">
        <v>65.3</v>
      </c>
    </row>
    <row r="660" spans="13:14">
      <c r="M660">
        <v>0.44944299999999998</v>
      </c>
      <c r="N660">
        <v>65.400000000000006</v>
      </c>
    </row>
    <row r="661" spans="13:14">
      <c r="M661">
        <v>0.44944299999999998</v>
      </c>
      <c r="N661">
        <v>65.5</v>
      </c>
    </row>
    <row r="662" spans="13:14">
      <c r="M662">
        <v>0.44944299999999998</v>
      </c>
      <c r="N662">
        <v>65.599999999999994</v>
      </c>
    </row>
    <row r="663" spans="13:14">
      <c r="M663">
        <v>0.46089550900000098</v>
      </c>
      <c r="N663">
        <v>65.7</v>
      </c>
    </row>
    <row r="664" spans="13:14">
      <c r="M664">
        <v>0.48552214599999999</v>
      </c>
      <c r="N664">
        <v>65.8</v>
      </c>
    </row>
    <row r="665" spans="13:14">
      <c r="M665">
        <v>0.51014878299999999</v>
      </c>
      <c r="N665">
        <v>65.900000000000006</v>
      </c>
    </row>
    <row r="666" spans="13:14">
      <c r="M666">
        <v>0.52429599999999998</v>
      </c>
      <c r="N666">
        <v>66</v>
      </c>
    </row>
    <row r="667" spans="13:14">
      <c r="M667">
        <v>0.52429599999999998</v>
      </c>
      <c r="N667">
        <v>66.099999999999994</v>
      </c>
    </row>
    <row r="668" spans="13:14">
      <c r="M668">
        <v>0.52429599999999998</v>
      </c>
      <c r="N668">
        <v>66.2</v>
      </c>
    </row>
    <row r="669" spans="13:14">
      <c r="M669">
        <v>0.52429599999999998</v>
      </c>
      <c r="N669">
        <v>66.3</v>
      </c>
    </row>
    <row r="670" spans="13:14">
      <c r="M670">
        <v>0.52429599999999998</v>
      </c>
      <c r="N670">
        <v>66.400000000000006</v>
      </c>
    </row>
    <row r="671" spans="13:14">
      <c r="M671">
        <v>0.52429599999999998</v>
      </c>
      <c r="N671">
        <v>66.5</v>
      </c>
    </row>
    <row r="672" spans="13:14">
      <c r="M672">
        <v>0.52429599999999998</v>
      </c>
      <c r="N672">
        <v>66.599999999999994</v>
      </c>
    </row>
    <row r="673" spans="13:14">
      <c r="M673">
        <v>0.52429599999999998</v>
      </c>
      <c r="N673">
        <v>66.7</v>
      </c>
    </row>
    <row r="674" spans="13:14">
      <c r="M674">
        <v>0.52429599999999998</v>
      </c>
      <c r="N674">
        <v>66.8</v>
      </c>
    </row>
    <row r="675" spans="13:14">
      <c r="M675">
        <v>0.52429599999999998</v>
      </c>
      <c r="N675">
        <v>66.900000000000006</v>
      </c>
    </row>
    <row r="676" spans="13:14">
      <c r="M676">
        <v>0.52429599999999998</v>
      </c>
      <c r="N676">
        <v>67</v>
      </c>
    </row>
    <row r="677" spans="13:14">
      <c r="M677">
        <v>0.52429599999999998</v>
      </c>
      <c r="N677">
        <v>67.099999999999994</v>
      </c>
    </row>
    <row r="678" spans="13:14">
      <c r="M678">
        <v>0.52429599999999998</v>
      </c>
      <c r="N678">
        <v>67.2</v>
      </c>
    </row>
    <row r="679" spans="13:14">
      <c r="M679">
        <v>0.52429599999999998</v>
      </c>
      <c r="N679">
        <v>67.3</v>
      </c>
    </row>
    <row r="680" spans="13:14">
      <c r="M680">
        <v>0.52429599999999998</v>
      </c>
      <c r="N680">
        <v>67.400000000000006</v>
      </c>
    </row>
    <row r="681" spans="13:14">
      <c r="M681">
        <v>0.52429599999999998</v>
      </c>
      <c r="N681">
        <v>67.5</v>
      </c>
    </row>
    <row r="682" spans="13:14">
      <c r="M682">
        <v>0.52429599999999998</v>
      </c>
      <c r="N682">
        <v>67.599999999999994</v>
      </c>
    </row>
    <row r="683" spans="13:14">
      <c r="M683">
        <v>0.52429599999999998</v>
      </c>
      <c r="N683">
        <v>67.7</v>
      </c>
    </row>
    <row r="684" spans="13:14">
      <c r="M684">
        <v>0.52429599999999998</v>
      </c>
      <c r="N684">
        <v>67.8</v>
      </c>
    </row>
    <row r="685" spans="13:14">
      <c r="M685">
        <v>0.52429599999999998</v>
      </c>
      <c r="N685">
        <v>67.900000000000006</v>
      </c>
    </row>
    <row r="686" spans="13:14">
      <c r="M686">
        <v>0.52429599999999998</v>
      </c>
      <c r="N686">
        <v>68</v>
      </c>
    </row>
    <row r="687" spans="13:14">
      <c r="M687">
        <v>0.52429599999999998</v>
      </c>
      <c r="N687">
        <v>68.099999999999994</v>
      </c>
    </row>
    <row r="688" spans="13:14">
      <c r="M688">
        <v>0.52429599999999998</v>
      </c>
      <c r="N688">
        <v>68.2</v>
      </c>
    </row>
    <row r="689" spans="13:14">
      <c r="M689">
        <v>0.52429599999999998</v>
      </c>
      <c r="N689">
        <v>68.3</v>
      </c>
    </row>
    <row r="690" spans="13:14">
      <c r="M690">
        <v>0.52722395200000205</v>
      </c>
      <c r="N690">
        <v>68.400000000000006</v>
      </c>
    </row>
    <row r="691" spans="13:14">
      <c r="M691">
        <v>0.55398218000000099</v>
      </c>
      <c r="N691">
        <v>68.5</v>
      </c>
    </row>
    <row r="692" spans="13:14">
      <c r="M692">
        <v>0.58074040800000104</v>
      </c>
      <c r="N692">
        <v>68.599999999999994</v>
      </c>
    </row>
    <row r="693" spans="13:14">
      <c r="M693">
        <v>0.60562800000000006</v>
      </c>
      <c r="N693">
        <v>68.7</v>
      </c>
    </row>
    <row r="694" spans="13:14">
      <c r="M694">
        <v>0.60562800000000006</v>
      </c>
      <c r="N694">
        <v>68.8</v>
      </c>
    </row>
    <row r="695" spans="13:14">
      <c r="M695">
        <v>0.60562800000000006</v>
      </c>
      <c r="N695">
        <v>68.900000000000006</v>
      </c>
    </row>
    <row r="696" spans="13:14">
      <c r="M696">
        <v>0.60562800000000006</v>
      </c>
      <c r="N696">
        <v>69</v>
      </c>
    </row>
    <row r="697" spans="13:14">
      <c r="M697">
        <v>0.60562800000000006</v>
      </c>
      <c r="N697">
        <v>69.099999999999994</v>
      </c>
    </row>
    <row r="698" spans="13:14">
      <c r="M698">
        <v>0.60562800000000006</v>
      </c>
      <c r="N698">
        <v>69.2</v>
      </c>
    </row>
    <row r="699" spans="13:14">
      <c r="M699">
        <v>0.60562800000000006</v>
      </c>
      <c r="N699">
        <v>69.3</v>
      </c>
    </row>
    <row r="700" spans="13:14">
      <c r="M700">
        <v>0.60562800000000006</v>
      </c>
      <c r="N700">
        <v>69.400000000000006</v>
      </c>
    </row>
    <row r="701" spans="13:14">
      <c r="M701">
        <v>0.60562800000000006</v>
      </c>
      <c r="N701">
        <v>69.5</v>
      </c>
    </row>
    <row r="702" spans="13:14">
      <c r="M702">
        <v>0.60562800000000006</v>
      </c>
      <c r="N702">
        <v>69.599999999999994</v>
      </c>
    </row>
    <row r="703" spans="13:14">
      <c r="M703">
        <v>0.60562800000000006</v>
      </c>
      <c r="N703">
        <v>69.7</v>
      </c>
    </row>
    <row r="704" spans="13:14">
      <c r="M704">
        <v>0.60562800000000006</v>
      </c>
      <c r="N704">
        <v>69.8</v>
      </c>
    </row>
    <row r="705" spans="13:14">
      <c r="M705">
        <v>0.60562800000000006</v>
      </c>
      <c r="N705">
        <v>69.900000000000006</v>
      </c>
    </row>
    <row r="706" spans="13:14">
      <c r="M706">
        <v>0.60562800000000006</v>
      </c>
      <c r="N706">
        <v>70</v>
      </c>
    </row>
    <row r="707" spans="13:14">
      <c r="M707">
        <v>0.60562800000000006</v>
      </c>
      <c r="N707">
        <v>70.099999999999994</v>
      </c>
    </row>
    <row r="708" spans="13:14">
      <c r="M708">
        <v>0.60562800000000006</v>
      </c>
      <c r="N708">
        <v>70.2</v>
      </c>
    </row>
    <row r="709" spans="13:14">
      <c r="M709">
        <v>0.60562800000000006</v>
      </c>
      <c r="N709">
        <v>70.3</v>
      </c>
    </row>
    <row r="710" spans="13:14">
      <c r="M710">
        <v>0.60562800000000006</v>
      </c>
      <c r="N710">
        <v>70.400000000000006</v>
      </c>
    </row>
    <row r="711" spans="13:14">
      <c r="M711">
        <v>0.60562800000000006</v>
      </c>
      <c r="N711">
        <v>70.5</v>
      </c>
    </row>
    <row r="712" spans="13:14">
      <c r="M712">
        <v>0.60562800000000006</v>
      </c>
      <c r="N712">
        <v>70.599999999999994</v>
      </c>
    </row>
    <row r="713" spans="13:14">
      <c r="M713">
        <v>0.60562800000000006</v>
      </c>
      <c r="N713">
        <v>70.7</v>
      </c>
    </row>
    <row r="714" spans="13:14">
      <c r="M714">
        <v>0.60562800000000006</v>
      </c>
      <c r="N714">
        <v>70.8</v>
      </c>
    </row>
    <row r="715" spans="13:14">
      <c r="M715">
        <v>0.60562800000000006</v>
      </c>
      <c r="N715">
        <v>70.900000000000006</v>
      </c>
    </row>
    <row r="716" spans="13:14">
      <c r="M716">
        <v>0.60562800000000006</v>
      </c>
      <c r="N716">
        <v>71</v>
      </c>
    </row>
    <row r="717" spans="13:14">
      <c r="M717">
        <v>0.60562800000000006</v>
      </c>
      <c r="N717">
        <v>71.099999999999994</v>
      </c>
    </row>
    <row r="718" spans="13:14">
      <c r="M718">
        <v>0.60562800000000006</v>
      </c>
      <c r="N718">
        <v>71.2</v>
      </c>
    </row>
    <row r="719" spans="13:14">
      <c r="M719">
        <v>0.60562800000000006</v>
      </c>
      <c r="N719">
        <v>71.3</v>
      </c>
    </row>
    <row r="720" spans="13:14">
      <c r="M720">
        <v>0.60562800000000006</v>
      </c>
      <c r="N720">
        <v>71.400000000000006</v>
      </c>
    </row>
    <row r="721" spans="13:14">
      <c r="M721">
        <v>0.60562800000000006</v>
      </c>
      <c r="N721">
        <v>71.5</v>
      </c>
    </row>
    <row r="722" spans="13:14">
      <c r="M722">
        <v>0.60562800000000006</v>
      </c>
      <c r="N722">
        <v>71.599999999999994</v>
      </c>
    </row>
    <row r="723" spans="13:14">
      <c r="M723">
        <v>0.60562800000000006</v>
      </c>
      <c r="N723">
        <v>71.7</v>
      </c>
    </row>
    <row r="724" spans="13:14">
      <c r="M724">
        <v>0.60562800000000006</v>
      </c>
      <c r="N724">
        <v>71.8</v>
      </c>
    </row>
    <row r="725" spans="13:14">
      <c r="M725">
        <v>0.60562800000000006</v>
      </c>
      <c r="N725">
        <v>71.900000000000006</v>
      </c>
    </row>
    <row r="726" spans="13:14">
      <c r="M726">
        <v>0.60562800000000006</v>
      </c>
      <c r="N726">
        <v>72</v>
      </c>
    </row>
    <row r="727" spans="13:14">
      <c r="M727">
        <v>0.60562800000000006</v>
      </c>
      <c r="N727">
        <v>72.099999999999994</v>
      </c>
    </row>
    <row r="728" spans="13:14">
      <c r="M728">
        <v>0.60562800000000006</v>
      </c>
      <c r="N728">
        <v>72.2</v>
      </c>
    </row>
    <row r="729" spans="13:14">
      <c r="M729">
        <v>0.60562800000000006</v>
      </c>
      <c r="N729">
        <v>72.3</v>
      </c>
    </row>
    <row r="730" spans="13:14">
      <c r="M730">
        <v>0.60562800000000006</v>
      </c>
      <c r="N730">
        <v>72.400000000000006</v>
      </c>
    </row>
    <row r="731" spans="13:14">
      <c r="M731">
        <v>0.60562800000000006</v>
      </c>
      <c r="N731">
        <v>72.5</v>
      </c>
    </row>
    <row r="732" spans="13:14">
      <c r="M732">
        <v>0.60562800000000006</v>
      </c>
      <c r="N732">
        <v>72.599999999999994</v>
      </c>
    </row>
    <row r="733" spans="13:14">
      <c r="M733">
        <v>0.60562800000000006</v>
      </c>
      <c r="N733">
        <v>72.7</v>
      </c>
    </row>
    <row r="734" spans="13:14">
      <c r="M734">
        <v>0.60562800000000006</v>
      </c>
      <c r="N734">
        <v>72.8</v>
      </c>
    </row>
    <row r="735" spans="13:14">
      <c r="M735">
        <v>0.60562800000000006</v>
      </c>
      <c r="N735">
        <v>72.900000000000006</v>
      </c>
    </row>
    <row r="736" spans="13:14">
      <c r="M736">
        <v>0.60562800000000006</v>
      </c>
      <c r="N736">
        <v>73</v>
      </c>
    </row>
    <row r="737" spans="13:14">
      <c r="M737">
        <v>0.60562800000000006</v>
      </c>
      <c r="N737">
        <v>73.099999999999994</v>
      </c>
    </row>
    <row r="738" spans="13:14">
      <c r="M738">
        <v>0.60562800000000006</v>
      </c>
      <c r="N738">
        <v>73.2</v>
      </c>
    </row>
    <row r="739" spans="13:14">
      <c r="M739">
        <v>0.60562800000000006</v>
      </c>
      <c r="N739">
        <v>73.3</v>
      </c>
    </row>
    <row r="740" spans="13:14">
      <c r="M740">
        <v>0.60562800000000006</v>
      </c>
      <c r="N740">
        <v>73.400000000000006</v>
      </c>
    </row>
    <row r="741" spans="13:14">
      <c r="M741">
        <v>0.60562800000000006</v>
      </c>
      <c r="N741">
        <v>73.5</v>
      </c>
    </row>
    <row r="742" spans="13:14">
      <c r="M742">
        <v>0.60562800000000006</v>
      </c>
      <c r="N742">
        <v>73.599999999999994</v>
      </c>
    </row>
    <row r="743" spans="13:14">
      <c r="M743">
        <v>0.60562800000000006</v>
      </c>
      <c r="N743">
        <v>73.7</v>
      </c>
    </row>
    <row r="744" spans="13:14">
      <c r="M744">
        <v>0.60562800000000006</v>
      </c>
      <c r="N744">
        <v>73.8</v>
      </c>
    </row>
    <row r="745" spans="13:14">
      <c r="M745">
        <v>0.60562800000000006</v>
      </c>
      <c r="N745">
        <v>73.900000000000006</v>
      </c>
    </row>
    <row r="746" spans="13:14">
      <c r="M746">
        <v>0.60562800000000006</v>
      </c>
      <c r="N746">
        <v>74</v>
      </c>
    </row>
    <row r="747" spans="13:14">
      <c r="M747">
        <v>0.60562800000000006</v>
      </c>
      <c r="N747">
        <v>74.099999999999994</v>
      </c>
    </row>
    <row r="748" spans="13:14">
      <c r="M748">
        <v>0.60562800000000006</v>
      </c>
      <c r="N748">
        <v>74.2</v>
      </c>
    </row>
    <row r="749" spans="13:14">
      <c r="M749">
        <v>0.60562800000000006</v>
      </c>
      <c r="N749">
        <v>74.3</v>
      </c>
    </row>
    <row r="750" spans="13:14">
      <c r="M750">
        <v>0.60562800000000006</v>
      </c>
      <c r="N750">
        <v>74.400000000000006</v>
      </c>
    </row>
    <row r="751" spans="13:14">
      <c r="M751">
        <v>0.60562800000000006</v>
      </c>
      <c r="N751">
        <v>74.5</v>
      </c>
    </row>
    <row r="752" spans="13:14">
      <c r="M752">
        <v>0.60562800000000006</v>
      </c>
      <c r="N752">
        <v>74.599999999999994</v>
      </c>
    </row>
    <row r="753" spans="13:14">
      <c r="M753">
        <v>0.60562800000000006</v>
      </c>
      <c r="N753">
        <v>74.7</v>
      </c>
    </row>
    <row r="754" spans="13:14">
      <c r="M754">
        <v>0.60562800000000006</v>
      </c>
      <c r="N754">
        <v>74.8</v>
      </c>
    </row>
    <row r="755" spans="13:14">
      <c r="M755">
        <v>0.60562800000000006</v>
      </c>
      <c r="N755">
        <v>74.900000000000006</v>
      </c>
    </row>
    <row r="756" spans="13:14">
      <c r="M756">
        <v>0.60562800000000006</v>
      </c>
      <c r="N756">
        <v>75</v>
      </c>
    </row>
    <row r="757" spans="13:14">
      <c r="M757">
        <v>0.60562800000000006</v>
      </c>
      <c r="N757">
        <v>75.099999999999994</v>
      </c>
    </row>
    <row r="758" spans="13:14">
      <c r="M758">
        <v>0.60562800000000006</v>
      </c>
      <c r="N758">
        <v>75.2</v>
      </c>
    </row>
    <row r="759" spans="13:14">
      <c r="M759">
        <v>0.60562800000000006</v>
      </c>
      <c r="N759">
        <v>75.3</v>
      </c>
    </row>
    <row r="760" spans="13:14">
      <c r="M760">
        <v>0.60562800000000006</v>
      </c>
      <c r="N760">
        <v>75.400000000000006</v>
      </c>
    </row>
    <row r="761" spans="13:14">
      <c r="M761">
        <v>0.60562800000000006</v>
      </c>
      <c r="N761">
        <v>75.5</v>
      </c>
    </row>
    <row r="762" spans="13:14">
      <c r="M762">
        <v>0.60562800000000006</v>
      </c>
      <c r="N762">
        <v>75.599999999999994</v>
      </c>
    </row>
    <row r="763" spans="13:14">
      <c r="M763">
        <v>0.60562800000000006</v>
      </c>
      <c r="N763">
        <v>75.7</v>
      </c>
    </row>
    <row r="764" spans="13:14">
      <c r="M764">
        <v>0.60562800000000006</v>
      </c>
      <c r="N764">
        <v>75.8</v>
      </c>
    </row>
    <row r="765" spans="13:14">
      <c r="M765">
        <v>0.60562800000000006</v>
      </c>
      <c r="N765">
        <v>75.900000000000006</v>
      </c>
    </row>
    <row r="766" spans="13:14">
      <c r="M766">
        <v>0.609148879999999</v>
      </c>
      <c r="N766">
        <v>76</v>
      </c>
    </row>
    <row r="767" spans="13:14">
      <c r="M767">
        <v>0.638108118</v>
      </c>
      <c r="N767">
        <v>76.099999999999994</v>
      </c>
    </row>
    <row r="768" spans="13:14">
      <c r="M768">
        <v>0.667067356000001</v>
      </c>
      <c r="N768">
        <v>76.2</v>
      </c>
    </row>
    <row r="769" spans="13:14">
      <c r="M769">
        <v>0.69364999999999999</v>
      </c>
      <c r="N769">
        <v>76.3</v>
      </c>
    </row>
    <row r="770" spans="13:14">
      <c r="M770">
        <v>0.69364999999999999</v>
      </c>
      <c r="N770">
        <v>76.400000000000006</v>
      </c>
    </row>
    <row r="771" spans="13:14">
      <c r="M771">
        <v>0.69364999999999999</v>
      </c>
      <c r="N771">
        <v>76.5</v>
      </c>
    </row>
    <row r="772" spans="13:14">
      <c r="M772">
        <v>0.69364999999999999</v>
      </c>
      <c r="N772">
        <v>76.599999999999994</v>
      </c>
    </row>
    <row r="773" spans="13:14">
      <c r="M773">
        <v>0.69364999999999999</v>
      </c>
      <c r="N773">
        <v>76.7</v>
      </c>
    </row>
    <row r="774" spans="13:14">
      <c r="M774">
        <v>0.69364999999999999</v>
      </c>
      <c r="N774">
        <v>76.8</v>
      </c>
    </row>
    <row r="775" spans="13:14">
      <c r="M775">
        <v>0.693744268</v>
      </c>
      <c r="N775">
        <v>76.900000000000006</v>
      </c>
    </row>
    <row r="776" spans="13:14">
      <c r="M776">
        <v>0.724758440000001</v>
      </c>
      <c r="N776">
        <v>77</v>
      </c>
    </row>
    <row r="777" spans="13:14">
      <c r="M777">
        <v>0.75577261200000201</v>
      </c>
      <c r="N777">
        <v>77.099999999999994</v>
      </c>
    </row>
    <row r="778" spans="13:14">
      <c r="M778">
        <v>0.78678678400000002</v>
      </c>
      <c r="N778">
        <v>77.2</v>
      </c>
    </row>
    <row r="779" spans="13:14">
      <c r="M779">
        <v>0.81930100000000095</v>
      </c>
      <c r="N779">
        <v>77.3</v>
      </c>
    </row>
    <row r="780" spans="13:14">
      <c r="M780">
        <v>0.85187200000000196</v>
      </c>
      <c r="N780">
        <v>77.400000000000006</v>
      </c>
    </row>
    <row r="781" spans="13:14">
      <c r="M781">
        <v>0.88444299999999898</v>
      </c>
      <c r="N781">
        <v>77.5</v>
      </c>
    </row>
    <row r="782" spans="13:14">
      <c r="M782">
        <v>0.88691799999999998</v>
      </c>
      <c r="N782">
        <v>77.599999999999994</v>
      </c>
    </row>
    <row r="783" spans="13:14">
      <c r="M783">
        <v>0.88691799999999998</v>
      </c>
      <c r="N783">
        <v>77.7</v>
      </c>
    </row>
    <row r="784" spans="13:14">
      <c r="M784">
        <v>0.88691799999999998</v>
      </c>
      <c r="N784">
        <v>77.8</v>
      </c>
    </row>
    <row r="785" spans="13:14">
      <c r="M785">
        <v>0.88691799999999998</v>
      </c>
      <c r="N785">
        <v>77.900000000000006</v>
      </c>
    </row>
    <row r="786" spans="13:14">
      <c r="M786">
        <v>0.88691799999999998</v>
      </c>
      <c r="N786">
        <v>78</v>
      </c>
    </row>
    <row r="787" spans="13:14">
      <c r="M787">
        <v>0.88691799999999998</v>
      </c>
      <c r="N787">
        <v>78.099999999999994</v>
      </c>
    </row>
    <row r="788" spans="13:14">
      <c r="M788">
        <v>0.88691799999999998</v>
      </c>
      <c r="N788">
        <v>78.2</v>
      </c>
    </row>
    <row r="789" spans="13:14">
      <c r="M789">
        <v>0.88691799999999998</v>
      </c>
      <c r="N789">
        <v>78.3</v>
      </c>
    </row>
    <row r="790" spans="13:14">
      <c r="M790">
        <v>0.88691799999999998</v>
      </c>
      <c r="N790">
        <v>78.400000000000006</v>
      </c>
    </row>
    <row r="791" spans="13:14">
      <c r="M791">
        <v>0.88691799999999998</v>
      </c>
      <c r="N791">
        <v>78.5</v>
      </c>
    </row>
    <row r="792" spans="13:14">
      <c r="M792">
        <v>0.88691799999999998</v>
      </c>
      <c r="N792">
        <v>78.599999999999994</v>
      </c>
    </row>
    <row r="793" spans="13:14">
      <c r="M793">
        <v>0.88691799999999998</v>
      </c>
      <c r="N793">
        <v>78.7</v>
      </c>
    </row>
    <row r="794" spans="13:14">
      <c r="M794">
        <v>0.88691799999999998</v>
      </c>
      <c r="N794">
        <v>78.8</v>
      </c>
    </row>
    <row r="795" spans="13:14">
      <c r="M795">
        <v>0.88691799999999998</v>
      </c>
      <c r="N795">
        <v>78.900000000000006</v>
      </c>
    </row>
    <row r="796" spans="13:14">
      <c r="M796">
        <v>0.88691799999999998</v>
      </c>
      <c r="N796">
        <v>79</v>
      </c>
    </row>
    <row r="797" spans="13:14">
      <c r="M797">
        <v>0.88691799999999998</v>
      </c>
      <c r="N797">
        <v>79.099999999999994</v>
      </c>
    </row>
    <row r="798" spans="13:14">
      <c r="M798">
        <v>0.88691799999999998</v>
      </c>
      <c r="N798">
        <v>79.2</v>
      </c>
    </row>
    <row r="799" spans="13:14">
      <c r="M799">
        <v>0.88691799999999998</v>
      </c>
      <c r="N799">
        <v>79.3</v>
      </c>
    </row>
    <row r="800" spans="13:14">
      <c r="M800">
        <v>0.88691799999999998</v>
      </c>
      <c r="N800">
        <v>79.400000000000006</v>
      </c>
    </row>
    <row r="801" spans="13:14">
      <c r="M801">
        <v>0.88691799999999998</v>
      </c>
      <c r="N801">
        <v>79.5</v>
      </c>
    </row>
    <row r="802" spans="13:14">
      <c r="M802">
        <v>0.88691799999999998</v>
      </c>
      <c r="N802">
        <v>79.599999999999994</v>
      </c>
    </row>
    <row r="803" spans="13:14">
      <c r="M803">
        <v>0.88691799999999998</v>
      </c>
      <c r="N803">
        <v>79.7</v>
      </c>
    </row>
    <row r="804" spans="13:14">
      <c r="M804">
        <v>0.88691799999999998</v>
      </c>
      <c r="N804">
        <v>79.8</v>
      </c>
    </row>
    <row r="805" spans="13:14">
      <c r="M805">
        <v>0.88691799999999998</v>
      </c>
      <c r="N805">
        <v>79.900000000000006</v>
      </c>
    </row>
    <row r="806" spans="13:14">
      <c r="M806">
        <v>0.88691799999999998</v>
      </c>
      <c r="N806">
        <v>80</v>
      </c>
    </row>
    <row r="807" spans="13:14">
      <c r="M807">
        <v>0.88691799999999998</v>
      </c>
      <c r="N807">
        <v>80.099999999999994</v>
      </c>
    </row>
    <row r="808" spans="13:14">
      <c r="M808">
        <v>0.88691799999999998</v>
      </c>
      <c r="N808">
        <v>80.2</v>
      </c>
    </row>
    <row r="809" spans="13:14">
      <c r="M809">
        <v>0.88691799999999998</v>
      </c>
      <c r="N809">
        <v>80.3</v>
      </c>
    </row>
    <row r="810" spans="13:14">
      <c r="M810">
        <v>0.88691799999999998</v>
      </c>
      <c r="N810">
        <v>80.400000000000006</v>
      </c>
    </row>
    <row r="811" spans="13:14">
      <c r="M811">
        <v>0.88691799999999998</v>
      </c>
      <c r="N811">
        <v>80.5</v>
      </c>
    </row>
    <row r="812" spans="13:14">
      <c r="M812">
        <v>0.88691799999999998</v>
      </c>
      <c r="N812">
        <v>80.599999999999994</v>
      </c>
    </row>
    <row r="813" spans="13:14">
      <c r="M813">
        <v>0.88691799999999998</v>
      </c>
      <c r="N813">
        <v>80.7</v>
      </c>
    </row>
    <row r="814" spans="13:14">
      <c r="M814">
        <v>0.88691799999999998</v>
      </c>
      <c r="N814">
        <v>80.8</v>
      </c>
    </row>
    <row r="815" spans="13:14">
      <c r="M815">
        <v>0.88691799999999998</v>
      </c>
      <c r="N815">
        <v>80.900000000000006</v>
      </c>
    </row>
    <row r="816" spans="13:14">
      <c r="M816">
        <v>0.88691799999999998</v>
      </c>
      <c r="N816">
        <v>81</v>
      </c>
    </row>
    <row r="817" spans="13:14">
      <c r="M817">
        <v>0.88691799999999998</v>
      </c>
      <c r="N817">
        <v>81.099999999999994</v>
      </c>
    </row>
    <row r="818" spans="13:14">
      <c r="M818">
        <v>0.88691799999999998</v>
      </c>
      <c r="N818">
        <v>81.2</v>
      </c>
    </row>
    <row r="819" spans="13:14">
      <c r="M819">
        <v>0.88691799999999998</v>
      </c>
      <c r="N819">
        <v>81.3</v>
      </c>
    </row>
    <row r="820" spans="13:14">
      <c r="M820">
        <v>0.88691799999999998</v>
      </c>
      <c r="N820">
        <v>81.400000000000006</v>
      </c>
    </row>
    <row r="821" spans="13:14">
      <c r="M821">
        <v>0.88691799999999998</v>
      </c>
      <c r="N821">
        <v>81.5</v>
      </c>
    </row>
    <row r="822" spans="13:14">
      <c r="M822">
        <v>0.88691799999999998</v>
      </c>
      <c r="N822">
        <v>81.599999999999994</v>
      </c>
    </row>
    <row r="823" spans="13:14">
      <c r="M823">
        <v>0.88691799999999998</v>
      </c>
      <c r="N823">
        <v>81.7</v>
      </c>
    </row>
    <row r="824" spans="13:14">
      <c r="M824">
        <v>0.88691799999999998</v>
      </c>
      <c r="N824">
        <v>81.8</v>
      </c>
    </row>
    <row r="825" spans="13:14">
      <c r="M825">
        <v>0.88691799999999998</v>
      </c>
      <c r="N825">
        <v>81.900000000000006</v>
      </c>
    </row>
    <row r="826" spans="13:14">
      <c r="M826">
        <v>0.88691799999999998</v>
      </c>
      <c r="N826">
        <v>82</v>
      </c>
    </row>
    <row r="827" spans="13:14">
      <c r="M827">
        <v>0.88691799999999998</v>
      </c>
      <c r="N827">
        <v>82.1</v>
      </c>
    </row>
    <row r="828" spans="13:14">
      <c r="M828">
        <v>0.88691799999999998</v>
      </c>
      <c r="N828">
        <v>82.2</v>
      </c>
    </row>
    <row r="829" spans="13:14">
      <c r="M829">
        <v>0.88691799999999998</v>
      </c>
      <c r="N829">
        <v>82.3</v>
      </c>
    </row>
    <row r="830" spans="13:14">
      <c r="M830">
        <v>0.88691799999999998</v>
      </c>
      <c r="N830">
        <v>82.4</v>
      </c>
    </row>
    <row r="831" spans="13:14">
      <c r="M831">
        <v>0.88691799999999998</v>
      </c>
      <c r="N831">
        <v>82.5</v>
      </c>
    </row>
    <row r="832" spans="13:14">
      <c r="M832">
        <v>0.88691799999999998</v>
      </c>
      <c r="N832">
        <v>82.6</v>
      </c>
    </row>
    <row r="833" spans="13:14">
      <c r="M833">
        <v>0.88691799999999998</v>
      </c>
      <c r="N833">
        <v>82.7</v>
      </c>
    </row>
    <row r="834" spans="13:14">
      <c r="M834">
        <v>0.88691799999999998</v>
      </c>
      <c r="N834">
        <v>82.8</v>
      </c>
    </row>
    <row r="835" spans="13:14">
      <c r="M835">
        <v>0.88691799999999998</v>
      </c>
      <c r="N835">
        <v>82.9</v>
      </c>
    </row>
    <row r="836" spans="13:14">
      <c r="M836">
        <v>0.88691799999999998</v>
      </c>
      <c r="N836">
        <v>83</v>
      </c>
    </row>
    <row r="837" spans="13:14">
      <c r="M837">
        <v>0.88691799999999998</v>
      </c>
      <c r="N837">
        <v>83.1</v>
      </c>
    </row>
    <row r="838" spans="13:14">
      <c r="M838">
        <v>0.88691799999999998</v>
      </c>
      <c r="N838">
        <v>83.2</v>
      </c>
    </row>
    <row r="839" spans="13:14">
      <c r="M839">
        <v>0.88691799999999998</v>
      </c>
      <c r="N839">
        <v>83.3</v>
      </c>
    </row>
    <row r="840" spans="13:14">
      <c r="M840">
        <v>0.88691799999999998</v>
      </c>
      <c r="N840">
        <v>83.4</v>
      </c>
    </row>
    <row r="841" spans="13:14">
      <c r="M841">
        <v>0.88691799999999998</v>
      </c>
      <c r="N841">
        <v>83.5</v>
      </c>
    </row>
    <row r="842" spans="13:14">
      <c r="M842">
        <v>0.88691799999999998</v>
      </c>
      <c r="N842">
        <v>83.6</v>
      </c>
    </row>
    <row r="843" spans="13:14">
      <c r="M843">
        <v>0.88691799999999998</v>
      </c>
      <c r="N843">
        <v>83.7</v>
      </c>
    </row>
    <row r="844" spans="13:14">
      <c r="M844">
        <v>0.88691799999999998</v>
      </c>
      <c r="N844">
        <v>83.8</v>
      </c>
    </row>
    <row r="845" spans="13:14">
      <c r="M845">
        <v>0.88691799999999998</v>
      </c>
      <c r="N845">
        <v>83.9</v>
      </c>
    </row>
    <row r="846" spans="13:14">
      <c r="M846">
        <v>0.88691799999999998</v>
      </c>
      <c r="N846">
        <v>84</v>
      </c>
    </row>
    <row r="847" spans="13:14">
      <c r="M847">
        <v>0.88691799999999998</v>
      </c>
      <c r="N847">
        <v>84.1</v>
      </c>
    </row>
    <row r="848" spans="13:14">
      <c r="M848">
        <v>0.88691799999999998</v>
      </c>
      <c r="N848">
        <v>84.2</v>
      </c>
    </row>
    <row r="849" spans="13:14">
      <c r="M849">
        <v>0.88691799999999998</v>
      </c>
      <c r="N849">
        <v>84.3</v>
      </c>
    </row>
    <row r="850" spans="13:14">
      <c r="M850">
        <v>0.88691799999999998</v>
      </c>
      <c r="N850">
        <v>84.4</v>
      </c>
    </row>
    <row r="851" spans="13:14">
      <c r="M851">
        <v>0.88691799999999998</v>
      </c>
      <c r="N851">
        <v>84.5</v>
      </c>
    </row>
    <row r="852" spans="13:14">
      <c r="M852">
        <v>0.88691799999999998</v>
      </c>
      <c r="N852">
        <v>84.6</v>
      </c>
    </row>
    <row r="853" spans="13:14">
      <c r="M853">
        <v>0.88691799999999998</v>
      </c>
      <c r="N853">
        <v>84.7</v>
      </c>
    </row>
    <row r="854" spans="13:14">
      <c r="M854">
        <v>0.88691799999999998</v>
      </c>
      <c r="N854">
        <v>84.8</v>
      </c>
    </row>
    <row r="855" spans="13:14">
      <c r="M855">
        <v>0.88691799999999998</v>
      </c>
      <c r="N855">
        <v>84.9</v>
      </c>
    </row>
    <row r="856" spans="13:14">
      <c r="M856">
        <v>0.88691799999999998</v>
      </c>
      <c r="N856">
        <v>85</v>
      </c>
    </row>
    <row r="857" spans="13:14">
      <c r="M857">
        <v>0.88691799999999998</v>
      </c>
      <c r="N857">
        <v>85.1</v>
      </c>
    </row>
    <row r="858" spans="13:14">
      <c r="M858">
        <v>0.88691799999999998</v>
      </c>
      <c r="N858">
        <v>85.2</v>
      </c>
    </row>
    <row r="859" spans="13:14">
      <c r="M859">
        <v>0.88691799999999998</v>
      </c>
      <c r="N859">
        <v>85.3</v>
      </c>
    </row>
    <row r="860" spans="13:14">
      <c r="M860">
        <v>0.88691799999999998</v>
      </c>
      <c r="N860">
        <v>85.4</v>
      </c>
    </row>
    <row r="861" spans="13:14">
      <c r="M861">
        <v>0.88691799999999998</v>
      </c>
      <c r="N861">
        <v>85.5</v>
      </c>
    </row>
    <row r="862" spans="13:14">
      <c r="M862">
        <v>0.88691799999999998</v>
      </c>
      <c r="N862">
        <v>85.6</v>
      </c>
    </row>
    <row r="863" spans="13:14">
      <c r="M863">
        <v>0.88691799999999998</v>
      </c>
      <c r="N863">
        <v>85.7</v>
      </c>
    </row>
    <row r="864" spans="13:14">
      <c r="M864">
        <v>0.88691799999999998</v>
      </c>
      <c r="N864">
        <v>85.8</v>
      </c>
    </row>
    <row r="865" spans="13:14">
      <c r="M865">
        <v>0.88691799999999998</v>
      </c>
      <c r="N865">
        <v>85.9</v>
      </c>
    </row>
    <row r="866" spans="13:14">
      <c r="M866">
        <v>0.88691799999999998</v>
      </c>
      <c r="N866">
        <v>86</v>
      </c>
    </row>
    <row r="867" spans="13:14">
      <c r="M867">
        <v>0.88691799999999998</v>
      </c>
      <c r="N867">
        <v>86.1</v>
      </c>
    </row>
    <row r="868" spans="13:14">
      <c r="M868">
        <v>0.88691799999999998</v>
      </c>
      <c r="N868">
        <v>86.2</v>
      </c>
    </row>
    <row r="869" spans="13:14">
      <c r="M869">
        <v>0.88691799999999998</v>
      </c>
      <c r="N869">
        <v>86.3</v>
      </c>
    </row>
    <row r="870" spans="13:14">
      <c r="M870">
        <v>0.88691799999999998</v>
      </c>
      <c r="N870">
        <v>86.4</v>
      </c>
    </row>
    <row r="871" spans="13:14">
      <c r="M871">
        <v>0.88691799999999998</v>
      </c>
      <c r="N871">
        <v>86.5</v>
      </c>
    </row>
    <row r="872" spans="13:14">
      <c r="M872">
        <v>0.88691799999999998</v>
      </c>
      <c r="N872">
        <v>86.6</v>
      </c>
    </row>
    <row r="873" spans="13:14">
      <c r="M873">
        <v>0.88691799999999998</v>
      </c>
      <c r="N873">
        <v>86.7</v>
      </c>
    </row>
    <row r="874" spans="13:14">
      <c r="M874">
        <v>0.88691799999999998</v>
      </c>
      <c r="N874">
        <v>86.8</v>
      </c>
    </row>
    <row r="875" spans="13:14">
      <c r="M875">
        <v>0.88691799999999998</v>
      </c>
      <c r="N875">
        <v>86.9</v>
      </c>
    </row>
    <row r="876" spans="13:14">
      <c r="M876">
        <v>0.88691799999999998</v>
      </c>
      <c r="N876">
        <v>87</v>
      </c>
    </row>
    <row r="877" spans="13:14">
      <c r="M877">
        <v>0.88691799999999998</v>
      </c>
      <c r="N877">
        <v>87.1</v>
      </c>
    </row>
    <row r="878" spans="13:14">
      <c r="M878">
        <v>0.88691799999999998</v>
      </c>
      <c r="N878">
        <v>87.2</v>
      </c>
    </row>
    <row r="879" spans="13:14">
      <c r="M879">
        <v>0.88691799999999998</v>
      </c>
      <c r="N879">
        <v>87.3</v>
      </c>
    </row>
    <row r="880" spans="13:14">
      <c r="M880">
        <v>0.88691799999999998</v>
      </c>
      <c r="N880">
        <v>87.4</v>
      </c>
    </row>
    <row r="881" spans="13:14">
      <c r="M881">
        <v>0.88691799999999998</v>
      </c>
      <c r="N881">
        <v>87.5</v>
      </c>
    </row>
    <row r="882" spans="13:14">
      <c r="M882">
        <v>0.88691799999999998</v>
      </c>
      <c r="N882">
        <v>87.6</v>
      </c>
    </row>
    <row r="883" spans="13:14">
      <c r="M883">
        <v>0.88691799999999998</v>
      </c>
      <c r="N883">
        <v>87.7</v>
      </c>
    </row>
    <row r="884" spans="13:14">
      <c r="M884">
        <v>0.88691799999999998</v>
      </c>
      <c r="N884">
        <v>87.8</v>
      </c>
    </row>
    <row r="885" spans="13:14">
      <c r="M885">
        <v>0.92478890699999505</v>
      </c>
      <c r="N885">
        <v>87.9</v>
      </c>
    </row>
    <row r="886" spans="13:14">
      <c r="M886">
        <v>0.99002203999999605</v>
      </c>
      <c r="N886">
        <v>88</v>
      </c>
    </row>
    <row r="887" spans="13:14">
      <c r="M887">
        <v>1.0552551729999999</v>
      </c>
      <c r="N887">
        <v>88.1</v>
      </c>
    </row>
    <row r="888" spans="13:14">
      <c r="M888">
        <v>1.100854016</v>
      </c>
      <c r="N888">
        <v>88.2</v>
      </c>
    </row>
    <row r="889" spans="13:14">
      <c r="M889">
        <v>1.1297968039999999</v>
      </c>
      <c r="N889">
        <v>88.3</v>
      </c>
    </row>
    <row r="890" spans="13:14">
      <c r="M890">
        <v>1.1587395920000001</v>
      </c>
      <c r="N890">
        <v>88.4</v>
      </c>
    </row>
    <row r="891" spans="13:14">
      <c r="M891">
        <v>1.193027555</v>
      </c>
      <c r="N891">
        <v>88.5</v>
      </c>
    </row>
    <row r="892" spans="13:14">
      <c r="M892">
        <v>1.2326282980000001</v>
      </c>
      <c r="N892">
        <v>88.6</v>
      </c>
    </row>
    <row r="893" spans="13:14">
      <c r="M893">
        <v>1.2722290409999999</v>
      </c>
      <c r="N893">
        <v>88.7</v>
      </c>
    </row>
    <row r="894" spans="13:14">
      <c r="M894">
        <v>1.297180328</v>
      </c>
      <c r="N894">
        <v>88.8</v>
      </c>
    </row>
    <row r="895" spans="13:14">
      <c r="M895">
        <v>1.3050727090000001</v>
      </c>
      <c r="N895">
        <v>88.9</v>
      </c>
    </row>
    <row r="896" spans="13:14">
      <c r="M896">
        <v>1.3129650900000001</v>
      </c>
      <c r="N896">
        <v>89</v>
      </c>
    </row>
    <row r="897" spans="13:14">
      <c r="M897">
        <v>1.333719141</v>
      </c>
      <c r="N897">
        <v>89.1</v>
      </c>
    </row>
    <row r="898" spans="13:14">
      <c r="M898">
        <v>1.3720538920000001</v>
      </c>
      <c r="N898">
        <v>89.2</v>
      </c>
    </row>
    <row r="899" spans="13:14">
      <c r="M899">
        <v>1.4103886430000001</v>
      </c>
      <c r="N899">
        <v>89.3</v>
      </c>
    </row>
    <row r="900" spans="13:14">
      <c r="M900">
        <v>1.434042</v>
      </c>
      <c r="N900">
        <v>89.4</v>
      </c>
    </row>
    <row r="901" spans="13:14">
      <c r="M901">
        <v>1.434042</v>
      </c>
      <c r="N901">
        <v>89.5</v>
      </c>
    </row>
    <row r="902" spans="13:14">
      <c r="M902">
        <v>1.434042</v>
      </c>
      <c r="N902">
        <v>89.6</v>
      </c>
    </row>
    <row r="903" spans="13:14">
      <c r="M903">
        <v>1.434042</v>
      </c>
      <c r="N903">
        <v>89.7</v>
      </c>
    </row>
    <row r="904" spans="13:14">
      <c r="M904">
        <v>1.434042</v>
      </c>
      <c r="N904">
        <v>89.8</v>
      </c>
    </row>
    <row r="905" spans="13:14">
      <c r="M905">
        <v>1.434042</v>
      </c>
      <c r="N905">
        <v>89.9</v>
      </c>
    </row>
    <row r="906" spans="13:14">
      <c r="M906">
        <v>1.434042</v>
      </c>
      <c r="N906">
        <v>90</v>
      </c>
    </row>
    <row r="907" spans="13:14">
      <c r="M907">
        <v>1.434042</v>
      </c>
      <c r="N907">
        <v>90.1</v>
      </c>
    </row>
    <row r="908" spans="13:14">
      <c r="M908">
        <v>1.434042</v>
      </c>
      <c r="N908">
        <v>90.2</v>
      </c>
    </row>
    <row r="909" spans="13:14">
      <c r="M909">
        <v>1.434042</v>
      </c>
      <c r="N909">
        <v>90.3</v>
      </c>
    </row>
    <row r="910" spans="13:14">
      <c r="M910">
        <v>1.434042</v>
      </c>
      <c r="N910">
        <v>90.4</v>
      </c>
    </row>
    <row r="911" spans="13:14">
      <c r="M911">
        <v>1.434042</v>
      </c>
      <c r="N911">
        <v>90.5</v>
      </c>
    </row>
    <row r="912" spans="13:14">
      <c r="M912">
        <v>1.434042</v>
      </c>
      <c r="N912">
        <v>90.6</v>
      </c>
    </row>
    <row r="913" spans="13:14">
      <c r="M913">
        <v>1.434042</v>
      </c>
      <c r="N913">
        <v>90.7</v>
      </c>
    </row>
    <row r="914" spans="13:14">
      <c r="M914">
        <v>1.434042</v>
      </c>
      <c r="N914">
        <v>90.8</v>
      </c>
    </row>
    <row r="915" spans="13:14">
      <c r="M915">
        <v>1.434042</v>
      </c>
      <c r="N915">
        <v>90.9</v>
      </c>
    </row>
    <row r="916" spans="13:14">
      <c r="M916">
        <v>1.434042</v>
      </c>
      <c r="N916">
        <v>91</v>
      </c>
    </row>
    <row r="917" spans="13:14">
      <c r="M917">
        <v>1.434042</v>
      </c>
      <c r="N917">
        <v>91.1</v>
      </c>
    </row>
    <row r="918" spans="13:14">
      <c r="M918">
        <v>1.434042</v>
      </c>
      <c r="N918">
        <v>91.2</v>
      </c>
    </row>
    <row r="919" spans="13:14">
      <c r="M919">
        <v>1.434042</v>
      </c>
      <c r="N919">
        <v>91.3</v>
      </c>
    </row>
    <row r="920" spans="13:14">
      <c r="M920">
        <v>1.434042</v>
      </c>
      <c r="N920">
        <v>91.4</v>
      </c>
    </row>
    <row r="921" spans="13:14">
      <c r="M921">
        <v>1.434042</v>
      </c>
      <c r="N921">
        <v>91.5</v>
      </c>
    </row>
    <row r="922" spans="13:14">
      <c r="M922">
        <v>1.434042</v>
      </c>
      <c r="N922">
        <v>91.6</v>
      </c>
    </row>
    <row r="923" spans="13:14">
      <c r="M923">
        <v>1.434042</v>
      </c>
      <c r="N923">
        <v>91.7</v>
      </c>
    </row>
    <row r="924" spans="13:14">
      <c r="M924">
        <v>1.434042</v>
      </c>
      <c r="N924">
        <v>91.8</v>
      </c>
    </row>
    <row r="925" spans="13:14">
      <c r="M925">
        <v>1.434042</v>
      </c>
      <c r="N925">
        <v>91.9</v>
      </c>
    </row>
    <row r="926" spans="13:14">
      <c r="M926">
        <v>1.434042</v>
      </c>
      <c r="N926">
        <v>92</v>
      </c>
    </row>
    <row r="927" spans="13:14">
      <c r="M927">
        <v>1.434042</v>
      </c>
      <c r="N927">
        <v>92.1</v>
      </c>
    </row>
    <row r="928" spans="13:14">
      <c r="M928">
        <v>1.434042</v>
      </c>
      <c r="N928">
        <v>92.2</v>
      </c>
    </row>
    <row r="929" spans="13:14">
      <c r="M929">
        <v>1.434042</v>
      </c>
      <c r="N929">
        <v>92.3</v>
      </c>
    </row>
    <row r="930" spans="13:14">
      <c r="M930">
        <v>1.434042</v>
      </c>
      <c r="N930">
        <v>92.4</v>
      </c>
    </row>
    <row r="931" spans="13:14">
      <c r="M931">
        <v>1.434042</v>
      </c>
      <c r="N931">
        <v>92.5</v>
      </c>
    </row>
    <row r="932" spans="13:14">
      <c r="M932">
        <v>1.434042</v>
      </c>
      <c r="N932">
        <v>92.6</v>
      </c>
    </row>
    <row r="933" spans="13:14">
      <c r="M933">
        <v>1.434042</v>
      </c>
      <c r="N933">
        <v>92.7</v>
      </c>
    </row>
    <row r="934" spans="13:14">
      <c r="M934">
        <v>1.434042</v>
      </c>
      <c r="N934">
        <v>92.8</v>
      </c>
    </row>
    <row r="935" spans="13:14">
      <c r="M935">
        <v>1.434042</v>
      </c>
      <c r="N935">
        <v>92.9</v>
      </c>
    </row>
    <row r="936" spans="13:14">
      <c r="M936">
        <v>1.434042</v>
      </c>
      <c r="N936">
        <v>93</v>
      </c>
    </row>
    <row r="937" spans="13:14">
      <c r="M937">
        <v>1.434042</v>
      </c>
      <c r="N937">
        <v>93.1</v>
      </c>
    </row>
    <row r="938" spans="13:14">
      <c r="M938">
        <v>1.434042</v>
      </c>
      <c r="N938">
        <v>93.2</v>
      </c>
    </row>
    <row r="939" spans="13:14">
      <c r="M939">
        <v>1.434042</v>
      </c>
      <c r="N939">
        <v>93.3</v>
      </c>
    </row>
    <row r="940" spans="13:14">
      <c r="M940">
        <v>1.434042</v>
      </c>
      <c r="N940">
        <v>93.4</v>
      </c>
    </row>
    <row r="941" spans="13:14">
      <c r="M941">
        <v>1.434042</v>
      </c>
      <c r="N941">
        <v>93.5</v>
      </c>
    </row>
    <row r="942" spans="13:14">
      <c r="M942">
        <v>1.434042</v>
      </c>
      <c r="N942">
        <v>93.6</v>
      </c>
    </row>
    <row r="943" spans="13:14">
      <c r="M943">
        <v>1.434042</v>
      </c>
      <c r="N943">
        <v>93.7</v>
      </c>
    </row>
    <row r="944" spans="13:14">
      <c r="M944">
        <v>1.434042</v>
      </c>
      <c r="N944">
        <v>93.8</v>
      </c>
    </row>
    <row r="945" spans="13:14">
      <c r="M945">
        <v>1.434042</v>
      </c>
      <c r="N945">
        <v>93.9</v>
      </c>
    </row>
    <row r="946" spans="13:14">
      <c r="M946">
        <v>1.4603225399999999</v>
      </c>
      <c r="N946">
        <v>94</v>
      </c>
    </row>
    <row r="947" spans="13:14">
      <c r="M947">
        <v>1.4935775309999999</v>
      </c>
      <c r="N947">
        <v>94.1</v>
      </c>
    </row>
    <row r="948" spans="13:14">
      <c r="M948">
        <v>1.5268325220000001</v>
      </c>
      <c r="N948">
        <v>94.2</v>
      </c>
    </row>
    <row r="949" spans="13:14">
      <c r="M949">
        <v>1.535121</v>
      </c>
      <c r="N949">
        <v>94.3</v>
      </c>
    </row>
    <row r="950" spans="13:14">
      <c r="M950">
        <v>1.535121</v>
      </c>
      <c r="N950">
        <v>94.4</v>
      </c>
    </row>
    <row r="951" spans="13:14">
      <c r="M951">
        <v>1.535121</v>
      </c>
      <c r="N951">
        <v>94.5</v>
      </c>
    </row>
    <row r="952" spans="13:14">
      <c r="M952">
        <v>1.535121</v>
      </c>
      <c r="N952">
        <v>94.6</v>
      </c>
    </row>
    <row r="953" spans="13:14">
      <c r="M953">
        <v>1.535121</v>
      </c>
      <c r="N953">
        <v>94.7</v>
      </c>
    </row>
    <row r="954" spans="13:14">
      <c r="M954">
        <v>1.535121</v>
      </c>
      <c r="N954">
        <v>94.8</v>
      </c>
    </row>
    <row r="955" spans="13:14">
      <c r="M955">
        <v>1.535121</v>
      </c>
      <c r="N955">
        <v>94.9</v>
      </c>
    </row>
    <row r="956" spans="13:14">
      <c r="M956">
        <v>1.535121</v>
      </c>
      <c r="N956">
        <v>95</v>
      </c>
    </row>
    <row r="957" spans="13:14">
      <c r="M957">
        <v>1.535121</v>
      </c>
      <c r="N957">
        <v>95.1</v>
      </c>
    </row>
    <row r="958" spans="13:14">
      <c r="M958">
        <v>1.558486888</v>
      </c>
      <c r="N958">
        <v>95.2</v>
      </c>
    </row>
    <row r="959" spans="13:14">
      <c r="M959">
        <v>1.595445432</v>
      </c>
      <c r="N959">
        <v>95.3</v>
      </c>
    </row>
    <row r="960" spans="13:14">
      <c r="M960">
        <v>1.632403976</v>
      </c>
      <c r="N960">
        <v>95.4</v>
      </c>
    </row>
    <row r="961" spans="13:14">
      <c r="M961">
        <v>1.67157050500001</v>
      </c>
      <c r="N961">
        <v>95.5</v>
      </c>
    </row>
    <row r="962" spans="13:14">
      <c r="M962">
        <v>1.7122543160000001</v>
      </c>
      <c r="N962">
        <v>95.6</v>
      </c>
    </row>
    <row r="963" spans="13:14">
      <c r="M963">
        <v>1.752938127</v>
      </c>
      <c r="N963">
        <v>95.7</v>
      </c>
    </row>
    <row r="964" spans="13:14">
      <c r="M964">
        <v>1.7711159999999999</v>
      </c>
      <c r="N964">
        <v>95.8</v>
      </c>
    </row>
    <row r="965" spans="13:14">
      <c r="M965">
        <v>1.7711159999999999</v>
      </c>
      <c r="N965">
        <v>95.9</v>
      </c>
    </row>
    <row r="966" spans="13:14">
      <c r="M966">
        <v>1.7711159999999999</v>
      </c>
      <c r="N966">
        <v>96</v>
      </c>
    </row>
    <row r="967" spans="13:14">
      <c r="M967">
        <v>1.7711159999999999</v>
      </c>
      <c r="N967">
        <v>96.1</v>
      </c>
    </row>
    <row r="968" spans="13:14">
      <c r="M968">
        <v>1.7711159999999999</v>
      </c>
      <c r="N968">
        <v>96.2</v>
      </c>
    </row>
    <row r="969" spans="13:14">
      <c r="M969">
        <v>1.7711159999999999</v>
      </c>
      <c r="N969">
        <v>96.3</v>
      </c>
    </row>
    <row r="970" spans="13:14">
      <c r="M970">
        <v>1.7711159999999999</v>
      </c>
      <c r="N970">
        <v>96.4</v>
      </c>
    </row>
    <row r="971" spans="13:14">
      <c r="M971">
        <v>1.7711159999999999</v>
      </c>
      <c r="N971">
        <v>96.5</v>
      </c>
    </row>
    <row r="972" spans="13:14">
      <c r="M972">
        <v>1.7711159999999999</v>
      </c>
      <c r="N972">
        <v>96.6</v>
      </c>
    </row>
    <row r="973" spans="13:14">
      <c r="M973">
        <v>1.7711159999999999</v>
      </c>
      <c r="N973">
        <v>96.7</v>
      </c>
    </row>
    <row r="974" spans="13:14">
      <c r="M974">
        <v>1.7711159999999999</v>
      </c>
      <c r="N974">
        <v>96.8</v>
      </c>
    </row>
    <row r="975" spans="13:14">
      <c r="M975">
        <v>1.7711159999999999</v>
      </c>
      <c r="N975">
        <v>96.9</v>
      </c>
    </row>
    <row r="976" spans="13:14">
      <c r="M976">
        <v>1.7711159999999999</v>
      </c>
      <c r="N976">
        <v>97</v>
      </c>
    </row>
    <row r="977" spans="13:14">
      <c r="M977">
        <v>1.7711159999999999</v>
      </c>
      <c r="N977">
        <v>97.1</v>
      </c>
    </row>
    <row r="978" spans="13:14">
      <c r="M978">
        <v>1.7711159999999999</v>
      </c>
      <c r="N978">
        <v>97.2</v>
      </c>
    </row>
    <row r="979" spans="13:14">
      <c r="M979">
        <v>1.8035107260000001</v>
      </c>
      <c r="N979">
        <v>97.3</v>
      </c>
    </row>
    <row r="980" spans="13:14">
      <c r="M980">
        <v>1.8946035879999901</v>
      </c>
      <c r="N980">
        <v>97.4</v>
      </c>
    </row>
    <row r="981" spans="13:14">
      <c r="M981">
        <v>1.9856964499999901</v>
      </c>
      <c r="N981">
        <v>97.5</v>
      </c>
    </row>
    <row r="982" spans="13:14">
      <c r="M982">
        <v>2.0632638000000001</v>
      </c>
      <c r="N982">
        <v>97.6</v>
      </c>
    </row>
    <row r="983" spans="13:14">
      <c r="M983">
        <v>2.1115692250000002</v>
      </c>
      <c r="N983">
        <v>97.7</v>
      </c>
    </row>
    <row r="984" spans="13:14">
      <c r="M984">
        <v>2.1598746499999999</v>
      </c>
      <c r="N984">
        <v>97.8</v>
      </c>
    </row>
    <row r="985" spans="13:14">
      <c r="M985">
        <v>2.1948189999999999</v>
      </c>
      <c r="N985">
        <v>97.9</v>
      </c>
    </row>
    <row r="986" spans="13:14">
      <c r="M986">
        <v>2.1948189999999999</v>
      </c>
      <c r="N986">
        <v>98</v>
      </c>
    </row>
    <row r="987" spans="13:14">
      <c r="M987">
        <v>2.1948189999999999</v>
      </c>
      <c r="N987">
        <v>98.1</v>
      </c>
    </row>
    <row r="988" spans="13:14">
      <c r="M988">
        <v>2.1948189999999999</v>
      </c>
      <c r="N988">
        <v>98.2</v>
      </c>
    </row>
    <row r="989" spans="13:14">
      <c r="M989">
        <v>2.1948189999999999</v>
      </c>
      <c r="N989">
        <v>98.3</v>
      </c>
    </row>
    <row r="990" spans="13:14">
      <c r="M990">
        <v>2.1948189999999999</v>
      </c>
      <c r="N990">
        <v>98.4</v>
      </c>
    </row>
    <row r="991" spans="13:14">
      <c r="M991">
        <v>2.2138496349999999</v>
      </c>
      <c r="N991">
        <v>98.5</v>
      </c>
    </row>
    <row r="992" spans="13:14">
      <c r="M992">
        <v>2.310173926</v>
      </c>
      <c r="N992">
        <v>98.6</v>
      </c>
    </row>
    <row r="993" spans="13:14">
      <c r="M993">
        <v>2.4064982170000002</v>
      </c>
      <c r="N993">
        <v>98.7</v>
      </c>
    </row>
    <row r="994" spans="13:14">
      <c r="M994">
        <v>2.4875980000000002</v>
      </c>
      <c r="N994">
        <v>98.8</v>
      </c>
    </row>
    <row r="995" spans="13:14">
      <c r="M995">
        <v>2.4875980000000002</v>
      </c>
      <c r="N995">
        <v>98.9</v>
      </c>
    </row>
    <row r="996" spans="13:14">
      <c r="M996">
        <v>2.4875980000000002</v>
      </c>
      <c r="N996">
        <v>99</v>
      </c>
    </row>
    <row r="997" spans="13:14">
      <c r="M997">
        <v>2.4875980000000002</v>
      </c>
      <c r="N997">
        <v>99.1</v>
      </c>
    </row>
    <row r="998" spans="13:14">
      <c r="M998">
        <v>2.4875980000000002</v>
      </c>
      <c r="N998">
        <v>99.2</v>
      </c>
    </row>
    <row r="999" spans="13:14">
      <c r="M999">
        <v>2.4875980000000002</v>
      </c>
      <c r="N999">
        <v>99.3</v>
      </c>
    </row>
    <row r="1000" spans="13:14">
      <c r="M1000">
        <v>2.4875980000000002</v>
      </c>
      <c r="N1000">
        <v>99.4</v>
      </c>
    </row>
    <row r="1001" spans="13:14">
      <c r="M1001">
        <v>2.4875980000000002</v>
      </c>
      <c r="N1001">
        <v>99.5</v>
      </c>
    </row>
    <row r="1002" spans="13:14">
      <c r="M1002">
        <v>2.4875980000000002</v>
      </c>
      <c r="N1002">
        <v>99.6</v>
      </c>
    </row>
    <row r="1003" spans="13:14">
      <c r="M1003">
        <v>2.4934350909999901</v>
      </c>
      <c r="N1003">
        <v>99.7</v>
      </c>
    </row>
    <row r="1004" spans="13:14">
      <c r="M1004">
        <v>2.6411583939999899</v>
      </c>
      <c r="N1004">
        <v>99.8</v>
      </c>
    </row>
    <row r="1005" spans="13:14">
      <c r="M1005">
        <v>2.7888816969999999</v>
      </c>
      <c r="N1005">
        <v>99.9</v>
      </c>
    </row>
    <row r="1006" spans="13:14">
      <c r="M1006">
        <v>2.9366050000000001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1" workbookViewId="0">
      <selection activeCell="D33" sqref="D33"/>
    </sheetView>
  </sheetViews>
  <sheetFormatPr baseColWidth="10" defaultRowHeight="15.5"/>
  <cols>
    <col min="1" max="1" width="10.6640625" customWidth="1"/>
  </cols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SQRT(DigInv!J6)</f>
        <v>0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DigInv!M6</f>
        <v>-1.7557609999999999</v>
      </c>
      <c r="M5">
        <f>DigInv!N6</f>
        <v>0</v>
      </c>
      <c r="O5">
        <f>ABS(L5-DigInv!$C$34)</f>
        <v>3.8968273407197511</v>
      </c>
      <c r="P5">
        <f>M5</f>
        <v>0</v>
      </c>
    </row>
    <row r="6" spans="1:16">
      <c r="A6" s="2" t="s">
        <v>28</v>
      </c>
      <c r="J6" s="5"/>
      <c r="L6">
        <f>DigInv!M7</f>
        <v>-1.7480206170000001</v>
      </c>
      <c r="M6">
        <f>DigInv!N7</f>
        <v>0.1</v>
      </c>
      <c r="O6">
        <f>ABS(L6-DigInv!$C$34)</f>
        <v>3.9045677237197509</v>
      </c>
      <c r="P6">
        <f t="shared" ref="P6:P70" si="0">M6</f>
        <v>0.1</v>
      </c>
    </row>
    <row r="7" spans="1:16">
      <c r="J7" s="5"/>
      <c r="L7">
        <f>DigInv!M8</f>
        <v>-1.7402802340000001</v>
      </c>
      <c r="M7">
        <f>DigInv!N8</f>
        <v>0.2</v>
      </c>
      <c r="O7">
        <f>ABS(L7-DigInv!$C$34)</f>
        <v>3.9123081067197507</v>
      </c>
      <c r="P7">
        <f t="shared" si="0"/>
        <v>0.2</v>
      </c>
    </row>
    <row r="8" spans="1:16">
      <c r="A8" t="s">
        <v>16</v>
      </c>
      <c r="B8">
        <f>DigInv!C27</f>
        <v>4.3218766809965956</v>
      </c>
      <c r="J8" s="5"/>
    </row>
    <row r="9" spans="1:16">
      <c r="J9" s="5"/>
      <c r="L9">
        <f>DigInv!M9</f>
        <v>-1.7325398510000001</v>
      </c>
      <c r="M9">
        <f>DigInv!N9</f>
        <v>0.3</v>
      </c>
      <c r="O9">
        <f>ABS(L9-DigInv!$C$34)</f>
        <v>3.9200484897197505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DigInv!M10</f>
        <v>-1.7322340000000001</v>
      </c>
      <c r="M10">
        <f>DigInv!N10</f>
        <v>0.4</v>
      </c>
      <c r="O10">
        <f>ABS(L10-DigInv!$C$34)</f>
        <v>3.9203543407197508</v>
      </c>
      <c r="P10">
        <f t="shared" si="0"/>
        <v>0.4</v>
      </c>
    </row>
    <row r="11" spans="1:16">
      <c r="B11">
        <f>DigInv!J11</f>
        <v>0</v>
      </c>
      <c r="C11">
        <f>DigInv!I11</f>
        <v>0</v>
      </c>
      <c r="J11" s="5"/>
      <c r="L11">
        <f>DigInv!M11</f>
        <v>-1.7322340000000001</v>
      </c>
      <c r="M11">
        <f>DigInv!N11</f>
        <v>0.5</v>
      </c>
      <c r="O11">
        <f>ABS(L11-DigInv!$C$34)</f>
        <v>3.9203543407197508</v>
      </c>
      <c r="P11">
        <f t="shared" si="0"/>
        <v>0.5</v>
      </c>
    </row>
    <row r="12" spans="1:16">
      <c r="B12">
        <f>DigInv!J12</f>
        <v>0</v>
      </c>
      <c r="C12">
        <f>DigInv!I12</f>
        <v>0</v>
      </c>
      <c r="J12" s="5"/>
      <c r="L12">
        <f>DigInv!M12</f>
        <v>-1.7322340000000001</v>
      </c>
      <c r="M12">
        <f>DigInv!N12</f>
        <v>0.6</v>
      </c>
      <c r="O12">
        <f>ABS(L12-DigInv!$C$34)</f>
        <v>3.9203543407197508</v>
      </c>
      <c r="P12">
        <f t="shared" si="0"/>
        <v>0.6</v>
      </c>
    </row>
    <row r="13" spans="1:16">
      <c r="B13">
        <f>DigInv!J13</f>
        <v>0</v>
      </c>
      <c r="C13">
        <f>DigInv!I13</f>
        <v>0</v>
      </c>
      <c r="J13" s="5"/>
      <c r="L13">
        <f>DigInv!M13</f>
        <v>-1.7314768030000001</v>
      </c>
      <c r="M13">
        <f>DigInv!N13</f>
        <v>0.7</v>
      </c>
      <c r="O13">
        <f>ABS(L13-DigInv!$C$34)</f>
        <v>3.9211115377197507</v>
      </c>
      <c r="P13">
        <f t="shared" si="0"/>
        <v>0.7</v>
      </c>
    </row>
    <row r="14" spans="1:16">
      <c r="B14">
        <f>DigInv!J14</f>
        <v>0</v>
      </c>
      <c r="C14">
        <f>DigInv!I14</f>
        <v>0</v>
      </c>
      <c r="J14" s="5"/>
      <c r="L14">
        <f>DigInv!M14</f>
        <v>-1.730654632</v>
      </c>
      <c r="M14">
        <f>DigInv!N14</f>
        <v>0.8</v>
      </c>
      <c r="O14">
        <f>ABS(L14-DigInv!$C$34)</f>
        <v>3.9219337087197506</v>
      </c>
      <c r="P14">
        <f t="shared" si="0"/>
        <v>0.8</v>
      </c>
    </row>
    <row r="15" spans="1:16">
      <c r="B15">
        <f>DigInv!J15</f>
        <v>0</v>
      </c>
      <c r="C15">
        <f>DigInv!I15</f>
        <v>0</v>
      </c>
      <c r="J15" s="5"/>
      <c r="L15">
        <f>DigInv!M15</f>
        <v>-1.729832461</v>
      </c>
      <c r="M15">
        <f>DigInv!N15</f>
        <v>0.9</v>
      </c>
      <c r="O15">
        <f>ABS(L15-DigInv!$C$34)</f>
        <v>3.9227558797197508</v>
      </c>
      <c r="P15">
        <f t="shared" si="0"/>
        <v>0.9</v>
      </c>
    </row>
    <row r="16" spans="1:16">
      <c r="B16">
        <f>DigInv!J16</f>
        <v>0</v>
      </c>
      <c r="C16">
        <f>DigInv!I16</f>
        <v>0</v>
      </c>
      <c r="J16" s="5"/>
      <c r="L16">
        <f>DigInv!M16</f>
        <v>-1.729735</v>
      </c>
      <c r="M16">
        <f>DigInv!N16</f>
        <v>1</v>
      </c>
      <c r="O16">
        <f>ABS(L16-DigInv!$C$34)</f>
        <v>3.922853340719751</v>
      </c>
      <c r="P16">
        <f t="shared" si="0"/>
        <v>1</v>
      </c>
    </row>
    <row r="17" spans="1:16">
      <c r="B17">
        <f>DigInv!J17</f>
        <v>0</v>
      </c>
      <c r="C17">
        <f>DigInv!I17</f>
        <v>0</v>
      </c>
      <c r="J17" s="5"/>
      <c r="L17">
        <f>DigInv!M17</f>
        <v>-1.729735</v>
      </c>
      <c r="M17">
        <f>DigInv!N17</f>
        <v>1.1000000000000001</v>
      </c>
      <c r="O17">
        <f>ABS(L17-DigInv!$C$34)</f>
        <v>3.922853340719751</v>
      </c>
      <c r="P17">
        <f t="shared" si="0"/>
        <v>1.1000000000000001</v>
      </c>
    </row>
    <row r="18" spans="1:16">
      <c r="B18">
        <f>DigInv!J18</f>
        <v>0</v>
      </c>
      <c r="C18">
        <f>DigInv!I18</f>
        <v>0</v>
      </c>
      <c r="J18" s="5"/>
      <c r="L18">
        <f>DigInv!M18</f>
        <v>-1.729735</v>
      </c>
      <c r="M18">
        <f>DigInv!N18</f>
        <v>1.2</v>
      </c>
      <c r="O18">
        <f>ABS(L18-DigInv!$C$34)</f>
        <v>3.922853340719751</v>
      </c>
      <c r="P18">
        <f t="shared" si="0"/>
        <v>1.2</v>
      </c>
    </row>
    <row r="19" spans="1:16">
      <c r="B19">
        <f>DigInv!J19</f>
        <v>0</v>
      </c>
      <c r="C19">
        <f>DigInv!I19</f>
        <v>0</v>
      </c>
      <c r="J19" s="5"/>
      <c r="L19">
        <f>DigInv!M19</f>
        <v>-1.729735</v>
      </c>
      <c r="M19">
        <f>DigInv!N19</f>
        <v>1.3</v>
      </c>
      <c r="O19">
        <f>ABS(L19-DigInv!$C$34)</f>
        <v>3.922853340719751</v>
      </c>
      <c r="P19">
        <f t="shared" si="0"/>
        <v>1.3</v>
      </c>
    </row>
    <row r="20" spans="1:16">
      <c r="B20">
        <f>DigInv!J20</f>
        <v>0</v>
      </c>
      <c r="C20">
        <f>DigInv!I20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DigInv!M20</f>
        <v>-1.729735</v>
      </c>
      <c r="M20">
        <f>DigInv!N20</f>
        <v>1.4</v>
      </c>
      <c r="O20">
        <f>ABS(L20-DigInv!$C$34)</f>
        <v>3.922853340719751</v>
      </c>
      <c r="P20">
        <f t="shared" si="0"/>
        <v>1.4</v>
      </c>
    </row>
    <row r="21" spans="1:16">
      <c r="B21">
        <f>DigInv!J21</f>
        <v>0</v>
      </c>
      <c r="C21">
        <f>DigInv!I21</f>
        <v>0</v>
      </c>
      <c r="E21" t="s">
        <v>38</v>
      </c>
      <c r="G21" s="21">
        <f>SQRT(G20)</f>
        <v>0</v>
      </c>
      <c r="J21" s="5"/>
      <c r="L21">
        <f>DigInv!M21</f>
        <v>-1.729735</v>
      </c>
      <c r="M21">
        <f>DigInv!N21</f>
        <v>1.5</v>
      </c>
      <c r="O21">
        <f>ABS(L21-DigInv!$C$34)</f>
        <v>3.922853340719751</v>
      </c>
      <c r="P21">
        <f t="shared" si="0"/>
        <v>1.5</v>
      </c>
    </row>
    <row r="22" spans="1:16">
      <c r="B22">
        <f>DigInv!J22</f>
        <v>0</v>
      </c>
      <c r="C22">
        <f>DigInv!I22</f>
        <v>0</v>
      </c>
      <c r="J22" s="5"/>
      <c r="L22">
        <f>DigInv!M22</f>
        <v>-1.7295103359999999</v>
      </c>
      <c r="M22">
        <f>DigInv!N22</f>
        <v>1.6</v>
      </c>
      <c r="O22">
        <f>ABS(L22-DigInv!$C$34)</f>
        <v>3.9230780047197511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DigInv!M23</f>
        <v>-1.7292303570000001</v>
      </c>
      <c r="M23">
        <f>DigInv!N23</f>
        <v>1.7</v>
      </c>
      <c r="O23">
        <f>ABS(L23-DigInv!$C$34)</f>
        <v>3.9233579837197508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DigInv!M24</f>
        <v>-1.728950378</v>
      </c>
      <c r="M24">
        <f>DigInv!N24</f>
        <v>1.8</v>
      </c>
      <c r="O24">
        <f>ABS(L24-DigInv!$C$34)</f>
        <v>3.9236379627197508</v>
      </c>
      <c r="P24">
        <f t="shared" si="0"/>
        <v>1.8</v>
      </c>
    </row>
    <row r="25" spans="1:16">
      <c r="A25" s="2" t="s">
        <v>27</v>
      </c>
      <c r="J25" s="5"/>
      <c r="L25">
        <f>DigInv!M25</f>
        <v>-1.7288840000000001</v>
      </c>
      <c r="M25">
        <f>DigInv!N25</f>
        <v>1.9</v>
      </c>
      <c r="O25">
        <f>ABS(L25-DigInv!$C$34)</f>
        <v>3.9237043407197509</v>
      </c>
      <c r="P25">
        <f t="shared" si="0"/>
        <v>1.9</v>
      </c>
    </row>
    <row r="26" spans="1:16">
      <c r="H26" s="1"/>
      <c r="J26" s="5"/>
      <c r="L26">
        <f>DigInv!M26</f>
        <v>-1.7288840000000001</v>
      </c>
      <c r="M26">
        <f>DigInv!N26</f>
        <v>2</v>
      </c>
      <c r="O26">
        <f>ABS(L26-DigInv!$C$34)</f>
        <v>3.9237043407197509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DigInv!M27</f>
        <v>-1.7288840000000001</v>
      </c>
      <c r="M27">
        <f>DigInv!N27</f>
        <v>2.1</v>
      </c>
      <c r="O27">
        <f>ABS(L27-DigInv!$C$34)</f>
        <v>3.9237043407197509</v>
      </c>
      <c r="P27">
        <f t="shared" si="0"/>
        <v>2.1</v>
      </c>
    </row>
    <row r="28" spans="1:16">
      <c r="A28" t="str">
        <f>DigInv!I27</f>
        <v>(Intercept)</v>
      </c>
      <c r="B28">
        <f>DigInv!J27</f>
        <v>236.18077727687501</v>
      </c>
      <c r="C28">
        <v>1</v>
      </c>
      <c r="D28">
        <f>B28*C28</f>
        <v>236.18077727687501</v>
      </c>
      <c r="J28" s="5"/>
      <c r="L28">
        <f>DigInv!M28</f>
        <v>-1.7288840000000001</v>
      </c>
      <c r="M28">
        <f>DigInv!N28</f>
        <v>2.2000000000000002</v>
      </c>
      <c r="O28">
        <f>ABS(L28-DigInv!$C$34)</f>
        <v>3.9237043407197509</v>
      </c>
      <c r="P28">
        <f t="shared" si="0"/>
        <v>2.2000000000000002</v>
      </c>
    </row>
    <row r="29" spans="1:16">
      <c r="A29" t="str">
        <f>DigInv!I28</f>
        <v>Pred.Y</v>
      </c>
      <c r="B29">
        <f>DigInv!J28</f>
        <v>-158.60564146958299</v>
      </c>
      <c r="C29">
        <f>B8</f>
        <v>4.3218766809965956</v>
      </c>
      <c r="D29">
        <f t="shared" ref="D29:D33" si="1">B29*C29</f>
        <v>-685.47402334189735</v>
      </c>
      <c r="J29" s="5"/>
      <c r="L29">
        <f>DigInv!M29</f>
        <v>-1.7288840000000001</v>
      </c>
      <c r="M29">
        <f>DigInv!N29</f>
        <v>2.2999999999999998</v>
      </c>
      <c r="O29">
        <f>ABS(L29-DigInv!$C$34)</f>
        <v>3.9237043407197509</v>
      </c>
      <c r="P29">
        <f t="shared" si="0"/>
        <v>2.2999999999999998</v>
      </c>
    </row>
    <row r="30" spans="1:16">
      <c r="A30" t="str">
        <f>DigInv!I29</f>
        <v>Pred.Y.2</v>
      </c>
      <c r="B30">
        <f>DigInv!J29</f>
        <v>35.375859175922997</v>
      </c>
      <c r="C30">
        <f>B8^2</f>
        <v>18.678618045742148</v>
      </c>
      <c r="D30">
        <f t="shared" si="1"/>
        <v>660.77216158702822</v>
      </c>
      <c r="J30" s="5"/>
      <c r="L30">
        <f>DigInv!M30</f>
        <v>-1.7288840000000001</v>
      </c>
      <c r="M30">
        <f>DigInv!N30</f>
        <v>2.4</v>
      </c>
      <c r="O30">
        <f>ABS(L30-DigInv!$C$34)</f>
        <v>3.9237043407197509</v>
      </c>
      <c r="P30">
        <f t="shared" si="0"/>
        <v>2.4</v>
      </c>
    </row>
    <row r="31" spans="1:16">
      <c r="A31" t="str">
        <f>DigInv!I30</f>
        <v>Pred.Y.3</v>
      </c>
      <c r="B31">
        <f>DigInv!J30</f>
        <v>-2.6124487903246001</v>
      </c>
      <c r="C31">
        <f>B8^3</f>
        <v>80.726683765135192</v>
      </c>
      <c r="D31">
        <f t="shared" si="1"/>
        <v>-210.89432734914396</v>
      </c>
      <c r="J31" s="5"/>
      <c r="L31">
        <f>DigInv!M31</f>
        <v>-1.7288840000000001</v>
      </c>
      <c r="M31">
        <f>DigInv!N31</f>
        <v>2.5</v>
      </c>
      <c r="O31">
        <f>ABS(L31-DigInv!$C$34)</f>
        <v>3.9237043407197509</v>
      </c>
      <c r="P31">
        <f t="shared" si="0"/>
        <v>2.5</v>
      </c>
    </row>
    <row r="32" spans="1:16">
      <c r="A32">
        <f>DigInv!I31</f>
        <v>0</v>
      </c>
      <c r="B32">
        <f>DigInv!J31</f>
        <v>0</v>
      </c>
      <c r="C32">
        <f>B8^4</f>
        <v>348.8907720987242</v>
      </c>
      <c r="D32">
        <f t="shared" si="1"/>
        <v>0</v>
      </c>
      <c r="J32" s="5"/>
      <c r="L32">
        <f>DigInv!M32</f>
        <v>-1.7288840000000001</v>
      </c>
      <c r="M32">
        <f>DigInv!N32</f>
        <v>2.6</v>
      </c>
      <c r="O32">
        <f>ABS(L32-DigInv!$C$34)</f>
        <v>3.9237043407197509</v>
      </c>
      <c r="P32">
        <f t="shared" si="0"/>
        <v>2.6</v>
      </c>
    </row>
    <row r="33" spans="1:16">
      <c r="A33">
        <f>DigInv!I32</f>
        <v>0</v>
      </c>
      <c r="B33">
        <f>DigInv!J32</f>
        <v>0</v>
      </c>
      <c r="C33">
        <f>B8^5</f>
        <v>1507.8628921483737</v>
      </c>
      <c r="D33">
        <f t="shared" si="1"/>
        <v>0</v>
      </c>
      <c r="J33" s="5"/>
      <c r="L33">
        <f>DigInv!M33</f>
        <v>-1.7288840000000001</v>
      </c>
      <c r="M33">
        <f>DigInv!N33</f>
        <v>2.7</v>
      </c>
      <c r="O33">
        <f>ABS(L33-DigInv!$C$34)</f>
        <v>3.9237043407197509</v>
      </c>
      <c r="P33">
        <f t="shared" si="0"/>
        <v>2.7</v>
      </c>
    </row>
    <row r="34" spans="1:16">
      <c r="G34" s="21">
        <f>SQRT(D35)</f>
        <v>0.76458365981880183</v>
      </c>
      <c r="J34" s="5"/>
      <c r="L34">
        <f>DigInv!M34</f>
        <v>-1.7288840000000001</v>
      </c>
      <c r="M34">
        <f>DigInv!N34</f>
        <v>2.8</v>
      </c>
      <c r="O34">
        <f>ABS(L34-DigInv!$C$34)</f>
        <v>3.9237043407197509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0.58458817286191334</v>
      </c>
      <c r="E35" s="18"/>
      <c r="F35" s="18"/>
      <c r="G35" s="18"/>
      <c r="H35" s="18"/>
      <c r="I35" s="18"/>
      <c r="J35" s="19"/>
      <c r="L35">
        <f>DigInv!M35</f>
        <v>-1.7288840000000001</v>
      </c>
      <c r="M35">
        <f>DigInv!N35</f>
        <v>2.9</v>
      </c>
      <c r="O35">
        <f>ABS(L35-DigInv!$C$34)</f>
        <v>3.9237043407197509</v>
      </c>
      <c r="P35">
        <f t="shared" si="0"/>
        <v>2.9</v>
      </c>
    </row>
    <row r="36" spans="1:16">
      <c r="J36" s="5"/>
      <c r="L36">
        <f>DigInv!M36</f>
        <v>-1.7288840000000001</v>
      </c>
      <c r="M36">
        <f>DigInv!N36</f>
        <v>3</v>
      </c>
      <c r="O36">
        <f>ABS(L36-DigInv!$C$34)</f>
        <v>3.9237043407197509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DigInv!M37</f>
        <v>-1.7288840000000001</v>
      </c>
      <c r="M37">
        <f>DigInv!N37</f>
        <v>3.1</v>
      </c>
      <c r="O37">
        <f>ABS(L37-DigInv!$C$34)</f>
        <v>3.9237043407197509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0</v>
      </c>
      <c r="E38" s="24"/>
      <c r="F38" s="24"/>
      <c r="G38" s="2" t="s">
        <v>21</v>
      </c>
      <c r="H38" s="2"/>
      <c r="I38" s="2">
        <f>IF(D41=1, G3+G21+G34, )</f>
        <v>0.76458365981880183</v>
      </c>
      <c r="J38" s="5"/>
      <c r="L38">
        <f>DigInv!M38</f>
        <v>-1.7288840000000001</v>
      </c>
      <c r="M38">
        <f>DigInv!N38</f>
        <v>3.2</v>
      </c>
      <c r="O38">
        <f>ABS(L38-DigInv!$C$34)</f>
        <v>3.9237043407197509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DigInv!M39</f>
        <v>-1.7288840000000001</v>
      </c>
      <c r="M39">
        <f>DigInv!N39</f>
        <v>3.3</v>
      </c>
      <c r="O39">
        <f>ABS(L39-DigInv!$C$34)</f>
        <v>3.9237043407197509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1</v>
      </c>
      <c r="E40" s="24"/>
      <c r="F40" s="24"/>
      <c r="J40" s="5"/>
      <c r="L40">
        <f>DigInv!M40</f>
        <v>-1.7288840000000001</v>
      </c>
      <c r="M40">
        <f>DigInv!N40</f>
        <v>3.4</v>
      </c>
      <c r="O40">
        <f>ABS(L40-DigInv!$C$34)</f>
        <v>3.9237043407197509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DigInv!M41</f>
        <v>-1.7288840000000001</v>
      </c>
      <c r="M41">
        <f>DigInv!N41</f>
        <v>3.5</v>
      </c>
      <c r="O41">
        <f>ABS(L41-DigInv!$C$34)</f>
        <v>3.9237043407197509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DigInv!M42</f>
        <v>-1.7288840000000001</v>
      </c>
      <c r="M42">
        <f>DigInv!N42</f>
        <v>3.6</v>
      </c>
      <c r="O42">
        <f>ABS(L42-DigInv!$C$34)</f>
        <v>3.9237043407197509</v>
      </c>
      <c r="P42">
        <f t="shared" si="0"/>
        <v>3.6</v>
      </c>
    </row>
    <row r="43" spans="1:16">
      <c r="A43" s="22"/>
      <c r="J43" s="5"/>
      <c r="L43">
        <f>DigInv!M43</f>
        <v>-1.7288840000000001</v>
      </c>
      <c r="M43">
        <f>DigInv!N43</f>
        <v>3.7</v>
      </c>
      <c r="O43">
        <f>ABS(L43-DigInv!$C$34)</f>
        <v>3.9237043407197509</v>
      </c>
      <c r="P43">
        <f t="shared" si="0"/>
        <v>3.7</v>
      </c>
    </row>
    <row r="44" spans="1:16">
      <c r="J44" s="5"/>
      <c r="L44">
        <f>DigInv!M44</f>
        <v>-1.7288840000000001</v>
      </c>
      <c r="M44">
        <f>DigInv!N44</f>
        <v>3.8</v>
      </c>
      <c r="O44">
        <f>ABS(L44-DigInv!$C$34)</f>
        <v>3.9237043407197509</v>
      </c>
      <c r="P44">
        <f t="shared" si="0"/>
        <v>3.8</v>
      </c>
    </row>
    <row r="45" spans="1:16">
      <c r="J45" s="5"/>
      <c r="L45">
        <f>DigInv!M45</f>
        <v>-1.7288840000000001</v>
      </c>
      <c r="M45">
        <f>DigInv!N45</f>
        <v>3.9</v>
      </c>
      <c r="O45">
        <f>ABS(L45-DigInv!$C$34)</f>
        <v>3.9237043407197509</v>
      </c>
      <c r="P45">
        <f t="shared" si="0"/>
        <v>3.9</v>
      </c>
    </row>
    <row r="46" spans="1:16">
      <c r="J46" s="5"/>
      <c r="L46">
        <f>DigInv!M46</f>
        <v>-1.7288840000000001</v>
      </c>
      <c r="M46">
        <f>DigInv!N46</f>
        <v>4</v>
      </c>
      <c r="O46">
        <f>ABS(L46-DigInv!$C$34)</f>
        <v>3.9237043407197509</v>
      </c>
      <c r="P46">
        <f t="shared" si="0"/>
        <v>4</v>
      </c>
    </row>
    <row r="47" spans="1:16">
      <c r="J47" s="5"/>
      <c r="L47">
        <f>DigInv!M47</f>
        <v>-1.7288840000000001</v>
      </c>
      <c r="M47">
        <f>DigInv!N47</f>
        <v>4.0999999999999996</v>
      </c>
      <c r="O47">
        <f>ABS(L47-DigInv!$C$34)</f>
        <v>3.9237043407197509</v>
      </c>
      <c r="P47">
        <f t="shared" si="0"/>
        <v>4.0999999999999996</v>
      </c>
    </row>
    <row r="48" spans="1:16">
      <c r="J48" s="5"/>
      <c r="L48">
        <f>DigInv!M48</f>
        <v>-1.7288840000000001</v>
      </c>
      <c r="M48">
        <f>DigInv!N48</f>
        <v>4.2</v>
      </c>
      <c r="O48">
        <f>ABS(L48-DigInv!$C$34)</f>
        <v>3.9237043407197509</v>
      </c>
      <c r="P48">
        <f t="shared" si="0"/>
        <v>4.2</v>
      </c>
    </row>
    <row r="49" spans="10:16">
      <c r="J49" s="5"/>
      <c r="L49">
        <f>DigInv!M49</f>
        <v>-1.7288840000000001</v>
      </c>
      <c r="M49">
        <f>DigInv!N49</f>
        <v>4.3</v>
      </c>
      <c r="O49">
        <f>ABS(L49-DigInv!$C$34)</f>
        <v>3.9237043407197509</v>
      </c>
      <c r="P49">
        <f t="shared" si="0"/>
        <v>4.3</v>
      </c>
    </row>
    <row r="50" spans="10:16">
      <c r="J50" s="5"/>
      <c r="L50">
        <f>DigInv!M50</f>
        <v>-1.7288840000000001</v>
      </c>
      <c r="M50">
        <f>DigInv!N50</f>
        <v>4.4000000000000004</v>
      </c>
      <c r="O50">
        <f>ABS(L50-DigInv!$C$34)</f>
        <v>3.9237043407197509</v>
      </c>
      <c r="P50">
        <f t="shared" si="0"/>
        <v>4.4000000000000004</v>
      </c>
    </row>
    <row r="51" spans="10:16">
      <c r="J51" s="5"/>
      <c r="L51">
        <f>DigInv!M51</f>
        <v>-1.7288840000000001</v>
      </c>
      <c r="M51">
        <f>DigInv!N51</f>
        <v>4.5</v>
      </c>
      <c r="O51">
        <f>ABS(L51-DigInv!$C$34)</f>
        <v>3.9237043407197509</v>
      </c>
      <c r="P51">
        <f t="shared" si="0"/>
        <v>4.5</v>
      </c>
    </row>
    <row r="52" spans="10:16">
      <c r="J52" s="5"/>
      <c r="L52">
        <f>DigInv!M52</f>
        <v>-1.728581294</v>
      </c>
      <c r="M52">
        <f>DigInv!N52</f>
        <v>4.5999999999999996</v>
      </c>
      <c r="O52">
        <f>ABS(L52-DigInv!$C$34)</f>
        <v>3.9240070467197508</v>
      </c>
      <c r="P52">
        <f t="shared" si="0"/>
        <v>4.5999999999999996</v>
      </c>
    </row>
    <row r="53" spans="10:16">
      <c r="J53" s="5"/>
      <c r="L53">
        <f>DigInv!M53</f>
        <v>-1.727838083</v>
      </c>
      <c r="M53">
        <f>DigInv!N53</f>
        <v>4.7</v>
      </c>
      <c r="O53">
        <f>ABS(L53-DigInv!$C$34)</f>
        <v>3.9247502577197508</v>
      </c>
      <c r="P53">
        <f t="shared" si="0"/>
        <v>4.7</v>
      </c>
    </row>
    <row r="54" spans="10:16">
      <c r="J54" s="5"/>
      <c r="L54">
        <f>DigInv!M54</f>
        <v>-1.7270948719999999</v>
      </c>
      <c r="M54">
        <f>DigInv!N54</f>
        <v>4.8</v>
      </c>
      <c r="O54">
        <f>ABS(L54-DigInv!$C$34)</f>
        <v>3.9254934687197509</v>
      </c>
      <c r="P54">
        <f t="shared" si="0"/>
        <v>4.8</v>
      </c>
    </row>
    <row r="55" spans="10:16">
      <c r="J55" s="5"/>
      <c r="L55">
        <f>DigInv!M55</f>
        <v>-1.7266250000000001</v>
      </c>
      <c r="M55">
        <f>DigInv!N55</f>
        <v>4.9000000000000004</v>
      </c>
      <c r="O55">
        <f>ABS(L55-DigInv!$C$34)</f>
        <v>3.9259633407197505</v>
      </c>
      <c r="P55">
        <f t="shared" si="0"/>
        <v>4.9000000000000004</v>
      </c>
    </row>
    <row r="56" spans="10:16">
      <c r="J56" s="5"/>
      <c r="L56">
        <f>DigInv!M56</f>
        <v>-1.7266250000000001</v>
      </c>
      <c r="M56">
        <f>DigInv!N56</f>
        <v>5</v>
      </c>
      <c r="O56">
        <f>ABS(L56-DigInv!$C$34)</f>
        <v>3.9259633407197505</v>
      </c>
      <c r="P56">
        <f t="shared" si="0"/>
        <v>5</v>
      </c>
    </row>
    <row r="57" spans="10:16">
      <c r="J57" s="5"/>
      <c r="L57">
        <f>DigInv!M57</f>
        <v>-1.7266250000000001</v>
      </c>
      <c r="M57">
        <f>DigInv!N57</f>
        <v>5.0999999999999996</v>
      </c>
      <c r="O57">
        <f>ABS(L57-DigInv!$C$34)</f>
        <v>3.9259633407197505</v>
      </c>
      <c r="P57">
        <f t="shared" si="0"/>
        <v>5.0999999999999996</v>
      </c>
    </row>
    <row r="58" spans="10:16">
      <c r="J58" s="5"/>
      <c r="L58">
        <f>DigInv!M58</f>
        <v>-1.7266250000000001</v>
      </c>
      <c r="M58">
        <f>DigInv!N58</f>
        <v>5.2</v>
      </c>
      <c r="O58">
        <f>ABS(L58-DigInv!$C$34)</f>
        <v>3.9259633407197505</v>
      </c>
      <c r="P58">
        <f t="shared" si="0"/>
        <v>5.2</v>
      </c>
    </row>
    <row r="59" spans="10:16">
      <c r="J59" s="5"/>
      <c r="L59">
        <f>DigInv!M59</f>
        <v>-1.7266250000000001</v>
      </c>
      <c r="M59">
        <f>DigInv!N59</f>
        <v>5.3</v>
      </c>
      <c r="O59">
        <f>ABS(L59-DigInv!$C$34)</f>
        <v>3.9259633407197505</v>
      </c>
      <c r="P59">
        <f t="shared" si="0"/>
        <v>5.3</v>
      </c>
    </row>
    <row r="60" spans="10:16">
      <c r="J60" s="5"/>
      <c r="L60">
        <f>DigInv!M60</f>
        <v>-1.7266250000000001</v>
      </c>
      <c r="M60">
        <f>DigInv!N60</f>
        <v>5.4</v>
      </c>
      <c r="O60">
        <f>ABS(L60-DigInv!$C$34)</f>
        <v>3.9259633407197505</v>
      </c>
      <c r="P60">
        <f t="shared" si="0"/>
        <v>5.4</v>
      </c>
    </row>
    <row r="61" spans="10:16">
      <c r="J61" s="5"/>
      <c r="L61">
        <f>DigInv!M61</f>
        <v>-1.7266250000000001</v>
      </c>
      <c r="M61">
        <f>DigInv!N61</f>
        <v>5.5</v>
      </c>
      <c r="O61">
        <f>ABS(L61-DigInv!$C$34)</f>
        <v>3.9259633407197505</v>
      </c>
      <c r="P61">
        <f t="shared" si="0"/>
        <v>5.5</v>
      </c>
    </row>
    <row r="62" spans="10:16">
      <c r="J62" s="5"/>
      <c r="L62">
        <f>DigInv!M62</f>
        <v>-1.7266250000000001</v>
      </c>
      <c r="M62">
        <f>DigInv!N62</f>
        <v>5.6</v>
      </c>
      <c r="O62">
        <f>ABS(L62-DigInv!$C$34)</f>
        <v>3.9259633407197505</v>
      </c>
      <c r="P62">
        <f t="shared" si="0"/>
        <v>5.6</v>
      </c>
    </row>
    <row r="63" spans="10:16">
      <c r="J63" s="5"/>
      <c r="L63">
        <f>DigInv!M63</f>
        <v>-1.7266250000000001</v>
      </c>
      <c r="M63">
        <f>DigInv!N63</f>
        <v>5.7</v>
      </c>
      <c r="O63">
        <f>ABS(L63-DigInv!$C$34)</f>
        <v>3.9259633407197505</v>
      </c>
      <c r="P63">
        <f t="shared" si="0"/>
        <v>5.7</v>
      </c>
    </row>
    <row r="64" spans="10:16">
      <c r="J64" s="5"/>
      <c r="L64">
        <f>DigInv!M64</f>
        <v>-1.7266250000000001</v>
      </c>
      <c r="M64">
        <f>DigInv!N64</f>
        <v>5.8</v>
      </c>
      <c r="O64">
        <f>ABS(L64-DigInv!$C$34)</f>
        <v>3.9259633407197505</v>
      </c>
      <c r="P64">
        <f t="shared" si="0"/>
        <v>5.8</v>
      </c>
    </row>
    <row r="65" spans="10:16">
      <c r="J65" s="5"/>
      <c r="L65">
        <f>DigInv!M65</f>
        <v>-1.7266250000000001</v>
      </c>
      <c r="M65">
        <f>DigInv!N65</f>
        <v>5.9</v>
      </c>
      <c r="O65">
        <f>ABS(L65-DigInv!$C$34)</f>
        <v>3.9259633407197505</v>
      </c>
      <c r="P65">
        <f t="shared" si="0"/>
        <v>5.9</v>
      </c>
    </row>
    <row r="66" spans="10:16">
      <c r="J66" s="5"/>
      <c r="L66">
        <f>DigInv!M66</f>
        <v>-1.7266250000000001</v>
      </c>
      <c r="M66">
        <f>DigInv!N66</f>
        <v>6</v>
      </c>
      <c r="O66">
        <f>ABS(L66-DigInv!$C$34)</f>
        <v>3.9259633407197505</v>
      </c>
      <c r="P66">
        <f t="shared" si="0"/>
        <v>6</v>
      </c>
    </row>
    <row r="67" spans="10:16">
      <c r="J67" s="5"/>
      <c r="L67">
        <f>DigInv!M67</f>
        <v>-1.7266250000000001</v>
      </c>
      <c r="M67">
        <f>DigInv!N67</f>
        <v>6.1</v>
      </c>
      <c r="O67">
        <f>ABS(L67-DigInv!$C$34)</f>
        <v>3.9259633407197505</v>
      </c>
      <c r="P67">
        <f t="shared" si="0"/>
        <v>6.1</v>
      </c>
    </row>
    <row r="68" spans="10:16">
      <c r="J68" s="5"/>
      <c r="L68">
        <f>DigInv!M68</f>
        <v>-1.7266250000000001</v>
      </c>
      <c r="M68">
        <f>DigInv!N68</f>
        <v>6.2</v>
      </c>
      <c r="O68">
        <f>ABS(L68-DigInv!$C$34)</f>
        <v>3.9259633407197505</v>
      </c>
      <c r="P68">
        <f t="shared" si="0"/>
        <v>6.2</v>
      </c>
    </row>
    <row r="69" spans="10:16">
      <c r="J69" s="5"/>
      <c r="L69">
        <f>DigInv!M69</f>
        <v>-1.7266250000000001</v>
      </c>
      <c r="M69">
        <f>DigInv!N69</f>
        <v>6.3</v>
      </c>
      <c r="O69">
        <f>ABS(L69-DigInv!$C$34)</f>
        <v>3.9259633407197505</v>
      </c>
      <c r="P69">
        <f t="shared" si="0"/>
        <v>6.3</v>
      </c>
    </row>
    <row r="70" spans="10:16">
      <c r="J70" s="5"/>
      <c r="L70">
        <f>DigInv!M70</f>
        <v>-1.7265535999999999</v>
      </c>
      <c r="M70">
        <f>DigInv!N70</f>
        <v>6.4</v>
      </c>
      <c r="O70">
        <f>ABS(L70-DigInv!$C$34)</f>
        <v>3.9260347407197509</v>
      </c>
      <c r="P70">
        <f t="shared" si="0"/>
        <v>6.4</v>
      </c>
    </row>
    <row r="71" spans="10:16">
      <c r="J71" s="5"/>
      <c r="L71">
        <f>DigInv!M71</f>
        <v>-1.726134125</v>
      </c>
      <c r="M71">
        <f>DigInv!N71</f>
        <v>6.5</v>
      </c>
      <c r="O71">
        <f>ABS(L71-DigInv!$C$34)</f>
        <v>3.9264542157197511</v>
      </c>
      <c r="P71">
        <f t="shared" ref="P71:P134" si="2">M71</f>
        <v>6.5</v>
      </c>
    </row>
    <row r="72" spans="10:16">
      <c r="J72" s="5"/>
      <c r="L72">
        <f>DigInv!M72</f>
        <v>-1.72571465</v>
      </c>
      <c r="M72">
        <f>DigInv!N72</f>
        <v>6.6</v>
      </c>
      <c r="O72">
        <f>ABS(L72-DigInv!$C$34)</f>
        <v>3.9268736907197508</v>
      </c>
      <c r="P72">
        <f t="shared" si="2"/>
        <v>6.6</v>
      </c>
    </row>
    <row r="73" spans="10:16">
      <c r="J73" s="5"/>
      <c r="L73">
        <f>DigInv!M73</f>
        <v>-1.7253499999999999</v>
      </c>
      <c r="M73">
        <f>DigInv!N73</f>
        <v>6.7</v>
      </c>
      <c r="O73">
        <f>ABS(L73-DigInv!$C$34)</f>
        <v>3.9272383407197511</v>
      </c>
      <c r="P73">
        <f t="shared" si="2"/>
        <v>6.7</v>
      </c>
    </row>
    <row r="74" spans="10:16">
      <c r="J74" s="5"/>
      <c r="L74">
        <f>DigInv!M74</f>
        <v>-1.7253499999999999</v>
      </c>
      <c r="M74">
        <f>DigInv!N74</f>
        <v>6.8</v>
      </c>
      <c r="O74">
        <f>ABS(L74-DigInv!$C$34)</f>
        <v>3.9272383407197511</v>
      </c>
      <c r="P74">
        <f t="shared" si="2"/>
        <v>6.8</v>
      </c>
    </row>
    <row r="75" spans="10:16">
      <c r="J75" s="5"/>
      <c r="L75">
        <f>DigInv!M75</f>
        <v>-1.7253499999999999</v>
      </c>
      <c r="M75">
        <f>DigInv!N75</f>
        <v>6.9</v>
      </c>
      <c r="O75">
        <f>ABS(L75-DigInv!$C$34)</f>
        <v>3.9272383407197511</v>
      </c>
      <c r="P75">
        <f t="shared" si="2"/>
        <v>6.9</v>
      </c>
    </row>
    <row r="76" spans="10:16">
      <c r="J76" s="5"/>
      <c r="L76">
        <f>DigInv!M76</f>
        <v>-1.7253499999999999</v>
      </c>
      <c r="M76">
        <f>DigInv!N76</f>
        <v>7</v>
      </c>
      <c r="O76">
        <f>ABS(L76-DigInv!$C$34)</f>
        <v>3.9272383407197511</v>
      </c>
      <c r="P76">
        <f t="shared" si="2"/>
        <v>7</v>
      </c>
    </row>
    <row r="77" spans="10:16">
      <c r="J77" s="5"/>
      <c r="L77">
        <f>DigInv!M77</f>
        <v>-1.7253499999999999</v>
      </c>
      <c r="M77">
        <f>DigInv!N77</f>
        <v>7.1</v>
      </c>
      <c r="O77">
        <f>ABS(L77-DigInv!$C$34)</f>
        <v>3.9272383407197511</v>
      </c>
      <c r="P77">
        <f t="shared" si="2"/>
        <v>7.1</v>
      </c>
    </row>
    <row r="78" spans="10:16">
      <c r="J78" s="5"/>
      <c r="L78">
        <f>DigInv!M78</f>
        <v>-1.7253499999999999</v>
      </c>
      <c r="M78">
        <f>DigInv!N78</f>
        <v>7.2</v>
      </c>
      <c r="O78">
        <f>ABS(L78-DigInv!$C$34)</f>
        <v>3.9272383407197511</v>
      </c>
      <c r="P78">
        <f t="shared" si="2"/>
        <v>7.2</v>
      </c>
    </row>
    <row r="79" spans="10:16">
      <c r="J79" s="5"/>
      <c r="L79">
        <f>DigInv!M79</f>
        <v>-1.7253499999999999</v>
      </c>
      <c r="M79">
        <f>DigInv!N79</f>
        <v>7.3</v>
      </c>
      <c r="O79">
        <f>ABS(L79-DigInv!$C$34)</f>
        <v>3.9272383407197511</v>
      </c>
      <c r="P79">
        <f t="shared" si="2"/>
        <v>7.3</v>
      </c>
    </row>
    <row r="80" spans="10:16">
      <c r="J80" s="5"/>
      <c r="L80">
        <f>DigInv!M80</f>
        <v>-1.7253499999999999</v>
      </c>
      <c r="M80">
        <f>DigInv!N80</f>
        <v>7.4</v>
      </c>
      <c r="O80">
        <f>ABS(L80-DigInv!$C$34)</f>
        <v>3.9272383407197511</v>
      </c>
      <c r="P80">
        <f t="shared" si="2"/>
        <v>7.4</v>
      </c>
    </row>
    <row r="81" spans="10:16">
      <c r="J81" s="5"/>
      <c r="L81">
        <f>DigInv!M81</f>
        <v>-1.7253499999999999</v>
      </c>
      <c r="M81">
        <f>DigInv!N81</f>
        <v>7.5</v>
      </c>
      <c r="O81">
        <f>ABS(L81-DigInv!$C$34)</f>
        <v>3.9272383407197511</v>
      </c>
      <c r="P81">
        <f t="shared" si="2"/>
        <v>7.5</v>
      </c>
    </row>
    <row r="82" spans="10:16">
      <c r="J82" s="5"/>
      <c r="L82">
        <f>DigInv!M82</f>
        <v>-1.7253499999999999</v>
      </c>
      <c r="M82">
        <f>DigInv!N82</f>
        <v>7.6</v>
      </c>
      <c r="O82">
        <f>ABS(L82-DigInv!$C$34)</f>
        <v>3.9272383407197511</v>
      </c>
      <c r="P82">
        <f t="shared" si="2"/>
        <v>7.6</v>
      </c>
    </row>
    <row r="83" spans="10:16">
      <c r="J83" s="5"/>
      <c r="L83">
        <f>DigInv!M83</f>
        <v>-1.7253499999999999</v>
      </c>
      <c r="M83">
        <f>DigInv!N83</f>
        <v>7.7</v>
      </c>
      <c r="O83">
        <f>ABS(L83-DigInv!$C$34)</f>
        <v>3.9272383407197511</v>
      </c>
      <c r="P83">
        <f t="shared" si="2"/>
        <v>7.7</v>
      </c>
    </row>
    <row r="84" spans="10:16">
      <c r="J84" s="5"/>
      <c r="L84">
        <f>DigInv!M84</f>
        <v>-1.7253499999999999</v>
      </c>
      <c r="M84">
        <f>DigInv!N84</f>
        <v>7.8</v>
      </c>
      <c r="O84">
        <f>ABS(L84-DigInv!$C$34)</f>
        <v>3.9272383407197511</v>
      </c>
      <c r="P84">
        <f t="shared" si="2"/>
        <v>7.8</v>
      </c>
    </row>
    <row r="85" spans="10:16">
      <c r="J85" s="5"/>
      <c r="L85">
        <f>DigInv!M85</f>
        <v>-1.7253499999999999</v>
      </c>
      <c r="M85">
        <f>DigInv!N85</f>
        <v>7.9</v>
      </c>
      <c r="O85">
        <f>ABS(L85-DigInv!$C$34)</f>
        <v>3.9272383407197511</v>
      </c>
      <c r="P85">
        <f t="shared" si="2"/>
        <v>7.9</v>
      </c>
    </row>
    <row r="86" spans="10:16">
      <c r="J86" s="5"/>
      <c r="L86">
        <f>DigInv!M86</f>
        <v>-1.72428632</v>
      </c>
      <c r="M86">
        <f>DigInv!N86</f>
        <v>8</v>
      </c>
      <c r="O86">
        <f>ABS(L86-DigInv!$C$34)</f>
        <v>3.9283020207197508</v>
      </c>
      <c r="P86">
        <f t="shared" si="2"/>
        <v>8</v>
      </c>
    </row>
    <row r="87" spans="10:16">
      <c r="J87" s="5"/>
      <c r="L87">
        <f>DigInv!M87</f>
        <v>-1.723192724</v>
      </c>
      <c r="M87">
        <f>DigInv!N87</f>
        <v>8.1</v>
      </c>
      <c r="O87">
        <f>ABS(L87-DigInv!$C$34)</f>
        <v>3.9293956167197508</v>
      </c>
      <c r="P87">
        <f t="shared" si="2"/>
        <v>8.1</v>
      </c>
    </row>
    <row r="88" spans="10:16">
      <c r="J88" s="5"/>
      <c r="L88">
        <f>DigInv!M88</f>
        <v>-1.722099128</v>
      </c>
      <c r="M88">
        <f>DigInv!N88</f>
        <v>8.1999999999999993</v>
      </c>
      <c r="O88">
        <f>ABS(L88-DigInv!$C$34)</f>
        <v>3.9304892127197508</v>
      </c>
      <c r="P88">
        <f t="shared" si="2"/>
        <v>8.1999999999999993</v>
      </c>
    </row>
    <row r="89" spans="10:16">
      <c r="J89" s="5"/>
      <c r="L89">
        <f>DigInv!M89</f>
        <v>-1.7220260000000001</v>
      </c>
      <c r="M89">
        <f>DigInv!N89</f>
        <v>8.3000000000000007</v>
      </c>
      <c r="O89">
        <f>ABS(L89-DigInv!$C$34)</f>
        <v>3.9305623407197507</v>
      </c>
      <c r="P89">
        <f t="shared" si="2"/>
        <v>8.3000000000000007</v>
      </c>
    </row>
    <row r="90" spans="10:16">
      <c r="J90" s="5"/>
      <c r="L90">
        <f>DigInv!M90</f>
        <v>-1.7220260000000001</v>
      </c>
      <c r="M90">
        <f>DigInv!N90</f>
        <v>8.4</v>
      </c>
      <c r="O90">
        <f>ABS(L90-DigInv!$C$34)</f>
        <v>3.9305623407197507</v>
      </c>
      <c r="P90">
        <f t="shared" si="2"/>
        <v>8.4</v>
      </c>
    </row>
    <row r="91" spans="10:16">
      <c r="J91" s="5"/>
      <c r="L91">
        <f>DigInv!M91</f>
        <v>-1.7220260000000001</v>
      </c>
      <c r="M91">
        <f>DigInv!N91</f>
        <v>8.5</v>
      </c>
      <c r="O91">
        <f>ABS(L91-DigInv!$C$34)</f>
        <v>3.9305623407197507</v>
      </c>
      <c r="P91">
        <f t="shared" si="2"/>
        <v>8.5</v>
      </c>
    </row>
    <row r="92" spans="10:16">
      <c r="J92" s="5"/>
      <c r="L92">
        <f>DigInv!M92</f>
        <v>-1.7220260000000001</v>
      </c>
      <c r="M92">
        <f>DigInv!N92</f>
        <v>8.6</v>
      </c>
      <c r="O92">
        <f>ABS(L92-DigInv!$C$34)</f>
        <v>3.9305623407197507</v>
      </c>
      <c r="P92">
        <f t="shared" si="2"/>
        <v>8.6</v>
      </c>
    </row>
    <row r="93" spans="10:16">
      <c r="J93" s="5"/>
      <c r="L93">
        <f>DigInv!M93</f>
        <v>-1.7220260000000001</v>
      </c>
      <c r="M93">
        <f>DigInv!N93</f>
        <v>8.6999999999999993</v>
      </c>
      <c r="O93">
        <f>ABS(L93-DigInv!$C$34)</f>
        <v>3.9305623407197507</v>
      </c>
      <c r="P93">
        <f t="shared" si="2"/>
        <v>8.6999999999999993</v>
      </c>
    </row>
    <row r="94" spans="10:16">
      <c r="J94" s="5"/>
      <c r="L94">
        <f>DigInv!M94</f>
        <v>-1.7220260000000001</v>
      </c>
      <c r="M94">
        <f>DigInv!N94</f>
        <v>8.8000000000000007</v>
      </c>
      <c r="O94">
        <f>ABS(L94-DigInv!$C$34)</f>
        <v>3.9305623407197507</v>
      </c>
      <c r="P94">
        <f t="shared" si="2"/>
        <v>8.8000000000000007</v>
      </c>
    </row>
    <row r="95" spans="10:16">
      <c r="J95" s="5"/>
      <c r="L95">
        <f>DigInv!M95</f>
        <v>-1.7219939660000001</v>
      </c>
      <c r="M95">
        <f>DigInv!N95</f>
        <v>8.9</v>
      </c>
      <c r="O95">
        <f>ABS(L95-DigInv!$C$34)</f>
        <v>3.9305943747197505</v>
      </c>
      <c r="P95">
        <f t="shared" si="2"/>
        <v>8.9</v>
      </c>
    </row>
    <row r="96" spans="10:16">
      <c r="J96" s="5"/>
      <c r="L96">
        <f>DigInv!M96</f>
        <v>-1.7219564599999999</v>
      </c>
      <c r="M96">
        <f>DigInv!N96</f>
        <v>9</v>
      </c>
      <c r="O96">
        <f>ABS(L96-DigInv!$C$34)</f>
        <v>3.9306318807197509</v>
      </c>
      <c r="P96">
        <f t="shared" si="2"/>
        <v>9</v>
      </c>
    </row>
    <row r="97" spans="10:16">
      <c r="J97" s="5"/>
      <c r="L97">
        <f>DigInv!M97</f>
        <v>-1.7219189539999999</v>
      </c>
      <c r="M97">
        <f>DigInv!N97</f>
        <v>9.1</v>
      </c>
      <c r="O97">
        <f>ABS(L97-DigInv!$C$34)</f>
        <v>3.9306693867197509</v>
      </c>
      <c r="P97">
        <f t="shared" si="2"/>
        <v>9.1</v>
      </c>
    </row>
    <row r="98" spans="10:16">
      <c r="J98" s="5"/>
      <c r="L98">
        <f>DigInv!M98</f>
        <v>-1.7219120000000001</v>
      </c>
      <c r="M98">
        <f>DigInv!N98</f>
        <v>9.1999999999999993</v>
      </c>
      <c r="O98">
        <f>ABS(L98-DigInv!$C$34)</f>
        <v>3.9306763407197507</v>
      </c>
      <c r="P98">
        <f t="shared" si="2"/>
        <v>9.1999999999999993</v>
      </c>
    </row>
    <row r="99" spans="10:16">
      <c r="J99" s="5"/>
      <c r="L99">
        <f>DigInv!M99</f>
        <v>-1.7219120000000001</v>
      </c>
      <c r="M99">
        <f>DigInv!N99</f>
        <v>9.3000000000000007</v>
      </c>
      <c r="O99">
        <f>ABS(L99-DigInv!$C$34)</f>
        <v>3.9306763407197507</v>
      </c>
      <c r="P99">
        <f t="shared" si="2"/>
        <v>9.3000000000000007</v>
      </c>
    </row>
    <row r="100" spans="10:16">
      <c r="J100" s="5"/>
      <c r="L100">
        <f>DigInv!M100</f>
        <v>-1.7219120000000001</v>
      </c>
      <c r="M100">
        <f>DigInv!N100</f>
        <v>9.4</v>
      </c>
      <c r="O100">
        <f>ABS(L100-DigInv!$C$34)</f>
        <v>3.9306763407197507</v>
      </c>
      <c r="P100">
        <f t="shared" si="2"/>
        <v>9.4</v>
      </c>
    </row>
    <row r="101" spans="10:16">
      <c r="J101" s="5"/>
      <c r="L101">
        <f>DigInv!M101</f>
        <v>-1.7219120000000001</v>
      </c>
      <c r="M101">
        <f>DigInv!N101</f>
        <v>9.5</v>
      </c>
      <c r="O101">
        <f>ABS(L101-DigInv!$C$34)</f>
        <v>3.9306763407197507</v>
      </c>
      <c r="P101">
        <f t="shared" si="2"/>
        <v>9.5</v>
      </c>
    </row>
    <row r="102" spans="10:16">
      <c r="J102" s="5"/>
      <c r="L102">
        <f>DigInv!M102</f>
        <v>-1.7219120000000001</v>
      </c>
      <c r="M102">
        <f>DigInv!N102</f>
        <v>9.6</v>
      </c>
      <c r="O102">
        <f>ABS(L102-DigInv!$C$34)</f>
        <v>3.9306763407197507</v>
      </c>
      <c r="P102">
        <f t="shared" si="2"/>
        <v>9.6</v>
      </c>
    </row>
    <row r="103" spans="10:16">
      <c r="J103" s="5"/>
      <c r="L103">
        <f>DigInv!M103</f>
        <v>-1.7219120000000001</v>
      </c>
      <c r="M103">
        <f>DigInv!N103</f>
        <v>9.6999999999999993</v>
      </c>
      <c r="O103">
        <f>ABS(L103-DigInv!$C$34)</f>
        <v>3.9306763407197507</v>
      </c>
      <c r="P103">
        <f t="shared" si="2"/>
        <v>9.6999999999999993</v>
      </c>
    </row>
    <row r="104" spans="10:16">
      <c r="J104" s="5"/>
      <c r="L104">
        <f>DigInv!M104</f>
        <v>-1.7219120000000001</v>
      </c>
      <c r="M104">
        <f>DigInv!N104</f>
        <v>9.8000000000000007</v>
      </c>
      <c r="O104">
        <f>ABS(L104-DigInv!$C$34)</f>
        <v>3.9306763407197507</v>
      </c>
      <c r="P104">
        <f t="shared" si="2"/>
        <v>9.8000000000000007</v>
      </c>
    </row>
    <row r="105" spans="10:16">
      <c r="J105" s="5"/>
      <c r="L105">
        <f>DigInv!M105</f>
        <v>-1.7219120000000001</v>
      </c>
      <c r="M105">
        <f>DigInv!N105</f>
        <v>9.9</v>
      </c>
      <c r="O105">
        <f>ABS(L105-DigInv!$C$34)</f>
        <v>3.9306763407197507</v>
      </c>
      <c r="P105">
        <f t="shared" si="2"/>
        <v>9.9</v>
      </c>
    </row>
    <row r="106" spans="10:16">
      <c r="J106" s="5"/>
      <c r="L106">
        <f>DigInv!M106</f>
        <v>-1.7219120000000001</v>
      </c>
      <c r="M106">
        <f>DigInv!N106</f>
        <v>10</v>
      </c>
      <c r="O106">
        <f>ABS(L106-DigInv!$C$34)</f>
        <v>3.9306763407197507</v>
      </c>
      <c r="P106">
        <f t="shared" si="2"/>
        <v>10</v>
      </c>
    </row>
    <row r="107" spans="10:16">
      <c r="J107" s="5"/>
      <c r="L107">
        <f>DigInv!M107</f>
        <v>-1.7219120000000001</v>
      </c>
      <c r="M107">
        <f>DigInv!N107</f>
        <v>10.1</v>
      </c>
      <c r="O107">
        <f>ABS(L107-DigInv!$C$34)</f>
        <v>3.9306763407197507</v>
      </c>
      <c r="P107">
        <f t="shared" si="2"/>
        <v>10.1</v>
      </c>
    </row>
    <row r="108" spans="10:16">
      <c r="J108" s="5"/>
      <c r="L108">
        <f>DigInv!M108</f>
        <v>-1.7219120000000001</v>
      </c>
      <c r="M108">
        <f>DigInv!N108</f>
        <v>10.199999999999999</v>
      </c>
      <c r="O108">
        <f>ABS(L108-DigInv!$C$34)</f>
        <v>3.9306763407197507</v>
      </c>
      <c r="P108">
        <f t="shared" si="2"/>
        <v>10.199999999999999</v>
      </c>
    </row>
    <row r="109" spans="10:16">
      <c r="J109" s="5"/>
      <c r="L109">
        <f>DigInv!M109</f>
        <v>-1.7219120000000001</v>
      </c>
      <c r="M109">
        <f>DigInv!N109</f>
        <v>10.3</v>
      </c>
      <c r="O109">
        <f>ABS(L109-DigInv!$C$34)</f>
        <v>3.9306763407197507</v>
      </c>
      <c r="P109">
        <f t="shared" si="2"/>
        <v>10.3</v>
      </c>
    </row>
    <row r="110" spans="10:16">
      <c r="J110" s="5"/>
      <c r="L110">
        <f>DigInv!M110</f>
        <v>-1.7219120000000001</v>
      </c>
      <c r="M110">
        <f>DigInv!N110</f>
        <v>10.4</v>
      </c>
      <c r="O110">
        <f>ABS(L110-DigInv!$C$34)</f>
        <v>3.9306763407197507</v>
      </c>
      <c r="P110">
        <f t="shared" si="2"/>
        <v>10.4</v>
      </c>
    </row>
    <row r="111" spans="10:16">
      <c r="J111" s="5"/>
      <c r="L111">
        <f>DigInv!M111</f>
        <v>-1.7219120000000001</v>
      </c>
      <c r="M111">
        <f>DigInv!N111</f>
        <v>10.5</v>
      </c>
      <c r="O111">
        <f>ABS(L111-DigInv!$C$34)</f>
        <v>3.9306763407197507</v>
      </c>
      <c r="P111">
        <f t="shared" si="2"/>
        <v>10.5</v>
      </c>
    </row>
    <row r="112" spans="10:16">
      <c r="J112" s="5"/>
      <c r="L112">
        <f>DigInv!M112</f>
        <v>-1.7219120000000001</v>
      </c>
      <c r="M112">
        <f>DigInv!N112</f>
        <v>10.6</v>
      </c>
      <c r="O112">
        <f>ABS(L112-DigInv!$C$34)</f>
        <v>3.9306763407197507</v>
      </c>
      <c r="P112">
        <f t="shared" si="2"/>
        <v>10.6</v>
      </c>
    </row>
    <row r="113" spans="10:16">
      <c r="J113" s="5"/>
      <c r="L113">
        <f>DigInv!M113</f>
        <v>-1.7219120000000001</v>
      </c>
      <c r="M113">
        <f>DigInv!N113</f>
        <v>10.7</v>
      </c>
      <c r="O113">
        <f>ABS(L113-DigInv!$C$34)</f>
        <v>3.9306763407197507</v>
      </c>
      <c r="P113">
        <f t="shared" si="2"/>
        <v>10.7</v>
      </c>
    </row>
    <row r="114" spans="10:16">
      <c r="J114" s="5"/>
      <c r="L114">
        <f>DigInv!M114</f>
        <v>-1.7219120000000001</v>
      </c>
      <c r="M114">
        <f>DigInv!N114</f>
        <v>10.8</v>
      </c>
      <c r="O114">
        <f>ABS(L114-DigInv!$C$34)</f>
        <v>3.9306763407197507</v>
      </c>
      <c r="P114">
        <f t="shared" si="2"/>
        <v>10.8</v>
      </c>
    </row>
    <row r="115" spans="10:16">
      <c r="J115" s="5"/>
      <c r="L115">
        <f>DigInv!M115</f>
        <v>-1.7219120000000001</v>
      </c>
      <c r="M115">
        <f>DigInv!N115</f>
        <v>10.9</v>
      </c>
      <c r="O115">
        <f>ABS(L115-DigInv!$C$34)</f>
        <v>3.9306763407197507</v>
      </c>
      <c r="P115">
        <f t="shared" si="2"/>
        <v>10.9</v>
      </c>
    </row>
    <row r="116" spans="10:16">
      <c r="J116" s="5"/>
      <c r="L116">
        <f>DigInv!M116</f>
        <v>-1.70471415</v>
      </c>
      <c r="M116">
        <f>DigInv!N116</f>
        <v>11</v>
      </c>
      <c r="O116">
        <f>ABS(L116-DigInv!$C$34)</f>
        <v>3.9478741907197508</v>
      </c>
      <c r="P116">
        <f t="shared" si="2"/>
        <v>11</v>
      </c>
    </row>
    <row r="117" spans="10:16">
      <c r="J117" s="5"/>
      <c r="L117">
        <f>DigInv!M117</f>
        <v>-1.674934715</v>
      </c>
      <c r="M117">
        <f>DigInv!N117</f>
        <v>11.1</v>
      </c>
      <c r="O117">
        <f>ABS(L117-DigInv!$C$34)</f>
        <v>3.9776536257197508</v>
      </c>
      <c r="P117">
        <f t="shared" si="2"/>
        <v>11.1</v>
      </c>
    </row>
    <row r="118" spans="10:16">
      <c r="J118" s="5"/>
      <c r="L118">
        <f>DigInv!M118</f>
        <v>-1.64515528</v>
      </c>
      <c r="M118">
        <f>DigInv!N118</f>
        <v>11.2</v>
      </c>
      <c r="O118">
        <f>ABS(L118-DigInv!$C$34)</f>
        <v>4.0074330607197508</v>
      </c>
      <c r="P118">
        <f t="shared" si="2"/>
        <v>11.2</v>
      </c>
    </row>
    <row r="119" spans="10:16">
      <c r="J119" s="5"/>
      <c r="L119">
        <f>DigInv!M119</f>
        <v>-1.5996490409999999</v>
      </c>
      <c r="M119">
        <f>DigInv!N119</f>
        <v>11.3</v>
      </c>
      <c r="O119">
        <f>ABS(L119-DigInv!$C$34)</f>
        <v>4.0529392997197506</v>
      </c>
      <c r="P119">
        <f t="shared" si="2"/>
        <v>11.3</v>
      </c>
    </row>
    <row r="120" spans="10:16">
      <c r="J120" s="5"/>
      <c r="L120">
        <f>DigInv!M120</f>
        <v>-1.540637298</v>
      </c>
      <c r="M120">
        <f>DigInv!N120</f>
        <v>11.4</v>
      </c>
      <c r="O120">
        <f>ABS(L120-DigInv!$C$34)</f>
        <v>4.1119510427197508</v>
      </c>
      <c r="P120">
        <f t="shared" si="2"/>
        <v>11.4</v>
      </c>
    </row>
    <row r="121" spans="10:16">
      <c r="J121" s="5"/>
      <c r="L121">
        <f>DigInv!M121</f>
        <v>-1.4816255549999999</v>
      </c>
      <c r="M121">
        <f>DigInv!N121</f>
        <v>11.5</v>
      </c>
      <c r="O121">
        <f>ABS(L121-DigInv!$C$34)</f>
        <v>4.1709627857197509</v>
      </c>
      <c r="P121">
        <f t="shared" si="2"/>
        <v>11.5</v>
      </c>
    </row>
    <row r="122" spans="10:16">
      <c r="J122" s="5"/>
      <c r="L122">
        <f>DigInv!M122</f>
        <v>-1.432097768</v>
      </c>
      <c r="M122">
        <f>DigInv!N122</f>
        <v>11.6</v>
      </c>
      <c r="O122">
        <f>ABS(L122-DigInv!$C$34)</f>
        <v>4.2204905727197506</v>
      </c>
      <c r="P122">
        <f t="shared" si="2"/>
        <v>11.6</v>
      </c>
    </row>
    <row r="123" spans="10:16">
      <c r="J123" s="5"/>
      <c r="L123">
        <f>DigInv!M123</f>
        <v>-1.392111766</v>
      </c>
      <c r="M123">
        <f>DigInv!N123</f>
        <v>11.7</v>
      </c>
      <c r="O123">
        <f>ABS(L123-DigInv!$C$34)</f>
        <v>4.2604765747197506</v>
      </c>
      <c r="P123">
        <f t="shared" si="2"/>
        <v>11.7</v>
      </c>
    </row>
    <row r="124" spans="10:16">
      <c r="J124" s="5"/>
      <c r="L124">
        <f>DigInv!M124</f>
        <v>-1.352125764</v>
      </c>
      <c r="M124">
        <f>DigInv!N124</f>
        <v>11.8</v>
      </c>
      <c r="O124">
        <f>ABS(L124-DigInv!$C$34)</f>
        <v>4.3004625767197506</v>
      </c>
      <c r="P124">
        <f t="shared" si="2"/>
        <v>11.8</v>
      </c>
    </row>
    <row r="125" spans="10:16">
      <c r="J125" s="5"/>
      <c r="L125">
        <f>DigInv!M125</f>
        <v>-1.330492</v>
      </c>
      <c r="M125">
        <f>DigInv!N125</f>
        <v>11.9</v>
      </c>
      <c r="O125">
        <f>ABS(L125-DigInv!$C$34)</f>
        <v>4.3220963407197512</v>
      </c>
      <c r="P125">
        <f t="shared" si="2"/>
        <v>11.9</v>
      </c>
    </row>
    <row r="126" spans="10:16">
      <c r="J126" s="5"/>
      <c r="L126">
        <f>DigInv!M126</f>
        <v>-1.330492</v>
      </c>
      <c r="M126">
        <f>DigInv!N126</f>
        <v>12</v>
      </c>
      <c r="O126">
        <f>ABS(L126-DigInv!$C$34)</f>
        <v>4.3220963407197512</v>
      </c>
      <c r="P126">
        <f t="shared" si="2"/>
        <v>12</v>
      </c>
    </row>
    <row r="127" spans="10:16">
      <c r="J127" s="5"/>
      <c r="L127">
        <f>DigInv!M127</f>
        <v>-1.330492</v>
      </c>
      <c r="M127">
        <f>DigInv!N127</f>
        <v>12.1</v>
      </c>
      <c r="O127">
        <f>ABS(L127-DigInv!$C$34)</f>
        <v>4.3220963407197512</v>
      </c>
      <c r="P127">
        <f t="shared" si="2"/>
        <v>12.1</v>
      </c>
    </row>
    <row r="128" spans="10:16">
      <c r="J128" s="5"/>
      <c r="L128">
        <f>DigInv!M128</f>
        <v>-1.250289574</v>
      </c>
      <c r="M128">
        <f>DigInv!N128</f>
        <v>12.2</v>
      </c>
      <c r="O128">
        <f>ABS(L128-DigInv!$C$34)</f>
        <v>4.4022987667197508</v>
      </c>
      <c r="P128">
        <f t="shared" si="2"/>
        <v>12.2</v>
      </c>
    </row>
    <row r="129" spans="10:16">
      <c r="J129" s="5"/>
      <c r="L129">
        <f>DigInv!M129</f>
        <v>-1.0590823410000001</v>
      </c>
      <c r="M129">
        <f>DigInv!N129</f>
        <v>12.3</v>
      </c>
      <c r="O129">
        <f>ABS(L129-DigInv!$C$34)</f>
        <v>4.5935059997197509</v>
      </c>
      <c r="P129">
        <f t="shared" si="2"/>
        <v>12.3</v>
      </c>
    </row>
    <row r="130" spans="10:16">
      <c r="J130" s="5"/>
      <c r="L130">
        <f>DigInv!M130</f>
        <v>-0.86787510800000001</v>
      </c>
      <c r="M130">
        <f>DigInv!N130</f>
        <v>12.4</v>
      </c>
      <c r="O130">
        <f>ABS(L130-DigInv!$C$34)</f>
        <v>4.784713232719751</v>
      </c>
      <c r="P130">
        <f t="shared" si="2"/>
        <v>12.4</v>
      </c>
    </row>
    <row r="131" spans="10:16">
      <c r="J131" s="5"/>
      <c r="L131">
        <f>DigInv!M131</f>
        <v>-0.74931499999999995</v>
      </c>
      <c r="M131">
        <f>DigInv!N131</f>
        <v>12.5</v>
      </c>
      <c r="O131">
        <f>ABS(L131-DigInv!$C$34)</f>
        <v>4.9032733407197506</v>
      </c>
      <c r="P131">
        <f t="shared" si="2"/>
        <v>12.5</v>
      </c>
    </row>
    <row r="132" spans="10:16">
      <c r="J132" s="5"/>
      <c r="L132">
        <f>DigInv!M132</f>
        <v>-0.74931499999999995</v>
      </c>
      <c r="M132">
        <f>DigInv!N132</f>
        <v>12.6</v>
      </c>
      <c r="O132">
        <f>ABS(L132-DigInv!$C$34)</f>
        <v>4.9032733407197506</v>
      </c>
      <c r="P132">
        <f t="shared" si="2"/>
        <v>12.6</v>
      </c>
    </row>
    <row r="133" spans="10:16">
      <c r="J133" s="5"/>
      <c r="L133">
        <f>DigInv!M133</f>
        <v>-0.74931499999999995</v>
      </c>
      <c r="M133">
        <f>DigInv!N133</f>
        <v>12.7</v>
      </c>
      <c r="O133">
        <f>ABS(L133-DigInv!$C$34)</f>
        <v>4.9032733407197506</v>
      </c>
      <c r="P133">
        <f t="shared" si="2"/>
        <v>12.7</v>
      </c>
    </row>
    <row r="134" spans="10:16">
      <c r="J134" s="5"/>
      <c r="L134">
        <f>DigInv!M134</f>
        <v>-0.74495820000000001</v>
      </c>
      <c r="M134">
        <f>DigInv!N134</f>
        <v>12.8</v>
      </c>
      <c r="O134">
        <f>ABS(L134-DigInv!$C$34)</f>
        <v>4.9076301407197507</v>
      </c>
      <c r="P134">
        <f t="shared" si="2"/>
        <v>12.8</v>
      </c>
    </row>
    <row r="135" spans="10:16">
      <c r="J135" s="5"/>
      <c r="L135">
        <f>DigInv!M135</f>
        <v>-0.73216009999999998</v>
      </c>
      <c r="M135">
        <f>DigInv!N135</f>
        <v>12.9</v>
      </c>
      <c r="O135">
        <f>ABS(L135-DigInv!$C$34)</f>
        <v>4.920428240719751</v>
      </c>
      <c r="P135">
        <f t="shared" ref="P135:P198" si="3">M135</f>
        <v>12.9</v>
      </c>
    </row>
    <row r="136" spans="10:16">
      <c r="J136" s="5"/>
      <c r="L136">
        <f>DigInv!M136</f>
        <v>-0.71936199999999995</v>
      </c>
      <c r="M136">
        <f>DigInv!N136</f>
        <v>13</v>
      </c>
      <c r="O136">
        <f>ABS(L136-DigInv!$C$34)</f>
        <v>4.9332263407197505</v>
      </c>
      <c r="P136">
        <f t="shared" si="3"/>
        <v>13</v>
      </c>
    </row>
    <row r="137" spans="10:16">
      <c r="J137" s="5"/>
      <c r="L137">
        <f>DigInv!M137</f>
        <v>-0.70671774600000004</v>
      </c>
      <c r="M137">
        <f>DigInv!N137</f>
        <v>13.1</v>
      </c>
      <c r="O137">
        <f>ABS(L137-DigInv!$C$34)</f>
        <v>4.945870594719751</v>
      </c>
      <c r="P137">
        <f t="shared" si="3"/>
        <v>13.1</v>
      </c>
    </row>
    <row r="138" spans="10:16">
      <c r="J138" s="5"/>
      <c r="L138">
        <f>DigInv!M138</f>
        <v>-0.69443091199999996</v>
      </c>
      <c r="M138">
        <f>DigInv!N138</f>
        <v>13.2</v>
      </c>
      <c r="O138">
        <f>ABS(L138-DigInv!$C$34)</f>
        <v>4.9581574287197512</v>
      </c>
      <c r="P138">
        <f t="shared" si="3"/>
        <v>13.2</v>
      </c>
    </row>
    <row r="139" spans="10:16">
      <c r="J139" s="5"/>
      <c r="L139">
        <f>DigInv!M139</f>
        <v>-0.68214407799999999</v>
      </c>
      <c r="M139">
        <f>DigInv!N139</f>
        <v>13.3</v>
      </c>
      <c r="O139">
        <f>ABS(L139-DigInv!$C$34)</f>
        <v>4.9704442627197505</v>
      </c>
      <c r="P139">
        <f t="shared" si="3"/>
        <v>13.3</v>
      </c>
    </row>
    <row r="140" spans="10:16">
      <c r="J140" s="5"/>
      <c r="L140">
        <f>DigInv!M140</f>
        <v>-0.67306900000000003</v>
      </c>
      <c r="M140">
        <f>DigInv!N140</f>
        <v>13.4</v>
      </c>
      <c r="O140">
        <f>ABS(L140-DigInv!$C$34)</f>
        <v>4.9795193407197509</v>
      </c>
      <c r="P140">
        <f t="shared" si="3"/>
        <v>13.4</v>
      </c>
    </row>
    <row r="141" spans="10:16">
      <c r="J141" s="5"/>
      <c r="L141">
        <f>DigInv!M141</f>
        <v>-0.67306900000000003</v>
      </c>
      <c r="M141">
        <f>DigInv!N141</f>
        <v>13.5</v>
      </c>
      <c r="O141">
        <f>ABS(L141-DigInv!$C$34)</f>
        <v>4.9795193407197509</v>
      </c>
      <c r="P141">
        <f t="shared" si="3"/>
        <v>13.5</v>
      </c>
    </row>
    <row r="142" spans="10:16">
      <c r="J142" s="5"/>
      <c r="L142">
        <f>DigInv!M142</f>
        <v>-0.67306900000000003</v>
      </c>
      <c r="M142">
        <f>DigInv!N142</f>
        <v>13.6</v>
      </c>
      <c r="O142">
        <f>ABS(L142-DigInv!$C$34)</f>
        <v>4.9795193407197509</v>
      </c>
      <c r="P142">
        <f t="shared" si="3"/>
        <v>13.6</v>
      </c>
    </row>
    <row r="143" spans="10:16">
      <c r="J143" s="5"/>
      <c r="L143">
        <f>DigInv!M143</f>
        <v>-0.67306900000000003</v>
      </c>
      <c r="M143">
        <f>DigInv!N143</f>
        <v>13.7</v>
      </c>
      <c r="O143">
        <f>ABS(L143-DigInv!$C$34)</f>
        <v>4.9795193407197509</v>
      </c>
      <c r="P143">
        <f t="shared" si="3"/>
        <v>13.7</v>
      </c>
    </row>
    <row r="144" spans="10:16">
      <c r="J144" s="5"/>
      <c r="L144">
        <f>DigInv!M144</f>
        <v>-0.67306900000000003</v>
      </c>
      <c r="M144">
        <f>DigInv!N144</f>
        <v>13.8</v>
      </c>
      <c r="O144">
        <f>ABS(L144-DigInv!$C$34)</f>
        <v>4.9795193407197509</v>
      </c>
      <c r="P144">
        <f t="shared" si="3"/>
        <v>13.8</v>
      </c>
    </row>
    <row r="145" spans="10:16">
      <c r="J145" s="5"/>
      <c r="L145">
        <f>DigInv!M145</f>
        <v>-0.67306900000000003</v>
      </c>
      <c r="M145">
        <f>DigInv!N145</f>
        <v>13.9</v>
      </c>
      <c r="O145">
        <f>ABS(L145-DigInv!$C$34)</f>
        <v>4.9795193407197509</v>
      </c>
      <c r="P145">
        <f t="shared" si="3"/>
        <v>13.9</v>
      </c>
    </row>
    <row r="146" spans="10:16">
      <c r="J146" s="5"/>
      <c r="L146">
        <f>DigInv!M146</f>
        <v>-0.67306900000000003</v>
      </c>
      <c r="M146">
        <f>DigInv!N146</f>
        <v>14</v>
      </c>
      <c r="O146">
        <f>ABS(L146-DigInv!$C$34)</f>
        <v>4.9795193407197509</v>
      </c>
      <c r="P146">
        <f t="shared" si="3"/>
        <v>14</v>
      </c>
    </row>
    <row r="147" spans="10:16">
      <c r="J147" s="5"/>
      <c r="L147">
        <f>DigInv!M147</f>
        <v>-0.67306900000000003</v>
      </c>
      <c r="M147">
        <f>DigInv!N147</f>
        <v>14.1</v>
      </c>
      <c r="O147">
        <f>ABS(L147-DigInv!$C$34)</f>
        <v>4.9795193407197509</v>
      </c>
      <c r="P147">
        <f t="shared" si="3"/>
        <v>14.1</v>
      </c>
    </row>
    <row r="148" spans="10:16">
      <c r="J148" s="5"/>
      <c r="L148">
        <f>DigInv!M148</f>
        <v>-0.67306900000000003</v>
      </c>
      <c r="M148">
        <f>DigInv!N148</f>
        <v>14.2</v>
      </c>
      <c r="O148">
        <f>ABS(L148-DigInv!$C$34)</f>
        <v>4.9795193407197509</v>
      </c>
      <c r="P148">
        <f t="shared" si="3"/>
        <v>14.2</v>
      </c>
    </row>
    <row r="149" spans="10:16">
      <c r="J149" s="5"/>
      <c r="L149">
        <f>DigInv!M149</f>
        <v>-0.67306900000000003</v>
      </c>
      <c r="M149">
        <f>DigInv!N149</f>
        <v>14.3</v>
      </c>
      <c r="O149">
        <f>ABS(L149-DigInv!$C$34)</f>
        <v>4.9795193407197509</v>
      </c>
      <c r="P149">
        <f t="shared" si="3"/>
        <v>14.3</v>
      </c>
    </row>
    <row r="150" spans="10:16">
      <c r="J150" s="5"/>
      <c r="L150">
        <f>DigInv!M150</f>
        <v>-0.67306900000000003</v>
      </c>
      <c r="M150">
        <f>DigInv!N150</f>
        <v>14.4</v>
      </c>
      <c r="O150">
        <f>ABS(L150-DigInv!$C$34)</f>
        <v>4.9795193407197509</v>
      </c>
      <c r="P150">
        <f t="shared" si="3"/>
        <v>14.4</v>
      </c>
    </row>
    <row r="151" spans="10:16">
      <c r="J151" s="5"/>
      <c r="L151">
        <f>DigInv!M151</f>
        <v>-0.67306900000000003</v>
      </c>
      <c r="M151">
        <f>DigInv!N151</f>
        <v>14.5</v>
      </c>
      <c r="O151">
        <f>ABS(L151-DigInv!$C$34)</f>
        <v>4.9795193407197509</v>
      </c>
      <c r="P151">
        <f t="shared" si="3"/>
        <v>14.5</v>
      </c>
    </row>
    <row r="152" spans="10:16">
      <c r="J152" s="5"/>
      <c r="L152">
        <f>DigInv!M152</f>
        <v>-0.67306900000000003</v>
      </c>
      <c r="M152">
        <f>DigInv!N152</f>
        <v>14.6</v>
      </c>
      <c r="O152">
        <f>ABS(L152-DigInv!$C$34)</f>
        <v>4.9795193407197509</v>
      </c>
      <c r="P152">
        <f t="shared" si="3"/>
        <v>14.6</v>
      </c>
    </row>
    <row r="153" spans="10:16">
      <c r="J153" s="5"/>
      <c r="L153">
        <f>DigInv!M153</f>
        <v>-0.67306900000000003</v>
      </c>
      <c r="M153">
        <f>DigInv!N153</f>
        <v>14.7</v>
      </c>
      <c r="O153">
        <f>ABS(L153-DigInv!$C$34)</f>
        <v>4.9795193407197509</v>
      </c>
      <c r="P153">
        <f t="shared" si="3"/>
        <v>14.7</v>
      </c>
    </row>
    <row r="154" spans="10:16">
      <c r="J154" s="5"/>
      <c r="L154">
        <f>DigInv!M154</f>
        <v>-0.67306900000000003</v>
      </c>
      <c r="M154">
        <f>DigInv!N154</f>
        <v>14.8</v>
      </c>
      <c r="O154">
        <f>ABS(L154-DigInv!$C$34)</f>
        <v>4.9795193407197509</v>
      </c>
      <c r="P154">
        <f t="shared" si="3"/>
        <v>14.8</v>
      </c>
    </row>
    <row r="155" spans="10:16">
      <c r="J155" s="5"/>
      <c r="L155">
        <f>DigInv!M155</f>
        <v>-0.67306900000000003</v>
      </c>
      <c r="M155">
        <f>DigInv!N155</f>
        <v>14.9</v>
      </c>
      <c r="O155">
        <f>ABS(L155-DigInv!$C$34)</f>
        <v>4.9795193407197509</v>
      </c>
      <c r="P155">
        <f t="shared" si="3"/>
        <v>14.9</v>
      </c>
    </row>
    <row r="156" spans="10:16">
      <c r="J156" s="5"/>
      <c r="L156">
        <f>DigInv!M156</f>
        <v>-0.67306900000000003</v>
      </c>
      <c r="M156">
        <f>DigInv!N156</f>
        <v>15</v>
      </c>
      <c r="O156">
        <f>ABS(L156-DigInv!$C$34)</f>
        <v>4.9795193407197509</v>
      </c>
      <c r="P156">
        <f t="shared" si="3"/>
        <v>15</v>
      </c>
    </row>
    <row r="157" spans="10:16">
      <c r="J157" s="5"/>
      <c r="L157">
        <f>DigInv!M157</f>
        <v>-0.67306900000000003</v>
      </c>
      <c r="M157">
        <f>DigInv!N157</f>
        <v>15.1</v>
      </c>
      <c r="O157">
        <f>ABS(L157-DigInv!$C$34)</f>
        <v>4.9795193407197509</v>
      </c>
      <c r="P157">
        <f t="shared" si="3"/>
        <v>15.1</v>
      </c>
    </row>
    <row r="158" spans="10:16">
      <c r="J158" s="5"/>
      <c r="L158">
        <f>DigInv!M158</f>
        <v>-0.67306900000000003</v>
      </c>
      <c r="M158">
        <f>DigInv!N158</f>
        <v>15.2</v>
      </c>
      <c r="O158">
        <f>ABS(L158-DigInv!$C$34)</f>
        <v>4.9795193407197509</v>
      </c>
      <c r="P158">
        <f t="shared" si="3"/>
        <v>15.2</v>
      </c>
    </row>
    <row r="159" spans="10:16">
      <c r="J159" s="5"/>
      <c r="L159">
        <f>DigInv!M159</f>
        <v>-0.67306900000000003</v>
      </c>
      <c r="M159">
        <f>DigInv!N159</f>
        <v>15.3</v>
      </c>
      <c r="O159">
        <f>ABS(L159-DigInv!$C$34)</f>
        <v>4.9795193407197509</v>
      </c>
      <c r="P159">
        <f t="shared" si="3"/>
        <v>15.3</v>
      </c>
    </row>
    <row r="160" spans="10:16">
      <c r="J160" s="5"/>
      <c r="L160">
        <f>DigInv!M160</f>
        <v>-0.67306900000000003</v>
      </c>
      <c r="M160">
        <f>DigInv!N160</f>
        <v>15.4</v>
      </c>
      <c r="O160">
        <f>ABS(L160-DigInv!$C$34)</f>
        <v>4.9795193407197509</v>
      </c>
      <c r="P160">
        <f t="shared" si="3"/>
        <v>15.4</v>
      </c>
    </row>
    <row r="161" spans="10:16">
      <c r="J161" s="5"/>
      <c r="L161">
        <f>DigInv!M161</f>
        <v>-0.67306900000000003</v>
      </c>
      <c r="M161">
        <f>DigInv!N161</f>
        <v>15.5</v>
      </c>
      <c r="O161">
        <f>ABS(L161-DigInv!$C$34)</f>
        <v>4.9795193407197509</v>
      </c>
      <c r="P161">
        <f t="shared" si="3"/>
        <v>15.5</v>
      </c>
    </row>
    <row r="162" spans="10:16">
      <c r="J162" s="5"/>
      <c r="L162">
        <f>DigInv!M162</f>
        <v>-0.67306900000000003</v>
      </c>
      <c r="M162">
        <f>DigInv!N162</f>
        <v>15.6</v>
      </c>
      <c r="O162">
        <f>ABS(L162-DigInv!$C$34)</f>
        <v>4.9795193407197509</v>
      </c>
      <c r="P162">
        <f t="shared" si="3"/>
        <v>15.6</v>
      </c>
    </row>
    <row r="163" spans="10:16">
      <c r="J163" s="5"/>
      <c r="L163">
        <f>DigInv!M163</f>
        <v>-0.67306900000000003</v>
      </c>
      <c r="M163">
        <f>DigInv!N163</f>
        <v>15.7</v>
      </c>
      <c r="O163">
        <f>ABS(L163-DigInv!$C$34)</f>
        <v>4.9795193407197509</v>
      </c>
      <c r="P163">
        <f t="shared" si="3"/>
        <v>15.7</v>
      </c>
    </row>
    <row r="164" spans="10:16">
      <c r="J164" s="5"/>
      <c r="L164">
        <f>DigInv!M164</f>
        <v>-0.67306900000000003</v>
      </c>
      <c r="M164">
        <f>DigInv!N164</f>
        <v>15.8</v>
      </c>
      <c r="O164">
        <f>ABS(L164-DigInv!$C$34)</f>
        <v>4.9795193407197509</v>
      </c>
      <c r="P164">
        <f t="shared" si="3"/>
        <v>15.8</v>
      </c>
    </row>
    <row r="165" spans="10:16">
      <c r="J165" s="5"/>
      <c r="L165">
        <f>DigInv!M165</f>
        <v>-0.67306900000000003</v>
      </c>
      <c r="M165">
        <f>DigInv!N165</f>
        <v>15.9</v>
      </c>
      <c r="O165">
        <f>ABS(L165-DigInv!$C$34)</f>
        <v>4.9795193407197509</v>
      </c>
      <c r="P165">
        <f t="shared" si="3"/>
        <v>15.9</v>
      </c>
    </row>
    <row r="166" spans="10:16">
      <c r="J166" s="5"/>
      <c r="L166">
        <f>DigInv!M166</f>
        <v>-0.67306900000000003</v>
      </c>
      <c r="M166">
        <f>DigInv!N166</f>
        <v>16</v>
      </c>
      <c r="O166">
        <f>ABS(L166-DigInv!$C$34)</f>
        <v>4.9795193407197509</v>
      </c>
      <c r="P166">
        <f t="shared" si="3"/>
        <v>16</v>
      </c>
    </row>
    <row r="167" spans="10:16">
      <c r="J167" s="5"/>
      <c r="L167">
        <f>DigInv!M167</f>
        <v>-0.67306900000000003</v>
      </c>
      <c r="M167">
        <f>DigInv!N167</f>
        <v>16.100000000000001</v>
      </c>
      <c r="O167">
        <f>ABS(L167-DigInv!$C$34)</f>
        <v>4.9795193407197509</v>
      </c>
      <c r="P167">
        <f t="shared" si="3"/>
        <v>16.100000000000001</v>
      </c>
    </row>
    <row r="168" spans="10:16">
      <c r="J168" s="5"/>
      <c r="L168">
        <f>DigInv!M168</f>
        <v>-0.67306900000000003</v>
      </c>
      <c r="M168">
        <f>DigInv!N168</f>
        <v>16.2</v>
      </c>
      <c r="O168">
        <f>ABS(L168-DigInv!$C$34)</f>
        <v>4.9795193407197509</v>
      </c>
      <c r="P168">
        <f t="shared" si="3"/>
        <v>16.2</v>
      </c>
    </row>
    <row r="169" spans="10:16">
      <c r="J169" s="5"/>
      <c r="L169">
        <f>DigInv!M169</f>
        <v>-0.67306900000000003</v>
      </c>
      <c r="M169">
        <f>DigInv!N169</f>
        <v>16.3</v>
      </c>
      <c r="O169">
        <f>ABS(L169-DigInv!$C$34)</f>
        <v>4.9795193407197509</v>
      </c>
      <c r="P169">
        <f t="shared" si="3"/>
        <v>16.3</v>
      </c>
    </row>
    <row r="170" spans="10:16">
      <c r="J170" s="5"/>
      <c r="L170">
        <f>DigInv!M170</f>
        <v>-0.67306900000000003</v>
      </c>
      <c r="M170">
        <f>DigInv!N170</f>
        <v>16.399999999999999</v>
      </c>
      <c r="O170">
        <f>ABS(L170-DigInv!$C$34)</f>
        <v>4.9795193407197509</v>
      </c>
      <c r="P170">
        <f t="shared" si="3"/>
        <v>16.399999999999999</v>
      </c>
    </row>
    <row r="171" spans="10:16">
      <c r="J171" s="5"/>
      <c r="L171">
        <f>DigInv!M171</f>
        <v>-0.67306900000000003</v>
      </c>
      <c r="M171">
        <f>DigInv!N171</f>
        <v>16.5</v>
      </c>
      <c r="O171">
        <f>ABS(L171-DigInv!$C$34)</f>
        <v>4.9795193407197509</v>
      </c>
      <c r="P171">
        <f t="shared" si="3"/>
        <v>16.5</v>
      </c>
    </row>
    <row r="172" spans="10:16">
      <c r="J172" s="5"/>
      <c r="L172">
        <f>DigInv!M172</f>
        <v>-0.67306900000000003</v>
      </c>
      <c r="M172">
        <f>DigInv!N172</f>
        <v>16.600000000000001</v>
      </c>
      <c r="O172">
        <f>ABS(L172-DigInv!$C$34)</f>
        <v>4.9795193407197509</v>
      </c>
      <c r="P172">
        <f t="shared" si="3"/>
        <v>16.600000000000001</v>
      </c>
    </row>
    <row r="173" spans="10:16">
      <c r="J173" s="5"/>
      <c r="L173">
        <f>DigInv!M173</f>
        <v>-0.67306900000000003</v>
      </c>
      <c r="M173">
        <f>DigInv!N173</f>
        <v>16.7</v>
      </c>
      <c r="O173">
        <f>ABS(L173-DigInv!$C$34)</f>
        <v>4.9795193407197509</v>
      </c>
      <c r="P173">
        <f t="shared" si="3"/>
        <v>16.7</v>
      </c>
    </row>
    <row r="174" spans="10:16">
      <c r="J174" s="5"/>
      <c r="L174">
        <f>DigInv!M174</f>
        <v>-0.67306900000000003</v>
      </c>
      <c r="M174">
        <f>DigInv!N174</f>
        <v>16.8</v>
      </c>
      <c r="O174">
        <f>ABS(L174-DigInv!$C$34)</f>
        <v>4.9795193407197509</v>
      </c>
      <c r="P174">
        <f t="shared" si="3"/>
        <v>16.8</v>
      </c>
    </row>
    <row r="175" spans="10:16">
      <c r="J175" s="5"/>
      <c r="L175">
        <f>DigInv!M175</f>
        <v>-0.67306900000000003</v>
      </c>
      <c r="M175">
        <f>DigInv!N175</f>
        <v>16.899999999999999</v>
      </c>
      <c r="O175">
        <f>ABS(L175-DigInv!$C$34)</f>
        <v>4.9795193407197509</v>
      </c>
      <c r="P175">
        <f t="shared" si="3"/>
        <v>16.899999999999999</v>
      </c>
    </row>
    <row r="176" spans="10:16">
      <c r="J176" s="5"/>
      <c r="L176">
        <f>DigInv!M176</f>
        <v>-0.67306900000000003</v>
      </c>
      <c r="M176">
        <f>DigInv!N176</f>
        <v>17</v>
      </c>
      <c r="O176">
        <f>ABS(L176-DigInv!$C$34)</f>
        <v>4.9795193407197509</v>
      </c>
      <c r="P176">
        <f t="shared" si="3"/>
        <v>17</v>
      </c>
    </row>
    <row r="177" spans="10:16">
      <c r="J177" s="5"/>
      <c r="L177">
        <f>DigInv!M177</f>
        <v>-0.67306900000000003</v>
      </c>
      <c r="M177">
        <f>DigInv!N177</f>
        <v>17.100000000000001</v>
      </c>
      <c r="O177">
        <f>ABS(L177-DigInv!$C$34)</f>
        <v>4.9795193407197509</v>
      </c>
      <c r="P177">
        <f t="shared" si="3"/>
        <v>17.100000000000001</v>
      </c>
    </row>
    <row r="178" spans="10:16">
      <c r="J178" s="5"/>
      <c r="L178">
        <f>DigInv!M178</f>
        <v>-0.67306900000000003</v>
      </c>
      <c r="M178">
        <f>DigInv!N178</f>
        <v>17.2</v>
      </c>
      <c r="O178">
        <f>ABS(L178-DigInv!$C$34)</f>
        <v>4.9795193407197509</v>
      </c>
      <c r="P178">
        <f t="shared" si="3"/>
        <v>17.2</v>
      </c>
    </row>
    <row r="179" spans="10:16">
      <c r="J179" s="5"/>
      <c r="L179">
        <f>DigInv!M179</f>
        <v>-0.67306900000000003</v>
      </c>
      <c r="M179">
        <f>DigInv!N179</f>
        <v>17.3</v>
      </c>
      <c r="O179">
        <f>ABS(L179-DigInv!$C$34)</f>
        <v>4.9795193407197509</v>
      </c>
      <c r="P179">
        <f t="shared" si="3"/>
        <v>17.3</v>
      </c>
    </row>
    <row r="180" spans="10:16">
      <c r="J180" s="5"/>
      <c r="L180">
        <f>DigInv!M180</f>
        <v>-0.67306900000000003</v>
      </c>
      <c r="M180">
        <f>DigInv!N180</f>
        <v>17.399999999999999</v>
      </c>
      <c r="O180">
        <f>ABS(L180-DigInv!$C$34)</f>
        <v>4.9795193407197509</v>
      </c>
      <c r="P180">
        <f t="shared" si="3"/>
        <v>17.399999999999999</v>
      </c>
    </row>
    <row r="181" spans="10:16">
      <c r="J181" s="5"/>
      <c r="L181">
        <f>DigInv!M181</f>
        <v>-0.67306900000000003</v>
      </c>
      <c r="M181">
        <f>DigInv!N181</f>
        <v>17.5</v>
      </c>
      <c r="O181">
        <f>ABS(L181-DigInv!$C$34)</f>
        <v>4.9795193407197509</v>
      </c>
      <c r="P181">
        <f t="shared" si="3"/>
        <v>17.5</v>
      </c>
    </row>
    <row r="182" spans="10:16">
      <c r="J182" s="5"/>
      <c r="L182">
        <f>DigInv!M182</f>
        <v>-0.67306900000000003</v>
      </c>
      <c r="M182">
        <f>DigInv!N182</f>
        <v>17.600000000000001</v>
      </c>
      <c r="O182">
        <f>ABS(L182-DigInv!$C$34)</f>
        <v>4.9795193407197509</v>
      </c>
      <c r="P182">
        <f t="shared" si="3"/>
        <v>17.600000000000001</v>
      </c>
    </row>
    <row r="183" spans="10:16">
      <c r="J183" s="5"/>
      <c r="L183">
        <f>DigInv!M183</f>
        <v>-0.67306900000000003</v>
      </c>
      <c r="M183">
        <f>DigInv!N183</f>
        <v>17.7</v>
      </c>
      <c r="O183">
        <f>ABS(L183-DigInv!$C$34)</f>
        <v>4.9795193407197509</v>
      </c>
      <c r="P183">
        <f t="shared" si="3"/>
        <v>17.7</v>
      </c>
    </row>
    <row r="184" spans="10:16">
      <c r="J184" s="5"/>
      <c r="L184">
        <f>DigInv!M184</f>
        <v>-0.67306900000000003</v>
      </c>
      <c r="M184">
        <f>DigInv!N184</f>
        <v>17.8</v>
      </c>
      <c r="O184">
        <f>ABS(L184-DigInv!$C$34)</f>
        <v>4.9795193407197509</v>
      </c>
      <c r="P184">
        <f t="shared" si="3"/>
        <v>17.8</v>
      </c>
    </row>
    <row r="185" spans="10:16">
      <c r="J185" s="5"/>
      <c r="L185">
        <f>DigInv!M185</f>
        <v>-0.67306900000000003</v>
      </c>
      <c r="M185">
        <f>DigInv!N185</f>
        <v>17.899999999999999</v>
      </c>
      <c r="O185">
        <f>ABS(L185-DigInv!$C$34)</f>
        <v>4.9795193407197509</v>
      </c>
      <c r="P185">
        <f t="shared" si="3"/>
        <v>17.899999999999999</v>
      </c>
    </row>
    <row r="186" spans="10:16">
      <c r="J186" s="5"/>
      <c r="L186">
        <f>DigInv!M186</f>
        <v>-0.67306900000000003</v>
      </c>
      <c r="M186">
        <f>DigInv!N186</f>
        <v>18</v>
      </c>
      <c r="O186">
        <f>ABS(L186-DigInv!$C$34)</f>
        <v>4.9795193407197509</v>
      </c>
      <c r="P186">
        <f t="shared" si="3"/>
        <v>18</v>
      </c>
    </row>
    <row r="187" spans="10:16">
      <c r="J187" s="5"/>
      <c r="L187">
        <f>DigInv!M187</f>
        <v>-0.67306900000000003</v>
      </c>
      <c r="M187">
        <f>DigInv!N187</f>
        <v>18.100000000000001</v>
      </c>
      <c r="O187">
        <f>ABS(L187-DigInv!$C$34)</f>
        <v>4.9795193407197509</v>
      </c>
      <c r="P187">
        <f t="shared" si="3"/>
        <v>18.100000000000001</v>
      </c>
    </row>
    <row r="188" spans="10:16">
      <c r="J188" s="5"/>
      <c r="L188">
        <f>DigInv!M188</f>
        <v>-0.67306900000000003</v>
      </c>
      <c r="M188">
        <f>DigInv!N188</f>
        <v>18.2</v>
      </c>
      <c r="O188">
        <f>ABS(L188-DigInv!$C$34)</f>
        <v>4.9795193407197509</v>
      </c>
      <c r="P188">
        <f t="shared" si="3"/>
        <v>18.2</v>
      </c>
    </row>
    <row r="189" spans="10:16">
      <c r="J189" s="5"/>
      <c r="L189">
        <f>DigInv!M189</f>
        <v>-0.67306900000000003</v>
      </c>
      <c r="M189">
        <f>DigInv!N189</f>
        <v>18.3</v>
      </c>
      <c r="O189">
        <f>ABS(L189-DigInv!$C$34)</f>
        <v>4.9795193407197509</v>
      </c>
      <c r="P189">
        <f t="shared" si="3"/>
        <v>18.3</v>
      </c>
    </row>
    <row r="190" spans="10:16">
      <c r="J190" s="5"/>
      <c r="L190">
        <f>DigInv!M190</f>
        <v>-0.67306900000000003</v>
      </c>
      <c r="M190">
        <f>DigInv!N190</f>
        <v>18.399999999999999</v>
      </c>
      <c r="O190">
        <f>ABS(L190-DigInv!$C$34)</f>
        <v>4.9795193407197509</v>
      </c>
      <c r="P190">
        <f t="shared" si="3"/>
        <v>18.399999999999999</v>
      </c>
    </row>
    <row r="191" spans="10:16">
      <c r="J191" s="5"/>
      <c r="L191">
        <f>DigInv!M191</f>
        <v>-0.67306900000000003</v>
      </c>
      <c r="M191">
        <f>DigInv!N191</f>
        <v>18.5</v>
      </c>
      <c r="O191">
        <f>ABS(L191-DigInv!$C$34)</f>
        <v>4.9795193407197509</v>
      </c>
      <c r="P191">
        <f t="shared" si="3"/>
        <v>18.5</v>
      </c>
    </row>
    <row r="192" spans="10:16">
      <c r="J192" s="5"/>
      <c r="L192">
        <f>DigInv!M192</f>
        <v>-0.67306900000000003</v>
      </c>
      <c r="M192">
        <f>DigInv!N192</f>
        <v>18.600000000000001</v>
      </c>
      <c r="O192">
        <f>ABS(L192-DigInv!$C$34)</f>
        <v>4.9795193407197509</v>
      </c>
      <c r="P192">
        <f t="shared" si="3"/>
        <v>18.600000000000001</v>
      </c>
    </row>
    <row r="193" spans="10:16">
      <c r="J193" s="5"/>
      <c r="L193">
        <f>DigInv!M193</f>
        <v>-0.67306900000000003</v>
      </c>
      <c r="M193">
        <f>DigInv!N193</f>
        <v>18.7</v>
      </c>
      <c r="O193">
        <f>ABS(L193-DigInv!$C$34)</f>
        <v>4.9795193407197509</v>
      </c>
      <c r="P193">
        <f t="shared" si="3"/>
        <v>18.7</v>
      </c>
    </row>
    <row r="194" spans="10:16">
      <c r="J194" s="5"/>
      <c r="L194">
        <f>DigInv!M194</f>
        <v>-0.67306900000000003</v>
      </c>
      <c r="M194">
        <f>DigInv!N194</f>
        <v>18.8</v>
      </c>
      <c r="O194">
        <f>ABS(L194-DigInv!$C$34)</f>
        <v>4.9795193407197509</v>
      </c>
      <c r="P194">
        <f t="shared" si="3"/>
        <v>18.8</v>
      </c>
    </row>
    <row r="195" spans="10:16">
      <c r="J195" s="5"/>
      <c r="L195">
        <f>DigInv!M195</f>
        <v>-0.67306900000000003</v>
      </c>
      <c r="M195">
        <f>DigInv!N195</f>
        <v>18.899999999999999</v>
      </c>
      <c r="O195">
        <f>ABS(L195-DigInv!$C$34)</f>
        <v>4.9795193407197509</v>
      </c>
      <c r="P195">
        <f t="shared" si="3"/>
        <v>18.899999999999999</v>
      </c>
    </row>
    <row r="196" spans="10:16">
      <c r="J196" s="5"/>
      <c r="L196">
        <f>DigInv!M196</f>
        <v>-0.67306900000000003</v>
      </c>
      <c r="M196">
        <f>DigInv!N196</f>
        <v>19</v>
      </c>
      <c r="O196">
        <f>ABS(L196-DigInv!$C$34)</f>
        <v>4.9795193407197509</v>
      </c>
      <c r="P196">
        <f t="shared" si="3"/>
        <v>19</v>
      </c>
    </row>
    <row r="197" spans="10:16">
      <c r="J197" s="5"/>
      <c r="L197">
        <f>DigInv!M197</f>
        <v>-0.67306900000000003</v>
      </c>
      <c r="M197">
        <f>DigInv!N197</f>
        <v>19.100000000000001</v>
      </c>
      <c r="O197">
        <f>ABS(L197-DigInv!$C$34)</f>
        <v>4.9795193407197509</v>
      </c>
      <c r="P197">
        <f t="shared" si="3"/>
        <v>19.100000000000001</v>
      </c>
    </row>
    <row r="198" spans="10:16">
      <c r="J198" s="5"/>
      <c r="L198">
        <f>DigInv!M198</f>
        <v>-0.67306900000000003</v>
      </c>
      <c r="M198">
        <f>DigInv!N198</f>
        <v>19.2</v>
      </c>
      <c r="O198">
        <f>ABS(L198-DigInv!$C$34)</f>
        <v>4.9795193407197509</v>
      </c>
      <c r="P198">
        <f t="shared" si="3"/>
        <v>19.2</v>
      </c>
    </row>
    <row r="199" spans="10:16">
      <c r="J199" s="5"/>
      <c r="L199">
        <f>DigInv!M199</f>
        <v>-0.67306900000000003</v>
      </c>
      <c r="M199">
        <f>DigInv!N199</f>
        <v>19.3</v>
      </c>
      <c r="O199">
        <f>ABS(L199-DigInv!$C$34)</f>
        <v>4.9795193407197509</v>
      </c>
      <c r="P199">
        <f t="shared" ref="P199:P262" si="4">M199</f>
        <v>19.3</v>
      </c>
    </row>
    <row r="200" spans="10:16">
      <c r="J200" s="5"/>
      <c r="L200">
        <f>DigInv!M200</f>
        <v>-0.67306900000000003</v>
      </c>
      <c r="M200">
        <f>DigInv!N200</f>
        <v>19.399999999999999</v>
      </c>
      <c r="O200">
        <f>ABS(L200-DigInv!$C$34)</f>
        <v>4.9795193407197509</v>
      </c>
      <c r="P200">
        <f t="shared" si="4"/>
        <v>19.399999999999999</v>
      </c>
    </row>
    <row r="201" spans="10:16">
      <c r="J201" s="5"/>
      <c r="L201">
        <f>DigInv!M201</f>
        <v>-0.67306900000000003</v>
      </c>
      <c r="M201">
        <f>DigInv!N201</f>
        <v>19.5</v>
      </c>
      <c r="O201">
        <f>ABS(L201-DigInv!$C$34)</f>
        <v>4.9795193407197509</v>
      </c>
      <c r="P201">
        <f t="shared" si="4"/>
        <v>19.5</v>
      </c>
    </row>
    <row r="202" spans="10:16">
      <c r="J202" s="5"/>
      <c r="L202">
        <f>DigInv!M202</f>
        <v>-0.67306900000000003</v>
      </c>
      <c r="M202">
        <f>DigInv!N202</f>
        <v>19.600000000000001</v>
      </c>
      <c r="O202">
        <f>ABS(L202-DigInv!$C$34)</f>
        <v>4.9795193407197509</v>
      </c>
      <c r="P202">
        <f t="shared" si="4"/>
        <v>19.600000000000001</v>
      </c>
    </row>
    <row r="203" spans="10:16">
      <c r="J203" s="5"/>
      <c r="L203">
        <f>DigInv!M203</f>
        <v>-0.67306900000000003</v>
      </c>
      <c r="M203">
        <f>DigInv!N203</f>
        <v>19.7</v>
      </c>
      <c r="O203">
        <f>ABS(L203-DigInv!$C$34)</f>
        <v>4.9795193407197509</v>
      </c>
      <c r="P203">
        <f t="shared" si="4"/>
        <v>19.7</v>
      </c>
    </row>
    <row r="204" spans="10:16">
      <c r="J204" s="5"/>
      <c r="L204">
        <f>DigInv!M204</f>
        <v>-0.67306900000000003</v>
      </c>
      <c r="M204">
        <f>DigInv!N204</f>
        <v>19.8</v>
      </c>
      <c r="O204">
        <f>ABS(L204-DigInv!$C$34)</f>
        <v>4.9795193407197509</v>
      </c>
      <c r="P204">
        <f t="shared" si="4"/>
        <v>19.8</v>
      </c>
    </row>
    <row r="205" spans="10:16">
      <c r="J205" s="5"/>
      <c r="L205">
        <f>DigInv!M205</f>
        <v>-0.67306900000000003</v>
      </c>
      <c r="M205">
        <f>DigInv!N205</f>
        <v>19.899999999999999</v>
      </c>
      <c r="O205">
        <f>ABS(L205-DigInv!$C$34)</f>
        <v>4.9795193407197509</v>
      </c>
      <c r="P205">
        <f t="shared" si="4"/>
        <v>19.899999999999999</v>
      </c>
    </row>
    <row r="206" spans="10:16">
      <c r="J206" s="5"/>
      <c r="L206">
        <f>DigInv!M206</f>
        <v>-0.67306900000000003</v>
      </c>
      <c r="M206">
        <f>DigInv!N206</f>
        <v>20</v>
      </c>
      <c r="O206">
        <f>ABS(L206-DigInv!$C$34)</f>
        <v>4.9795193407197509</v>
      </c>
      <c r="P206">
        <f t="shared" si="4"/>
        <v>20</v>
      </c>
    </row>
    <row r="207" spans="10:16">
      <c r="J207" s="5"/>
      <c r="L207">
        <f>DigInv!M207</f>
        <v>-0.67306900000000003</v>
      </c>
      <c r="M207">
        <f>DigInv!N207</f>
        <v>20.100000000000001</v>
      </c>
      <c r="O207">
        <f>ABS(L207-DigInv!$C$34)</f>
        <v>4.9795193407197509</v>
      </c>
      <c r="P207">
        <f t="shared" si="4"/>
        <v>20.100000000000001</v>
      </c>
    </row>
    <row r="208" spans="10:16">
      <c r="J208" s="5"/>
      <c r="L208">
        <f>DigInv!M208</f>
        <v>-0.67306900000000003</v>
      </c>
      <c r="M208">
        <f>DigInv!N208</f>
        <v>20.2</v>
      </c>
      <c r="O208">
        <f>ABS(L208-DigInv!$C$34)</f>
        <v>4.9795193407197509</v>
      </c>
      <c r="P208">
        <f t="shared" si="4"/>
        <v>20.2</v>
      </c>
    </row>
    <row r="209" spans="10:16">
      <c r="J209" s="5"/>
      <c r="L209">
        <f>DigInv!M209</f>
        <v>-0.67306900000000003</v>
      </c>
      <c r="M209">
        <f>DigInv!N209</f>
        <v>20.3</v>
      </c>
      <c r="O209">
        <f>ABS(L209-DigInv!$C$34)</f>
        <v>4.9795193407197509</v>
      </c>
      <c r="P209">
        <f t="shared" si="4"/>
        <v>20.3</v>
      </c>
    </row>
    <row r="210" spans="10:16">
      <c r="J210" s="5"/>
      <c r="L210">
        <f>DigInv!M210</f>
        <v>-0.67306900000000003</v>
      </c>
      <c r="M210">
        <f>DigInv!N210</f>
        <v>20.399999999999999</v>
      </c>
      <c r="O210">
        <f>ABS(L210-DigInv!$C$34)</f>
        <v>4.9795193407197509</v>
      </c>
      <c r="P210">
        <f t="shared" si="4"/>
        <v>20.399999999999999</v>
      </c>
    </row>
    <row r="211" spans="10:16">
      <c r="J211" s="5"/>
      <c r="L211">
        <f>DigInv!M211</f>
        <v>-0.67306900000000003</v>
      </c>
      <c r="M211">
        <f>DigInv!N211</f>
        <v>20.5</v>
      </c>
      <c r="O211">
        <f>ABS(L211-DigInv!$C$34)</f>
        <v>4.9795193407197509</v>
      </c>
      <c r="P211">
        <f t="shared" si="4"/>
        <v>20.5</v>
      </c>
    </row>
    <row r="212" spans="10:16">
      <c r="J212" s="5"/>
      <c r="L212">
        <f>DigInv!M212</f>
        <v>-0.67306900000000003</v>
      </c>
      <c r="M212">
        <f>DigInv!N212</f>
        <v>20.6</v>
      </c>
      <c r="O212">
        <f>ABS(L212-DigInv!$C$34)</f>
        <v>4.9795193407197509</v>
      </c>
      <c r="P212">
        <f t="shared" si="4"/>
        <v>20.6</v>
      </c>
    </row>
    <row r="213" spans="10:16">
      <c r="J213" s="5"/>
      <c r="L213">
        <f>DigInv!M213</f>
        <v>-0.67306900000000003</v>
      </c>
      <c r="M213">
        <f>DigInv!N213</f>
        <v>20.7</v>
      </c>
      <c r="O213">
        <f>ABS(L213-DigInv!$C$34)</f>
        <v>4.9795193407197509</v>
      </c>
      <c r="P213">
        <f t="shared" si="4"/>
        <v>20.7</v>
      </c>
    </row>
    <row r="214" spans="10:16">
      <c r="J214" s="5"/>
      <c r="L214">
        <f>DigInv!M214</f>
        <v>-0.67306900000000003</v>
      </c>
      <c r="M214">
        <f>DigInv!N214</f>
        <v>20.8</v>
      </c>
      <c r="O214">
        <f>ABS(L214-DigInv!$C$34)</f>
        <v>4.9795193407197509</v>
      </c>
      <c r="P214">
        <f t="shared" si="4"/>
        <v>20.8</v>
      </c>
    </row>
    <row r="215" spans="10:16">
      <c r="J215" s="5"/>
      <c r="L215">
        <f>DigInv!M215</f>
        <v>-0.67306900000000003</v>
      </c>
      <c r="M215">
        <f>DigInv!N215</f>
        <v>20.9</v>
      </c>
      <c r="O215">
        <f>ABS(L215-DigInv!$C$34)</f>
        <v>4.9795193407197509</v>
      </c>
      <c r="P215">
        <f t="shared" si="4"/>
        <v>20.9</v>
      </c>
    </row>
    <row r="216" spans="10:16">
      <c r="J216" s="5"/>
      <c r="L216">
        <f>DigInv!M216</f>
        <v>-0.67306900000000003</v>
      </c>
      <c r="M216">
        <f>DigInv!N216</f>
        <v>21</v>
      </c>
      <c r="O216">
        <f>ABS(L216-DigInv!$C$34)</f>
        <v>4.9795193407197509</v>
      </c>
      <c r="P216">
        <f t="shared" si="4"/>
        <v>21</v>
      </c>
    </row>
    <row r="217" spans="10:16">
      <c r="J217" s="5"/>
      <c r="L217">
        <f>DigInv!M217</f>
        <v>-0.67306900000000003</v>
      </c>
      <c r="M217">
        <f>DigInv!N217</f>
        <v>21.1</v>
      </c>
      <c r="O217">
        <f>ABS(L217-DigInv!$C$34)</f>
        <v>4.9795193407197509</v>
      </c>
      <c r="P217">
        <f t="shared" si="4"/>
        <v>21.1</v>
      </c>
    </row>
    <row r="218" spans="10:16">
      <c r="J218" s="5"/>
      <c r="L218">
        <f>DigInv!M218</f>
        <v>-0.67306900000000003</v>
      </c>
      <c r="M218">
        <f>DigInv!N218</f>
        <v>21.2</v>
      </c>
      <c r="O218">
        <f>ABS(L218-DigInv!$C$34)</f>
        <v>4.9795193407197509</v>
      </c>
      <c r="P218">
        <f t="shared" si="4"/>
        <v>21.2</v>
      </c>
    </row>
    <row r="219" spans="10:16">
      <c r="J219" s="5"/>
      <c r="L219">
        <f>DigInv!M219</f>
        <v>-0.67306900000000003</v>
      </c>
      <c r="M219">
        <f>DigInv!N219</f>
        <v>21.3</v>
      </c>
      <c r="O219">
        <f>ABS(L219-DigInv!$C$34)</f>
        <v>4.9795193407197509</v>
      </c>
      <c r="P219">
        <f t="shared" si="4"/>
        <v>21.3</v>
      </c>
    </row>
    <row r="220" spans="10:16">
      <c r="J220" s="5"/>
      <c r="L220">
        <f>DigInv!M220</f>
        <v>-0.67306900000000003</v>
      </c>
      <c r="M220">
        <f>DigInv!N220</f>
        <v>21.4</v>
      </c>
      <c r="O220">
        <f>ABS(L220-DigInv!$C$34)</f>
        <v>4.9795193407197509</v>
      </c>
      <c r="P220">
        <f t="shared" si="4"/>
        <v>21.4</v>
      </c>
    </row>
    <row r="221" spans="10:16">
      <c r="J221" s="5"/>
      <c r="L221">
        <f>DigInv!M221</f>
        <v>-0.67306900000000003</v>
      </c>
      <c r="M221">
        <f>DigInv!N221</f>
        <v>21.5</v>
      </c>
      <c r="O221">
        <f>ABS(L221-DigInv!$C$34)</f>
        <v>4.9795193407197509</v>
      </c>
      <c r="P221">
        <f t="shared" si="4"/>
        <v>21.5</v>
      </c>
    </row>
    <row r="222" spans="10:16">
      <c r="J222" s="5"/>
      <c r="L222">
        <f>DigInv!M222</f>
        <v>-0.67306900000000003</v>
      </c>
      <c r="M222">
        <f>DigInv!N222</f>
        <v>21.6</v>
      </c>
      <c r="O222">
        <f>ABS(L222-DigInv!$C$34)</f>
        <v>4.9795193407197509</v>
      </c>
      <c r="P222">
        <f t="shared" si="4"/>
        <v>21.6</v>
      </c>
    </row>
    <row r="223" spans="10:16">
      <c r="J223" s="5"/>
      <c r="L223">
        <f>DigInv!M223</f>
        <v>-0.67306900000000003</v>
      </c>
      <c r="M223">
        <f>DigInv!N223</f>
        <v>21.7</v>
      </c>
      <c r="O223">
        <f>ABS(L223-DigInv!$C$34)</f>
        <v>4.9795193407197509</v>
      </c>
      <c r="P223">
        <f t="shared" si="4"/>
        <v>21.7</v>
      </c>
    </row>
    <row r="224" spans="10:16">
      <c r="J224" s="5"/>
      <c r="L224">
        <f>DigInv!M224</f>
        <v>-0.67306900000000003</v>
      </c>
      <c r="M224">
        <f>DigInv!N224</f>
        <v>21.8</v>
      </c>
      <c r="O224">
        <f>ABS(L224-DigInv!$C$34)</f>
        <v>4.9795193407197509</v>
      </c>
      <c r="P224">
        <f t="shared" si="4"/>
        <v>21.8</v>
      </c>
    </row>
    <row r="225" spans="10:16">
      <c r="J225" s="5"/>
      <c r="L225">
        <f>DigInv!M225</f>
        <v>-0.67306900000000003</v>
      </c>
      <c r="M225">
        <f>DigInv!N225</f>
        <v>21.9</v>
      </c>
      <c r="O225">
        <f>ABS(L225-DigInv!$C$34)</f>
        <v>4.9795193407197509</v>
      </c>
      <c r="P225">
        <f t="shared" si="4"/>
        <v>21.9</v>
      </c>
    </row>
    <row r="226" spans="10:16">
      <c r="J226" s="5"/>
      <c r="L226">
        <f>DigInv!M226</f>
        <v>-0.67306900000000003</v>
      </c>
      <c r="M226">
        <f>DigInv!N226</f>
        <v>22</v>
      </c>
      <c r="O226">
        <f>ABS(L226-DigInv!$C$34)</f>
        <v>4.9795193407197509</v>
      </c>
      <c r="P226">
        <f t="shared" si="4"/>
        <v>22</v>
      </c>
    </row>
    <row r="227" spans="10:16">
      <c r="J227" s="5"/>
      <c r="L227">
        <f>DigInv!M227</f>
        <v>-0.67306900000000003</v>
      </c>
      <c r="M227">
        <f>DigInv!N227</f>
        <v>22.1</v>
      </c>
      <c r="O227">
        <f>ABS(L227-DigInv!$C$34)</f>
        <v>4.9795193407197509</v>
      </c>
      <c r="P227">
        <f t="shared" si="4"/>
        <v>22.1</v>
      </c>
    </row>
    <row r="228" spans="10:16">
      <c r="J228" s="5"/>
      <c r="L228">
        <f>DigInv!M228</f>
        <v>-0.67306900000000003</v>
      </c>
      <c r="M228">
        <f>DigInv!N228</f>
        <v>22.2</v>
      </c>
      <c r="O228">
        <f>ABS(L228-DigInv!$C$34)</f>
        <v>4.9795193407197509</v>
      </c>
      <c r="P228">
        <f t="shared" si="4"/>
        <v>22.2</v>
      </c>
    </row>
    <row r="229" spans="10:16">
      <c r="J229" s="5"/>
      <c r="L229">
        <f>DigInv!M229</f>
        <v>-0.67306900000000003</v>
      </c>
      <c r="M229">
        <f>DigInv!N229</f>
        <v>22.3</v>
      </c>
      <c r="O229">
        <f>ABS(L229-DigInv!$C$34)</f>
        <v>4.9795193407197509</v>
      </c>
      <c r="P229">
        <f t="shared" si="4"/>
        <v>22.3</v>
      </c>
    </row>
    <row r="230" spans="10:16">
      <c r="J230" s="5"/>
      <c r="L230">
        <f>DigInv!M230</f>
        <v>-0.67306900000000003</v>
      </c>
      <c r="M230">
        <f>DigInv!N230</f>
        <v>22.4</v>
      </c>
      <c r="O230">
        <f>ABS(L230-DigInv!$C$34)</f>
        <v>4.9795193407197509</v>
      </c>
      <c r="P230">
        <f t="shared" si="4"/>
        <v>22.4</v>
      </c>
    </row>
    <row r="231" spans="10:16">
      <c r="J231" s="5"/>
      <c r="L231">
        <f>DigInv!M231</f>
        <v>-0.67306900000000003</v>
      </c>
      <c r="M231">
        <f>DigInv!N231</f>
        <v>22.5</v>
      </c>
      <c r="O231">
        <f>ABS(L231-DigInv!$C$34)</f>
        <v>4.9795193407197509</v>
      </c>
      <c r="P231">
        <f t="shared" si="4"/>
        <v>22.5</v>
      </c>
    </row>
    <row r="232" spans="10:16">
      <c r="J232" s="5"/>
      <c r="L232">
        <f>DigInv!M232</f>
        <v>-0.67306900000000003</v>
      </c>
      <c r="M232">
        <f>DigInv!N232</f>
        <v>22.6</v>
      </c>
      <c r="O232">
        <f>ABS(L232-DigInv!$C$34)</f>
        <v>4.9795193407197509</v>
      </c>
      <c r="P232">
        <f t="shared" si="4"/>
        <v>22.6</v>
      </c>
    </row>
    <row r="233" spans="10:16">
      <c r="J233" s="5"/>
      <c r="L233">
        <f>DigInv!M233</f>
        <v>-0.67306900000000003</v>
      </c>
      <c r="M233">
        <f>DigInv!N233</f>
        <v>22.7</v>
      </c>
      <c r="O233">
        <f>ABS(L233-DigInv!$C$34)</f>
        <v>4.9795193407197509</v>
      </c>
      <c r="P233">
        <f t="shared" si="4"/>
        <v>22.7</v>
      </c>
    </row>
    <row r="234" spans="10:16">
      <c r="J234" s="5"/>
      <c r="L234">
        <f>DigInv!M234</f>
        <v>-0.67306900000000003</v>
      </c>
      <c r="M234">
        <f>DigInv!N234</f>
        <v>22.8</v>
      </c>
      <c r="O234">
        <f>ABS(L234-DigInv!$C$34)</f>
        <v>4.9795193407197509</v>
      </c>
      <c r="P234">
        <f t="shared" si="4"/>
        <v>22.8</v>
      </c>
    </row>
    <row r="235" spans="10:16">
      <c r="J235" s="5"/>
      <c r="L235">
        <f>DigInv!M235</f>
        <v>-0.67306900000000003</v>
      </c>
      <c r="M235">
        <f>DigInv!N235</f>
        <v>22.9</v>
      </c>
      <c r="O235">
        <f>ABS(L235-DigInv!$C$34)</f>
        <v>4.9795193407197509</v>
      </c>
      <c r="P235">
        <f t="shared" si="4"/>
        <v>22.9</v>
      </c>
    </row>
    <row r="236" spans="10:16">
      <c r="J236" s="5"/>
      <c r="L236">
        <f>DigInv!M236</f>
        <v>-0.67306900000000003</v>
      </c>
      <c r="M236">
        <f>DigInv!N236</f>
        <v>23</v>
      </c>
      <c r="O236">
        <f>ABS(L236-DigInv!$C$34)</f>
        <v>4.9795193407197509</v>
      </c>
      <c r="P236">
        <f t="shared" si="4"/>
        <v>23</v>
      </c>
    </row>
    <row r="237" spans="10:16">
      <c r="J237" s="5"/>
      <c r="L237">
        <f>DigInv!M237</f>
        <v>-0.67306900000000003</v>
      </c>
      <c r="M237">
        <f>DigInv!N237</f>
        <v>23.1</v>
      </c>
      <c r="O237">
        <f>ABS(L237-DigInv!$C$34)</f>
        <v>4.9795193407197509</v>
      </c>
      <c r="P237">
        <f t="shared" si="4"/>
        <v>23.1</v>
      </c>
    </row>
    <row r="238" spans="10:16">
      <c r="J238" s="5"/>
      <c r="L238">
        <f>DigInv!M238</f>
        <v>-0.66098712000000004</v>
      </c>
      <c r="M238">
        <f>DigInv!N238</f>
        <v>23.2</v>
      </c>
      <c r="O238">
        <f>ABS(L238-DigInv!$C$34)</f>
        <v>4.9916012207197511</v>
      </c>
      <c r="P238">
        <f t="shared" si="4"/>
        <v>23.2</v>
      </c>
    </row>
    <row r="239" spans="10:16">
      <c r="J239" s="5"/>
      <c r="L239">
        <f>DigInv!M239</f>
        <v>-0.64886840499999998</v>
      </c>
      <c r="M239">
        <f>DigInv!N239</f>
        <v>23.3</v>
      </c>
      <c r="O239">
        <f>ABS(L239-DigInv!$C$34)</f>
        <v>5.0037199357197508</v>
      </c>
      <c r="P239">
        <f t="shared" si="4"/>
        <v>23.3</v>
      </c>
    </row>
    <row r="240" spans="10:16">
      <c r="J240" s="5"/>
      <c r="L240">
        <f>DigInv!M240</f>
        <v>-0.63674969000000003</v>
      </c>
      <c r="M240">
        <f>DigInv!N240</f>
        <v>23.4</v>
      </c>
      <c r="O240">
        <f>ABS(L240-DigInv!$C$34)</f>
        <v>5.0158386507197505</v>
      </c>
      <c r="P240">
        <f t="shared" si="4"/>
        <v>23.4</v>
      </c>
    </row>
    <row r="241" spans="10:16">
      <c r="J241" s="5"/>
      <c r="L241">
        <f>DigInv!M241</f>
        <v>-0.63623399999999997</v>
      </c>
      <c r="M241">
        <f>DigInv!N241</f>
        <v>23.5</v>
      </c>
      <c r="O241">
        <f>ABS(L241-DigInv!$C$34)</f>
        <v>5.0163543407197508</v>
      </c>
      <c r="P241">
        <f t="shared" si="4"/>
        <v>23.5</v>
      </c>
    </row>
    <row r="242" spans="10:16">
      <c r="J242" s="5"/>
      <c r="L242">
        <f>DigInv!M242</f>
        <v>-0.63623399999999997</v>
      </c>
      <c r="M242">
        <f>DigInv!N242</f>
        <v>23.6</v>
      </c>
      <c r="O242">
        <f>ABS(L242-DigInv!$C$34)</f>
        <v>5.0163543407197508</v>
      </c>
      <c r="P242">
        <f t="shared" si="4"/>
        <v>23.6</v>
      </c>
    </row>
    <row r="243" spans="10:16">
      <c r="J243" s="5"/>
      <c r="L243">
        <f>DigInv!M243</f>
        <v>-0.63623399999999997</v>
      </c>
      <c r="M243">
        <f>DigInv!N243</f>
        <v>23.7</v>
      </c>
      <c r="O243">
        <f>ABS(L243-DigInv!$C$34)</f>
        <v>5.0163543407197508</v>
      </c>
      <c r="P243">
        <f t="shared" si="4"/>
        <v>23.7</v>
      </c>
    </row>
    <row r="244" spans="10:16">
      <c r="J244" s="5"/>
      <c r="L244">
        <f>DigInv!M244</f>
        <v>-0.63623399999999997</v>
      </c>
      <c r="M244">
        <f>DigInv!N244</f>
        <v>23.8</v>
      </c>
      <c r="O244">
        <f>ABS(L244-DigInv!$C$34)</f>
        <v>5.0163543407197508</v>
      </c>
      <c r="P244">
        <f t="shared" si="4"/>
        <v>23.8</v>
      </c>
    </row>
    <row r="245" spans="10:16">
      <c r="J245" s="5"/>
      <c r="L245">
        <f>DigInv!M245</f>
        <v>-0.63623399999999997</v>
      </c>
      <c r="M245">
        <f>DigInv!N245</f>
        <v>23.9</v>
      </c>
      <c r="O245">
        <f>ABS(L245-DigInv!$C$34)</f>
        <v>5.0163543407197508</v>
      </c>
      <c r="P245">
        <f t="shared" si="4"/>
        <v>23.9</v>
      </c>
    </row>
    <row r="246" spans="10:16">
      <c r="J246" s="5"/>
      <c r="L246">
        <f>DigInv!M246</f>
        <v>-0.63623399999999997</v>
      </c>
      <c r="M246">
        <f>DigInv!N246</f>
        <v>24</v>
      </c>
      <c r="O246">
        <f>ABS(L246-DigInv!$C$34)</f>
        <v>5.0163543407197508</v>
      </c>
      <c r="P246">
        <f t="shared" si="4"/>
        <v>24</v>
      </c>
    </row>
    <row r="247" spans="10:16">
      <c r="J247" s="5"/>
      <c r="L247">
        <f>DigInv!M247</f>
        <v>-0.63623399999999997</v>
      </c>
      <c r="M247">
        <f>DigInv!N247</f>
        <v>24.1</v>
      </c>
      <c r="O247">
        <f>ABS(L247-DigInv!$C$34)</f>
        <v>5.0163543407197508</v>
      </c>
      <c r="P247">
        <f t="shared" si="4"/>
        <v>24.1</v>
      </c>
    </row>
    <row r="248" spans="10:16">
      <c r="J248" s="5"/>
      <c r="L248">
        <f>DigInv!M248</f>
        <v>-0.63623399999999997</v>
      </c>
      <c r="M248">
        <f>DigInv!N248</f>
        <v>24.2</v>
      </c>
      <c r="O248">
        <f>ABS(L248-DigInv!$C$34)</f>
        <v>5.0163543407197508</v>
      </c>
      <c r="P248">
        <f t="shared" si="4"/>
        <v>24.2</v>
      </c>
    </row>
    <row r="249" spans="10:16">
      <c r="J249" s="5"/>
      <c r="L249">
        <f>DigInv!M249</f>
        <v>-0.63623399999999997</v>
      </c>
      <c r="M249">
        <f>DigInv!N249</f>
        <v>24.3</v>
      </c>
      <c r="O249">
        <f>ABS(L249-DigInv!$C$34)</f>
        <v>5.0163543407197508</v>
      </c>
      <c r="P249">
        <f t="shared" si="4"/>
        <v>24.3</v>
      </c>
    </row>
    <row r="250" spans="10:16">
      <c r="J250" s="5"/>
      <c r="L250">
        <f>DigInv!M250</f>
        <v>-0.63623399999999997</v>
      </c>
      <c r="M250">
        <f>DigInv!N250</f>
        <v>24.4</v>
      </c>
      <c r="O250">
        <f>ABS(L250-DigInv!$C$34)</f>
        <v>5.0163543407197508</v>
      </c>
      <c r="P250">
        <f t="shared" si="4"/>
        <v>24.4</v>
      </c>
    </row>
    <row r="251" spans="10:16">
      <c r="J251" s="5"/>
      <c r="L251">
        <f>DigInv!M251</f>
        <v>-0.63623399999999997</v>
      </c>
      <c r="M251">
        <f>DigInv!N251</f>
        <v>24.5</v>
      </c>
      <c r="O251">
        <f>ABS(L251-DigInv!$C$34)</f>
        <v>5.0163543407197508</v>
      </c>
      <c r="P251">
        <f t="shared" si="4"/>
        <v>24.5</v>
      </c>
    </row>
    <row r="252" spans="10:16">
      <c r="J252" s="5"/>
      <c r="L252">
        <f>DigInv!M252</f>
        <v>-0.63623399999999997</v>
      </c>
      <c r="M252">
        <f>DigInv!N252</f>
        <v>24.6</v>
      </c>
      <c r="O252">
        <f>ABS(L252-DigInv!$C$34)</f>
        <v>5.0163543407197508</v>
      </c>
      <c r="P252">
        <f t="shared" si="4"/>
        <v>24.6</v>
      </c>
    </row>
    <row r="253" spans="10:16">
      <c r="J253" s="5"/>
      <c r="L253">
        <f>DigInv!M253</f>
        <v>-0.63623399999999997</v>
      </c>
      <c r="M253">
        <f>DigInv!N253</f>
        <v>24.7</v>
      </c>
      <c r="O253">
        <f>ABS(L253-DigInv!$C$34)</f>
        <v>5.0163543407197508</v>
      </c>
      <c r="P253">
        <f t="shared" si="4"/>
        <v>24.7</v>
      </c>
    </row>
    <row r="254" spans="10:16">
      <c r="J254" s="5"/>
      <c r="L254">
        <f>DigInv!M254</f>
        <v>-0.63623399999999997</v>
      </c>
      <c r="M254">
        <f>DigInv!N254</f>
        <v>24.8</v>
      </c>
      <c r="O254">
        <f>ABS(L254-DigInv!$C$34)</f>
        <v>5.0163543407197508</v>
      </c>
      <c r="P254">
        <f t="shared" si="4"/>
        <v>24.8</v>
      </c>
    </row>
    <row r="255" spans="10:16">
      <c r="J255" s="5"/>
      <c r="L255">
        <f>DigInv!M255</f>
        <v>-0.63623399999999997</v>
      </c>
      <c r="M255">
        <f>DigInv!N255</f>
        <v>24.9</v>
      </c>
      <c r="O255">
        <f>ABS(L255-DigInv!$C$34)</f>
        <v>5.0163543407197508</v>
      </c>
      <c r="P255">
        <f t="shared" si="4"/>
        <v>24.9</v>
      </c>
    </row>
    <row r="256" spans="10:16">
      <c r="J256" s="5"/>
      <c r="L256">
        <f>DigInv!M256</f>
        <v>-0.63623399999999997</v>
      </c>
      <c r="M256">
        <f>DigInv!N256</f>
        <v>25</v>
      </c>
      <c r="O256">
        <f>ABS(L256-DigInv!$C$34)</f>
        <v>5.0163543407197508</v>
      </c>
      <c r="P256">
        <f t="shared" si="4"/>
        <v>25</v>
      </c>
    </row>
    <row r="257" spans="10:16">
      <c r="J257" s="5"/>
      <c r="L257">
        <f>DigInv!M257</f>
        <v>-0.63623399999999997</v>
      </c>
      <c r="M257">
        <f>DigInv!N257</f>
        <v>25.1</v>
      </c>
      <c r="O257">
        <f>ABS(L257-DigInv!$C$34)</f>
        <v>5.0163543407197508</v>
      </c>
      <c r="P257">
        <f t="shared" si="4"/>
        <v>25.1</v>
      </c>
    </row>
    <row r="258" spans="10:16">
      <c r="J258" s="5"/>
      <c r="L258">
        <f>DigInv!M258</f>
        <v>-0.63623399999999997</v>
      </c>
      <c r="M258">
        <f>DigInv!N258</f>
        <v>25.2</v>
      </c>
      <c r="O258">
        <f>ABS(L258-DigInv!$C$34)</f>
        <v>5.0163543407197508</v>
      </c>
      <c r="P258">
        <f t="shared" si="4"/>
        <v>25.2</v>
      </c>
    </row>
    <row r="259" spans="10:16">
      <c r="J259" s="5"/>
      <c r="L259">
        <f>DigInv!M259</f>
        <v>-0.63623399999999997</v>
      </c>
      <c r="M259">
        <f>DigInv!N259</f>
        <v>25.3</v>
      </c>
      <c r="O259">
        <f>ABS(L259-DigInv!$C$34)</f>
        <v>5.0163543407197508</v>
      </c>
      <c r="P259">
        <f t="shared" si="4"/>
        <v>25.3</v>
      </c>
    </row>
    <row r="260" spans="10:16">
      <c r="J260" s="5"/>
      <c r="L260">
        <f>DigInv!M260</f>
        <v>-0.63623399999999997</v>
      </c>
      <c r="M260">
        <f>DigInv!N260</f>
        <v>25.4</v>
      </c>
      <c r="O260">
        <f>ABS(L260-DigInv!$C$34)</f>
        <v>5.0163543407197508</v>
      </c>
      <c r="P260">
        <f t="shared" si="4"/>
        <v>25.4</v>
      </c>
    </row>
    <row r="261" spans="10:16">
      <c r="J261" s="5"/>
      <c r="L261">
        <f>DigInv!M261</f>
        <v>-0.63623399999999997</v>
      </c>
      <c r="M261">
        <f>DigInv!N261</f>
        <v>25.5</v>
      </c>
      <c r="O261">
        <f>ABS(L261-DigInv!$C$34)</f>
        <v>5.0163543407197508</v>
      </c>
      <c r="P261">
        <f t="shared" si="4"/>
        <v>25.5</v>
      </c>
    </row>
    <row r="262" spans="10:16">
      <c r="J262" s="5"/>
      <c r="L262">
        <f>DigInv!M262</f>
        <v>-0.63623399999999997</v>
      </c>
      <c r="M262">
        <f>DigInv!N262</f>
        <v>25.6</v>
      </c>
      <c r="O262">
        <f>ABS(L262-DigInv!$C$34)</f>
        <v>5.0163543407197508</v>
      </c>
      <c r="P262">
        <f t="shared" si="4"/>
        <v>25.6</v>
      </c>
    </row>
    <row r="263" spans="10:16">
      <c r="J263" s="5"/>
      <c r="L263">
        <f>DigInv!M263</f>
        <v>-0.63623399999999997</v>
      </c>
      <c r="M263">
        <f>DigInv!N263</f>
        <v>25.7</v>
      </c>
      <c r="O263">
        <f>ABS(L263-DigInv!$C$34)</f>
        <v>5.0163543407197508</v>
      </c>
      <c r="P263">
        <f t="shared" ref="P263:P326" si="5">M263</f>
        <v>25.7</v>
      </c>
    </row>
    <row r="264" spans="10:16">
      <c r="J264" s="5"/>
      <c r="L264">
        <f>DigInv!M264</f>
        <v>-0.63623399999999997</v>
      </c>
      <c r="M264">
        <f>DigInv!N264</f>
        <v>25.8</v>
      </c>
      <c r="O264">
        <f>ABS(L264-DigInv!$C$34)</f>
        <v>5.0163543407197508</v>
      </c>
      <c r="P264">
        <f t="shared" si="5"/>
        <v>25.8</v>
      </c>
    </row>
    <row r="265" spans="10:16">
      <c r="J265" s="5"/>
      <c r="L265">
        <f>DigInv!M265</f>
        <v>-0.63623399999999997</v>
      </c>
      <c r="M265">
        <f>DigInv!N265</f>
        <v>25.9</v>
      </c>
      <c r="O265">
        <f>ABS(L265-DigInv!$C$34)</f>
        <v>5.0163543407197508</v>
      </c>
      <c r="P265">
        <f t="shared" si="5"/>
        <v>25.9</v>
      </c>
    </row>
    <row r="266" spans="10:16">
      <c r="J266" s="5"/>
      <c r="L266">
        <f>DigInv!M266</f>
        <v>-0.63623399999999997</v>
      </c>
      <c r="M266">
        <f>DigInv!N266</f>
        <v>26</v>
      </c>
      <c r="O266">
        <f>ABS(L266-DigInv!$C$34)</f>
        <v>5.0163543407197508</v>
      </c>
      <c r="P266">
        <f t="shared" si="5"/>
        <v>26</v>
      </c>
    </row>
    <row r="267" spans="10:16">
      <c r="J267" s="5"/>
      <c r="L267">
        <f>DigInv!M267</f>
        <v>-0.63623399999999997</v>
      </c>
      <c r="M267">
        <f>DigInv!N267</f>
        <v>26.1</v>
      </c>
      <c r="O267">
        <f>ABS(L267-DigInv!$C$34)</f>
        <v>5.0163543407197508</v>
      </c>
      <c r="P267">
        <f t="shared" si="5"/>
        <v>26.1</v>
      </c>
    </row>
    <row r="268" spans="10:16">
      <c r="J268" s="5"/>
      <c r="L268">
        <f>DigInv!M268</f>
        <v>-0.63623399999999997</v>
      </c>
      <c r="M268">
        <f>DigInv!N268</f>
        <v>26.2</v>
      </c>
      <c r="O268">
        <f>ABS(L268-DigInv!$C$34)</f>
        <v>5.0163543407197508</v>
      </c>
      <c r="P268">
        <f t="shared" si="5"/>
        <v>26.2</v>
      </c>
    </row>
    <row r="269" spans="10:16">
      <c r="J269" s="5"/>
      <c r="L269">
        <f>DigInv!M269</f>
        <v>-0.63623399999999997</v>
      </c>
      <c r="M269">
        <f>DigInv!N269</f>
        <v>26.3</v>
      </c>
      <c r="O269">
        <f>ABS(L269-DigInv!$C$34)</f>
        <v>5.0163543407197508</v>
      </c>
      <c r="P269">
        <f t="shared" si="5"/>
        <v>26.3</v>
      </c>
    </row>
    <row r="270" spans="10:16">
      <c r="J270" s="5"/>
      <c r="L270">
        <f>DigInv!M270</f>
        <v>-0.63623399999999997</v>
      </c>
      <c r="M270">
        <f>DigInv!N270</f>
        <v>26.4</v>
      </c>
      <c r="O270">
        <f>ABS(L270-DigInv!$C$34)</f>
        <v>5.0163543407197508</v>
      </c>
      <c r="P270">
        <f t="shared" si="5"/>
        <v>26.4</v>
      </c>
    </row>
    <row r="271" spans="10:16">
      <c r="J271" s="5"/>
      <c r="L271">
        <f>DigInv!M271</f>
        <v>-0.63623399999999997</v>
      </c>
      <c r="M271">
        <f>DigInv!N271</f>
        <v>26.5</v>
      </c>
      <c r="O271">
        <f>ABS(L271-DigInv!$C$34)</f>
        <v>5.0163543407197508</v>
      </c>
      <c r="P271">
        <f t="shared" si="5"/>
        <v>26.5</v>
      </c>
    </row>
    <row r="272" spans="10:16">
      <c r="J272" s="5"/>
      <c r="L272">
        <f>DigInv!M272</f>
        <v>-0.63623399999999997</v>
      </c>
      <c r="M272">
        <f>DigInv!N272</f>
        <v>26.6</v>
      </c>
      <c r="O272">
        <f>ABS(L272-DigInv!$C$34)</f>
        <v>5.0163543407197508</v>
      </c>
      <c r="P272">
        <f t="shared" si="5"/>
        <v>26.6</v>
      </c>
    </row>
    <row r="273" spans="10:16">
      <c r="J273" s="5"/>
      <c r="L273">
        <f>DigInv!M273</f>
        <v>-0.63623399999999997</v>
      </c>
      <c r="M273">
        <f>DigInv!N273</f>
        <v>26.7</v>
      </c>
      <c r="O273">
        <f>ABS(L273-DigInv!$C$34)</f>
        <v>5.0163543407197508</v>
      </c>
      <c r="P273">
        <f t="shared" si="5"/>
        <v>26.7</v>
      </c>
    </row>
    <row r="274" spans="10:16">
      <c r="J274" s="5"/>
      <c r="L274">
        <f>DigInv!M274</f>
        <v>-0.63623399999999997</v>
      </c>
      <c r="M274">
        <f>DigInv!N274</f>
        <v>26.8</v>
      </c>
      <c r="O274">
        <f>ABS(L274-DigInv!$C$34)</f>
        <v>5.0163543407197508</v>
      </c>
      <c r="P274">
        <f t="shared" si="5"/>
        <v>26.8</v>
      </c>
    </row>
    <row r="275" spans="10:16">
      <c r="J275" s="5"/>
      <c r="L275">
        <f>DigInv!M275</f>
        <v>-0.63623399999999997</v>
      </c>
      <c r="M275">
        <f>DigInv!N275</f>
        <v>26.9</v>
      </c>
      <c r="O275">
        <f>ABS(L275-DigInv!$C$34)</f>
        <v>5.0163543407197508</v>
      </c>
      <c r="P275">
        <f t="shared" si="5"/>
        <v>26.9</v>
      </c>
    </row>
    <row r="276" spans="10:16">
      <c r="J276" s="5"/>
      <c r="L276">
        <f>DigInv!M276</f>
        <v>-0.63623399999999997</v>
      </c>
      <c r="M276">
        <f>DigInv!N276</f>
        <v>27</v>
      </c>
      <c r="O276">
        <f>ABS(L276-DigInv!$C$34)</f>
        <v>5.0163543407197508</v>
      </c>
      <c r="P276">
        <f t="shared" si="5"/>
        <v>27</v>
      </c>
    </row>
    <row r="277" spans="10:16">
      <c r="J277" s="5"/>
      <c r="L277">
        <f>DigInv!M277</f>
        <v>-0.63623399999999997</v>
      </c>
      <c r="M277">
        <f>DigInv!N277</f>
        <v>27.1</v>
      </c>
      <c r="O277">
        <f>ABS(L277-DigInv!$C$34)</f>
        <v>5.0163543407197508</v>
      </c>
      <c r="P277">
        <f t="shared" si="5"/>
        <v>27.1</v>
      </c>
    </row>
    <row r="278" spans="10:16">
      <c r="J278" s="5"/>
      <c r="L278">
        <f>DigInv!M278</f>
        <v>-0.63623399999999997</v>
      </c>
      <c r="M278">
        <f>DigInv!N278</f>
        <v>27.2</v>
      </c>
      <c r="O278">
        <f>ABS(L278-DigInv!$C$34)</f>
        <v>5.0163543407197508</v>
      </c>
      <c r="P278">
        <f t="shared" si="5"/>
        <v>27.2</v>
      </c>
    </row>
    <row r="279" spans="10:16">
      <c r="J279" s="5"/>
      <c r="L279">
        <f>DigInv!M279</f>
        <v>-0.63623399999999997</v>
      </c>
      <c r="M279">
        <f>DigInv!N279</f>
        <v>27.3</v>
      </c>
      <c r="O279">
        <f>ABS(L279-DigInv!$C$34)</f>
        <v>5.0163543407197508</v>
      </c>
      <c r="P279">
        <f t="shared" si="5"/>
        <v>27.3</v>
      </c>
    </row>
    <row r="280" spans="10:16">
      <c r="J280" s="5"/>
      <c r="L280">
        <f>DigInv!M280</f>
        <v>-0.63623399999999997</v>
      </c>
      <c r="M280">
        <f>DigInv!N280</f>
        <v>27.4</v>
      </c>
      <c r="O280">
        <f>ABS(L280-DigInv!$C$34)</f>
        <v>5.0163543407197508</v>
      </c>
      <c r="P280">
        <f t="shared" si="5"/>
        <v>27.4</v>
      </c>
    </row>
    <row r="281" spans="10:16">
      <c r="J281" s="5"/>
      <c r="L281">
        <f>DigInv!M281</f>
        <v>-0.63623399999999997</v>
      </c>
      <c r="M281">
        <f>DigInv!N281</f>
        <v>27.5</v>
      </c>
      <c r="O281">
        <f>ABS(L281-DigInv!$C$34)</f>
        <v>5.0163543407197508</v>
      </c>
      <c r="P281">
        <f t="shared" si="5"/>
        <v>27.5</v>
      </c>
    </row>
    <row r="282" spans="10:16">
      <c r="J282" s="5"/>
      <c r="L282">
        <f>DigInv!M282</f>
        <v>-0.63623399999999997</v>
      </c>
      <c r="M282">
        <f>DigInv!N282</f>
        <v>27.6</v>
      </c>
      <c r="O282">
        <f>ABS(L282-DigInv!$C$34)</f>
        <v>5.0163543407197508</v>
      </c>
      <c r="P282">
        <f t="shared" si="5"/>
        <v>27.6</v>
      </c>
    </row>
    <row r="283" spans="10:16">
      <c r="J283" s="5"/>
      <c r="L283">
        <f>DigInv!M283</f>
        <v>-0.63623399999999997</v>
      </c>
      <c r="M283">
        <f>DigInv!N283</f>
        <v>27.7</v>
      </c>
      <c r="O283">
        <f>ABS(L283-DigInv!$C$34)</f>
        <v>5.0163543407197508</v>
      </c>
      <c r="P283">
        <f t="shared" si="5"/>
        <v>27.7</v>
      </c>
    </row>
    <row r="284" spans="10:16">
      <c r="J284" s="5"/>
      <c r="L284">
        <f>DigInv!M284</f>
        <v>-0.63623399999999997</v>
      </c>
      <c r="M284">
        <f>DigInv!N284</f>
        <v>27.8</v>
      </c>
      <c r="O284">
        <f>ABS(L284-DigInv!$C$34)</f>
        <v>5.0163543407197508</v>
      </c>
      <c r="P284">
        <f t="shared" si="5"/>
        <v>27.8</v>
      </c>
    </row>
    <row r="285" spans="10:16">
      <c r="J285" s="5"/>
      <c r="L285">
        <f>DigInv!M285</f>
        <v>-0.63623399999999997</v>
      </c>
      <c r="M285">
        <f>DigInv!N285</f>
        <v>27.9</v>
      </c>
      <c r="O285">
        <f>ABS(L285-DigInv!$C$34)</f>
        <v>5.0163543407197508</v>
      </c>
      <c r="P285">
        <f t="shared" si="5"/>
        <v>27.9</v>
      </c>
    </row>
    <row r="286" spans="10:16">
      <c r="J286" s="5"/>
      <c r="L286">
        <f>DigInv!M286</f>
        <v>-0.63623399999999997</v>
      </c>
      <c r="M286">
        <f>DigInv!N286</f>
        <v>28</v>
      </c>
      <c r="O286">
        <f>ABS(L286-DigInv!$C$34)</f>
        <v>5.0163543407197508</v>
      </c>
      <c r="P286">
        <f t="shared" si="5"/>
        <v>28</v>
      </c>
    </row>
    <row r="287" spans="10:16">
      <c r="J287" s="5"/>
      <c r="L287">
        <f>DigInv!M287</f>
        <v>-0.63623399999999997</v>
      </c>
      <c r="M287">
        <f>DigInv!N287</f>
        <v>28.1</v>
      </c>
      <c r="O287">
        <f>ABS(L287-DigInv!$C$34)</f>
        <v>5.0163543407197508</v>
      </c>
      <c r="P287">
        <f t="shared" si="5"/>
        <v>28.1</v>
      </c>
    </row>
    <row r="288" spans="10:16">
      <c r="J288" s="5"/>
      <c r="L288">
        <f>DigInv!M288</f>
        <v>-0.63623399999999997</v>
      </c>
      <c r="M288">
        <f>DigInv!N288</f>
        <v>28.2</v>
      </c>
      <c r="O288">
        <f>ABS(L288-DigInv!$C$34)</f>
        <v>5.0163543407197508</v>
      </c>
      <c r="P288">
        <f t="shared" si="5"/>
        <v>28.2</v>
      </c>
    </row>
    <row r="289" spans="10:16">
      <c r="J289" s="5"/>
      <c r="L289">
        <f>DigInv!M289</f>
        <v>-0.63223551699999903</v>
      </c>
      <c r="M289">
        <f>DigInv!N289</f>
        <v>28.3</v>
      </c>
      <c r="O289">
        <f>ABS(L289-DigInv!$C$34)</f>
        <v>5.0203528237197519</v>
      </c>
      <c r="P289">
        <f t="shared" si="5"/>
        <v>28.3</v>
      </c>
    </row>
    <row r="290" spans="10:16">
      <c r="J290" s="5"/>
      <c r="L290">
        <f>DigInv!M290</f>
        <v>-0.61994111600000001</v>
      </c>
      <c r="M290">
        <f>DigInv!N290</f>
        <v>28.4</v>
      </c>
      <c r="O290">
        <f>ABS(L290-DigInv!$C$34)</f>
        <v>5.0326472247197511</v>
      </c>
      <c r="P290">
        <f t="shared" si="5"/>
        <v>28.4</v>
      </c>
    </row>
    <row r="291" spans="10:16">
      <c r="J291" s="5"/>
      <c r="L291">
        <f>DigInv!M291</f>
        <v>-0.607646714999999</v>
      </c>
      <c r="M291">
        <f>DigInv!N291</f>
        <v>28.5</v>
      </c>
      <c r="O291">
        <f>ABS(L291-DigInv!$C$34)</f>
        <v>5.0449416257197521</v>
      </c>
      <c r="P291">
        <f t="shared" si="5"/>
        <v>28.5</v>
      </c>
    </row>
    <row r="292" spans="10:16">
      <c r="J292" s="5"/>
      <c r="L292">
        <f>DigInv!M292</f>
        <v>-0.59886499999999998</v>
      </c>
      <c r="M292">
        <f>DigInv!N292</f>
        <v>28.6</v>
      </c>
      <c r="O292">
        <f>ABS(L292-DigInv!$C$34)</f>
        <v>5.0537233407197508</v>
      </c>
      <c r="P292">
        <f t="shared" si="5"/>
        <v>28.6</v>
      </c>
    </row>
    <row r="293" spans="10:16">
      <c r="J293" s="5"/>
      <c r="L293">
        <f>DigInv!M293</f>
        <v>-0.59886499999999998</v>
      </c>
      <c r="M293">
        <f>DigInv!N293</f>
        <v>28.7</v>
      </c>
      <c r="O293">
        <f>ABS(L293-DigInv!$C$34)</f>
        <v>5.0537233407197508</v>
      </c>
      <c r="P293">
        <f t="shared" si="5"/>
        <v>28.7</v>
      </c>
    </row>
    <row r="294" spans="10:16">
      <c r="J294" s="5"/>
      <c r="L294">
        <f>DigInv!M294</f>
        <v>-0.59886499999999998</v>
      </c>
      <c r="M294">
        <f>DigInv!N294</f>
        <v>28.8</v>
      </c>
      <c r="O294">
        <f>ABS(L294-DigInv!$C$34)</f>
        <v>5.0537233407197508</v>
      </c>
      <c r="P294">
        <f t="shared" si="5"/>
        <v>28.8</v>
      </c>
    </row>
    <row r="295" spans="10:16">
      <c r="J295" s="5"/>
      <c r="L295">
        <f>DigInv!M295</f>
        <v>-0.59886499999999998</v>
      </c>
      <c r="M295">
        <f>DigInv!N295</f>
        <v>28.9</v>
      </c>
      <c r="O295">
        <f>ABS(L295-DigInv!$C$34)</f>
        <v>5.0537233407197508</v>
      </c>
      <c r="P295">
        <f t="shared" si="5"/>
        <v>28.9</v>
      </c>
    </row>
    <row r="296" spans="10:16">
      <c r="J296" s="5"/>
      <c r="L296">
        <f>DigInv!M296</f>
        <v>-0.59886499999999998</v>
      </c>
      <c r="M296">
        <f>DigInv!N296</f>
        <v>29</v>
      </c>
      <c r="O296">
        <f>ABS(L296-DigInv!$C$34)</f>
        <v>5.0537233407197508</v>
      </c>
      <c r="P296">
        <f t="shared" si="5"/>
        <v>29</v>
      </c>
    </row>
    <row r="297" spans="10:16">
      <c r="J297" s="5"/>
      <c r="L297">
        <f>DigInv!M297</f>
        <v>-0.59886499999999998</v>
      </c>
      <c r="M297">
        <f>DigInv!N297</f>
        <v>29.1</v>
      </c>
      <c r="O297">
        <f>ABS(L297-DigInv!$C$34)</f>
        <v>5.0537233407197508</v>
      </c>
      <c r="P297">
        <f t="shared" si="5"/>
        <v>29.1</v>
      </c>
    </row>
    <row r="298" spans="10:16">
      <c r="J298" s="5"/>
      <c r="L298">
        <f>DigInv!M298</f>
        <v>-0.59886499999999998</v>
      </c>
      <c r="M298">
        <f>DigInv!N298</f>
        <v>29.2</v>
      </c>
      <c r="O298">
        <f>ABS(L298-DigInv!$C$34)</f>
        <v>5.0537233407197508</v>
      </c>
      <c r="P298">
        <f t="shared" si="5"/>
        <v>29.2</v>
      </c>
    </row>
    <row r="299" spans="10:16">
      <c r="J299" s="5"/>
      <c r="L299">
        <f>DigInv!M299</f>
        <v>-0.59886499999999998</v>
      </c>
      <c r="M299">
        <f>DigInv!N299</f>
        <v>29.3</v>
      </c>
      <c r="O299">
        <f>ABS(L299-DigInv!$C$34)</f>
        <v>5.0537233407197508</v>
      </c>
      <c r="P299">
        <f t="shared" si="5"/>
        <v>29.3</v>
      </c>
    </row>
    <row r="300" spans="10:16">
      <c r="J300" s="5"/>
      <c r="L300">
        <f>DigInv!M300</f>
        <v>-0.59886499999999998</v>
      </c>
      <c r="M300">
        <f>DigInv!N300</f>
        <v>29.4</v>
      </c>
      <c r="O300">
        <f>ABS(L300-DigInv!$C$34)</f>
        <v>5.0537233407197508</v>
      </c>
      <c r="P300">
        <f t="shared" si="5"/>
        <v>29.4</v>
      </c>
    </row>
    <row r="301" spans="10:16">
      <c r="J301" s="5"/>
      <c r="L301">
        <f>DigInv!M301</f>
        <v>-0.59886499999999998</v>
      </c>
      <c r="M301">
        <f>DigInv!N301</f>
        <v>29.5</v>
      </c>
      <c r="O301">
        <f>ABS(L301-DigInv!$C$34)</f>
        <v>5.0537233407197508</v>
      </c>
      <c r="P301">
        <f t="shared" si="5"/>
        <v>29.5</v>
      </c>
    </row>
    <row r="302" spans="10:16">
      <c r="J302" s="5"/>
      <c r="L302">
        <f>DigInv!M302</f>
        <v>-0.59886499999999998</v>
      </c>
      <c r="M302">
        <f>DigInv!N302</f>
        <v>29.6</v>
      </c>
      <c r="O302">
        <f>ABS(L302-DigInv!$C$34)</f>
        <v>5.0537233407197508</v>
      </c>
      <c r="P302">
        <f t="shared" si="5"/>
        <v>29.6</v>
      </c>
    </row>
    <row r="303" spans="10:16">
      <c r="J303" s="5"/>
      <c r="L303">
        <f>DigInv!M303</f>
        <v>-0.59886499999999998</v>
      </c>
      <c r="M303">
        <f>DigInv!N303</f>
        <v>29.7</v>
      </c>
      <c r="O303">
        <f>ABS(L303-DigInv!$C$34)</f>
        <v>5.0537233407197508</v>
      </c>
      <c r="P303">
        <f t="shared" si="5"/>
        <v>29.7</v>
      </c>
    </row>
    <row r="304" spans="10:16">
      <c r="J304" s="5"/>
      <c r="L304">
        <f>DigInv!M304</f>
        <v>-0.59886499999999998</v>
      </c>
      <c r="M304">
        <f>DigInv!N304</f>
        <v>29.8</v>
      </c>
      <c r="O304">
        <f>ABS(L304-DigInv!$C$34)</f>
        <v>5.0537233407197508</v>
      </c>
      <c r="P304">
        <f t="shared" si="5"/>
        <v>29.8</v>
      </c>
    </row>
    <row r="305" spans="10:16">
      <c r="J305" s="5"/>
      <c r="L305">
        <f>DigInv!M305</f>
        <v>-0.59886499999999998</v>
      </c>
      <c r="M305">
        <f>DigInv!N305</f>
        <v>29.9</v>
      </c>
      <c r="O305">
        <f>ABS(L305-DigInv!$C$34)</f>
        <v>5.0537233407197508</v>
      </c>
      <c r="P305">
        <f t="shared" si="5"/>
        <v>29.9</v>
      </c>
    </row>
    <row r="306" spans="10:16">
      <c r="J306" s="5"/>
      <c r="L306">
        <f>DigInv!M306</f>
        <v>-0.59886499999999998</v>
      </c>
      <c r="M306">
        <f>DigInv!N306</f>
        <v>30</v>
      </c>
      <c r="O306">
        <f>ABS(L306-DigInv!$C$34)</f>
        <v>5.0537233407197508</v>
      </c>
      <c r="P306">
        <f t="shared" si="5"/>
        <v>30</v>
      </c>
    </row>
    <row r="307" spans="10:16">
      <c r="J307" s="5"/>
      <c r="L307">
        <f>DigInv!M307</f>
        <v>-0.59886499999999998</v>
      </c>
      <c r="M307">
        <f>DigInv!N307</f>
        <v>30.1</v>
      </c>
      <c r="O307">
        <f>ABS(L307-DigInv!$C$34)</f>
        <v>5.0537233407197508</v>
      </c>
      <c r="P307">
        <f t="shared" si="5"/>
        <v>30.1</v>
      </c>
    </row>
    <row r="308" spans="10:16">
      <c r="J308" s="5"/>
      <c r="L308">
        <f>DigInv!M308</f>
        <v>-0.59886499999999998</v>
      </c>
      <c r="M308">
        <f>DigInv!N308</f>
        <v>30.2</v>
      </c>
      <c r="O308">
        <f>ABS(L308-DigInv!$C$34)</f>
        <v>5.0537233407197508</v>
      </c>
      <c r="P308">
        <f t="shared" si="5"/>
        <v>30.2</v>
      </c>
    </row>
    <row r="309" spans="10:16">
      <c r="J309" s="5"/>
      <c r="L309">
        <f>DigInv!M309</f>
        <v>-0.59886499999999998</v>
      </c>
      <c r="M309">
        <f>DigInv!N309</f>
        <v>30.3</v>
      </c>
      <c r="O309">
        <f>ABS(L309-DigInv!$C$34)</f>
        <v>5.0537233407197508</v>
      </c>
      <c r="P309">
        <f t="shared" si="5"/>
        <v>30.3</v>
      </c>
    </row>
    <row r="310" spans="10:16">
      <c r="J310" s="5"/>
      <c r="L310">
        <f>DigInv!M310</f>
        <v>-0.59886499999999998</v>
      </c>
      <c r="M310">
        <f>DigInv!N310</f>
        <v>30.4</v>
      </c>
      <c r="O310">
        <f>ABS(L310-DigInv!$C$34)</f>
        <v>5.0537233407197508</v>
      </c>
      <c r="P310">
        <f t="shared" si="5"/>
        <v>30.4</v>
      </c>
    </row>
    <row r="311" spans="10:16">
      <c r="J311" s="5"/>
      <c r="L311">
        <f>DigInv!M311</f>
        <v>-0.59886499999999998</v>
      </c>
      <c r="M311">
        <f>DigInv!N311</f>
        <v>30.5</v>
      </c>
      <c r="O311">
        <f>ABS(L311-DigInv!$C$34)</f>
        <v>5.0537233407197508</v>
      </c>
      <c r="P311">
        <f t="shared" si="5"/>
        <v>30.5</v>
      </c>
    </row>
    <row r="312" spans="10:16">
      <c r="J312" s="5"/>
      <c r="L312">
        <f>DigInv!M312</f>
        <v>-0.59886499999999998</v>
      </c>
      <c r="M312">
        <f>DigInv!N312</f>
        <v>30.6</v>
      </c>
      <c r="O312">
        <f>ABS(L312-DigInv!$C$34)</f>
        <v>5.0537233407197508</v>
      </c>
      <c r="P312">
        <f t="shared" si="5"/>
        <v>30.6</v>
      </c>
    </row>
    <row r="313" spans="10:16">
      <c r="J313" s="5"/>
      <c r="L313">
        <f>DigInv!M313</f>
        <v>-0.59886499999999998</v>
      </c>
      <c r="M313">
        <f>DigInv!N313</f>
        <v>30.7</v>
      </c>
      <c r="O313">
        <f>ABS(L313-DigInv!$C$34)</f>
        <v>5.0537233407197508</v>
      </c>
      <c r="P313">
        <f t="shared" si="5"/>
        <v>30.7</v>
      </c>
    </row>
    <row r="314" spans="10:16">
      <c r="J314" s="5"/>
      <c r="L314">
        <f>DigInv!M314</f>
        <v>-0.59886499999999998</v>
      </c>
      <c r="M314">
        <f>DigInv!N314</f>
        <v>30.8</v>
      </c>
      <c r="O314">
        <f>ABS(L314-DigInv!$C$34)</f>
        <v>5.0537233407197508</v>
      </c>
      <c r="P314">
        <f t="shared" si="5"/>
        <v>30.8</v>
      </c>
    </row>
    <row r="315" spans="10:16">
      <c r="J315" s="5"/>
      <c r="L315">
        <f>DigInv!M315</f>
        <v>-0.59886499999999998</v>
      </c>
      <c r="M315">
        <f>DigInv!N315</f>
        <v>30.9</v>
      </c>
      <c r="O315">
        <f>ABS(L315-DigInv!$C$34)</f>
        <v>5.0537233407197508</v>
      </c>
      <c r="P315">
        <f t="shared" si="5"/>
        <v>30.9</v>
      </c>
    </row>
    <row r="316" spans="10:16">
      <c r="J316" s="5"/>
      <c r="L316">
        <f>DigInv!M316</f>
        <v>-0.59886499999999998</v>
      </c>
      <c r="M316">
        <f>DigInv!N316</f>
        <v>31</v>
      </c>
      <c r="O316">
        <f>ABS(L316-DigInv!$C$34)</f>
        <v>5.0537233407197508</v>
      </c>
      <c r="P316">
        <f t="shared" si="5"/>
        <v>31</v>
      </c>
    </row>
    <row r="317" spans="10:16">
      <c r="J317" s="5"/>
      <c r="L317">
        <f>DigInv!M317</f>
        <v>-0.59886499999999998</v>
      </c>
      <c r="M317">
        <f>DigInv!N317</f>
        <v>31.1</v>
      </c>
      <c r="O317">
        <f>ABS(L317-DigInv!$C$34)</f>
        <v>5.0537233407197508</v>
      </c>
      <c r="P317">
        <f t="shared" si="5"/>
        <v>31.1</v>
      </c>
    </row>
    <row r="318" spans="10:16">
      <c r="J318" s="5"/>
      <c r="L318">
        <f>DigInv!M318</f>
        <v>-0.59886499999999998</v>
      </c>
      <c r="M318">
        <f>DigInv!N318</f>
        <v>31.2</v>
      </c>
      <c r="O318">
        <f>ABS(L318-DigInv!$C$34)</f>
        <v>5.0537233407197508</v>
      </c>
      <c r="P318">
        <f t="shared" si="5"/>
        <v>31.2</v>
      </c>
    </row>
    <row r="319" spans="10:16">
      <c r="J319" s="5"/>
      <c r="L319">
        <f>DigInv!M319</f>
        <v>-0.59886499999999998</v>
      </c>
      <c r="M319">
        <f>DigInv!N319</f>
        <v>31.3</v>
      </c>
      <c r="O319">
        <f>ABS(L319-DigInv!$C$34)</f>
        <v>5.0537233407197508</v>
      </c>
      <c r="P319">
        <f t="shared" si="5"/>
        <v>31.3</v>
      </c>
    </row>
    <row r="320" spans="10:16">
      <c r="J320" s="5"/>
      <c r="L320">
        <f>DigInv!M320</f>
        <v>-0.58692977599999996</v>
      </c>
      <c r="M320">
        <f>DigInv!N320</f>
        <v>31.4</v>
      </c>
      <c r="O320">
        <f>ABS(L320-DigInv!$C$34)</f>
        <v>5.065658564719751</v>
      </c>
      <c r="P320">
        <f t="shared" si="5"/>
        <v>31.4</v>
      </c>
    </row>
    <row r="321" spans="10:16">
      <c r="J321" s="5"/>
      <c r="L321">
        <f>DigInv!M321</f>
        <v>-0.57409745999999995</v>
      </c>
      <c r="M321">
        <f>DigInv!N321</f>
        <v>31.5</v>
      </c>
      <c r="O321">
        <f>ABS(L321-DigInv!$C$34)</f>
        <v>5.0784908807197509</v>
      </c>
      <c r="P321">
        <f t="shared" si="5"/>
        <v>31.5</v>
      </c>
    </row>
    <row r="322" spans="10:16">
      <c r="J322" s="5"/>
      <c r="L322">
        <f>DigInv!M322</f>
        <v>-0.56126514400000005</v>
      </c>
      <c r="M322">
        <f>DigInv!N322</f>
        <v>31.6</v>
      </c>
      <c r="O322">
        <f>ABS(L322-DigInv!$C$34)</f>
        <v>5.0913231967197508</v>
      </c>
      <c r="P322">
        <f t="shared" si="5"/>
        <v>31.6</v>
      </c>
    </row>
    <row r="323" spans="10:16">
      <c r="J323" s="5"/>
      <c r="L323">
        <f>DigInv!M323</f>
        <v>-0.55986100000000005</v>
      </c>
      <c r="M323">
        <f>DigInv!N323</f>
        <v>31.7</v>
      </c>
      <c r="O323">
        <f>ABS(L323-DigInv!$C$34)</f>
        <v>5.0927273407197511</v>
      </c>
      <c r="P323">
        <f t="shared" si="5"/>
        <v>31.7</v>
      </c>
    </row>
    <row r="324" spans="10:16">
      <c r="J324" s="5"/>
      <c r="L324">
        <f>DigInv!M324</f>
        <v>-0.55986100000000005</v>
      </c>
      <c r="M324">
        <f>DigInv!N324</f>
        <v>31.8</v>
      </c>
      <c r="O324">
        <f>ABS(L324-DigInv!$C$34)</f>
        <v>5.0927273407197511</v>
      </c>
      <c r="P324">
        <f t="shared" si="5"/>
        <v>31.8</v>
      </c>
    </row>
    <row r="325" spans="10:16">
      <c r="J325" s="5"/>
      <c r="L325">
        <f>DigInv!M325</f>
        <v>-0.55986100000000005</v>
      </c>
      <c r="M325">
        <f>DigInv!N325</f>
        <v>31.9</v>
      </c>
      <c r="O325">
        <f>ABS(L325-DigInv!$C$34)</f>
        <v>5.0927273407197511</v>
      </c>
      <c r="P325">
        <f t="shared" si="5"/>
        <v>31.9</v>
      </c>
    </row>
    <row r="326" spans="10:16">
      <c r="J326" s="5"/>
      <c r="L326">
        <f>DigInv!M326</f>
        <v>-0.55986100000000005</v>
      </c>
      <c r="M326">
        <f>DigInv!N326</f>
        <v>32</v>
      </c>
      <c r="O326">
        <f>ABS(L326-DigInv!$C$34)</f>
        <v>5.0927273407197511</v>
      </c>
      <c r="P326">
        <f t="shared" si="5"/>
        <v>32</v>
      </c>
    </row>
    <row r="327" spans="10:16">
      <c r="J327" s="5"/>
      <c r="L327">
        <f>DigInv!M327</f>
        <v>-0.55986100000000005</v>
      </c>
      <c r="M327">
        <f>DigInv!N327</f>
        <v>32.1</v>
      </c>
      <c r="O327">
        <f>ABS(L327-DigInv!$C$34)</f>
        <v>5.0927273407197511</v>
      </c>
      <c r="P327">
        <f t="shared" ref="P327:P390" si="6">M327</f>
        <v>32.1</v>
      </c>
    </row>
    <row r="328" spans="10:16">
      <c r="J328" s="5"/>
      <c r="L328">
        <f>DigInv!M328</f>
        <v>-0.55986100000000005</v>
      </c>
      <c r="M328">
        <f>DigInv!N328</f>
        <v>32.200000000000003</v>
      </c>
      <c r="O328">
        <f>ABS(L328-DigInv!$C$34)</f>
        <v>5.0927273407197511</v>
      </c>
      <c r="P328">
        <f t="shared" si="6"/>
        <v>32.200000000000003</v>
      </c>
    </row>
    <row r="329" spans="10:16">
      <c r="J329" s="5"/>
      <c r="L329">
        <f>DigInv!M329</f>
        <v>-0.55986100000000005</v>
      </c>
      <c r="M329">
        <f>DigInv!N329</f>
        <v>32.299999999999997</v>
      </c>
      <c r="O329">
        <f>ABS(L329-DigInv!$C$34)</f>
        <v>5.0927273407197511</v>
      </c>
      <c r="P329">
        <f t="shared" si="6"/>
        <v>32.299999999999997</v>
      </c>
    </row>
    <row r="330" spans="10:16">
      <c r="J330" s="5"/>
      <c r="L330">
        <f>DigInv!M330</f>
        <v>-0.55986100000000005</v>
      </c>
      <c r="M330">
        <f>DigInv!N330</f>
        <v>32.4</v>
      </c>
      <c r="O330">
        <f>ABS(L330-DigInv!$C$34)</f>
        <v>5.0927273407197511</v>
      </c>
      <c r="P330">
        <f t="shared" si="6"/>
        <v>32.4</v>
      </c>
    </row>
    <row r="331" spans="10:16">
      <c r="J331" s="5"/>
      <c r="L331">
        <f>DigInv!M331</f>
        <v>-0.55986100000000005</v>
      </c>
      <c r="M331">
        <f>DigInv!N331</f>
        <v>32.5</v>
      </c>
      <c r="O331">
        <f>ABS(L331-DigInv!$C$34)</f>
        <v>5.0927273407197511</v>
      </c>
      <c r="P331">
        <f t="shared" si="6"/>
        <v>32.5</v>
      </c>
    </row>
    <row r="332" spans="10:16">
      <c r="J332" s="5"/>
      <c r="L332">
        <f>DigInv!M332</f>
        <v>-0.55986100000000005</v>
      </c>
      <c r="M332">
        <f>DigInv!N332</f>
        <v>32.6</v>
      </c>
      <c r="O332">
        <f>ABS(L332-DigInv!$C$34)</f>
        <v>5.0927273407197511</v>
      </c>
      <c r="P332">
        <f t="shared" si="6"/>
        <v>32.6</v>
      </c>
    </row>
    <row r="333" spans="10:16">
      <c r="J333" s="5"/>
      <c r="L333">
        <f>DigInv!M333</f>
        <v>-0.55986100000000005</v>
      </c>
      <c r="M333">
        <f>DigInv!N333</f>
        <v>32.700000000000003</v>
      </c>
      <c r="O333">
        <f>ABS(L333-DigInv!$C$34)</f>
        <v>5.0927273407197511</v>
      </c>
      <c r="P333">
        <f t="shared" si="6"/>
        <v>32.700000000000003</v>
      </c>
    </row>
    <row r="334" spans="10:16">
      <c r="J334" s="5"/>
      <c r="L334">
        <f>DigInv!M334</f>
        <v>-0.55986100000000005</v>
      </c>
      <c r="M334">
        <f>DigInv!N334</f>
        <v>32.799999999999997</v>
      </c>
      <c r="O334">
        <f>ABS(L334-DigInv!$C$34)</f>
        <v>5.0927273407197511</v>
      </c>
      <c r="P334">
        <f t="shared" si="6"/>
        <v>32.799999999999997</v>
      </c>
    </row>
    <row r="335" spans="10:16">
      <c r="J335" s="5"/>
      <c r="L335">
        <f>DigInv!M335</f>
        <v>-0.55986100000000005</v>
      </c>
      <c r="M335">
        <f>DigInv!N335</f>
        <v>32.9</v>
      </c>
      <c r="O335">
        <f>ABS(L335-DigInv!$C$34)</f>
        <v>5.0927273407197511</v>
      </c>
      <c r="P335">
        <f t="shared" si="6"/>
        <v>32.9</v>
      </c>
    </row>
    <row r="336" spans="10:16">
      <c r="J336" s="5"/>
      <c r="L336">
        <f>DigInv!M336</f>
        <v>-0.55986100000000005</v>
      </c>
      <c r="M336">
        <f>DigInv!N336</f>
        <v>33</v>
      </c>
      <c r="O336">
        <f>ABS(L336-DigInv!$C$34)</f>
        <v>5.0927273407197511</v>
      </c>
      <c r="P336">
        <f t="shared" si="6"/>
        <v>33</v>
      </c>
    </row>
    <row r="337" spans="10:16">
      <c r="J337" s="5"/>
      <c r="L337">
        <f>DigInv!M337</f>
        <v>-0.55986100000000005</v>
      </c>
      <c r="M337">
        <f>DigInv!N337</f>
        <v>33.1</v>
      </c>
      <c r="O337">
        <f>ABS(L337-DigInv!$C$34)</f>
        <v>5.0927273407197511</v>
      </c>
      <c r="P337">
        <f t="shared" si="6"/>
        <v>33.1</v>
      </c>
    </row>
    <row r="338" spans="10:16">
      <c r="J338" s="5"/>
      <c r="L338">
        <f>DigInv!M338</f>
        <v>-0.55986100000000005</v>
      </c>
      <c r="M338">
        <f>DigInv!N338</f>
        <v>33.200000000000003</v>
      </c>
      <c r="O338">
        <f>ABS(L338-DigInv!$C$34)</f>
        <v>5.0927273407197511</v>
      </c>
      <c r="P338">
        <f t="shared" si="6"/>
        <v>33.200000000000003</v>
      </c>
    </row>
    <row r="339" spans="10:16">
      <c r="J339" s="5"/>
      <c r="L339">
        <f>DigInv!M339</f>
        <v>-0.55986100000000005</v>
      </c>
      <c r="M339">
        <f>DigInv!N339</f>
        <v>33.299999999999997</v>
      </c>
      <c r="O339">
        <f>ABS(L339-DigInv!$C$34)</f>
        <v>5.0927273407197511</v>
      </c>
      <c r="P339">
        <f t="shared" si="6"/>
        <v>33.299999999999997</v>
      </c>
    </row>
    <row r="340" spans="10:16">
      <c r="J340" s="5"/>
      <c r="L340">
        <f>DigInv!M340</f>
        <v>-0.55986100000000005</v>
      </c>
      <c r="M340">
        <f>DigInv!N340</f>
        <v>33.4</v>
      </c>
      <c r="O340">
        <f>ABS(L340-DigInv!$C$34)</f>
        <v>5.0927273407197511</v>
      </c>
      <c r="P340">
        <f t="shared" si="6"/>
        <v>33.4</v>
      </c>
    </row>
    <row r="341" spans="10:16">
      <c r="J341" s="5"/>
      <c r="L341">
        <f>DigInv!M341</f>
        <v>-0.55986100000000005</v>
      </c>
      <c r="M341">
        <f>DigInv!N341</f>
        <v>33.5</v>
      </c>
      <c r="O341">
        <f>ABS(L341-DigInv!$C$34)</f>
        <v>5.0927273407197511</v>
      </c>
      <c r="P341">
        <f t="shared" si="6"/>
        <v>33.5</v>
      </c>
    </row>
    <row r="342" spans="10:16">
      <c r="J342" s="5"/>
      <c r="L342">
        <f>DigInv!M342</f>
        <v>-0.55986100000000005</v>
      </c>
      <c r="M342">
        <f>DigInv!N342</f>
        <v>33.6</v>
      </c>
      <c r="O342">
        <f>ABS(L342-DigInv!$C$34)</f>
        <v>5.0927273407197511</v>
      </c>
      <c r="P342">
        <f t="shared" si="6"/>
        <v>33.6</v>
      </c>
    </row>
    <row r="343" spans="10:16">
      <c r="J343" s="5"/>
      <c r="L343">
        <f>DigInv!M343</f>
        <v>-0.55986100000000005</v>
      </c>
      <c r="M343">
        <f>DigInv!N343</f>
        <v>33.700000000000003</v>
      </c>
      <c r="O343">
        <f>ABS(L343-DigInv!$C$34)</f>
        <v>5.0927273407197511</v>
      </c>
      <c r="P343">
        <f t="shared" si="6"/>
        <v>33.700000000000003</v>
      </c>
    </row>
    <row r="344" spans="10:16">
      <c r="J344" s="5"/>
      <c r="L344">
        <f>DigInv!M344</f>
        <v>-0.55986100000000005</v>
      </c>
      <c r="M344">
        <f>DigInv!N344</f>
        <v>33.799999999999997</v>
      </c>
      <c r="O344">
        <f>ABS(L344-DigInv!$C$34)</f>
        <v>5.0927273407197511</v>
      </c>
      <c r="P344">
        <f t="shared" si="6"/>
        <v>33.799999999999997</v>
      </c>
    </row>
    <row r="345" spans="10:16">
      <c r="J345" s="5"/>
      <c r="L345">
        <f>DigInv!M345</f>
        <v>-0.55986100000000005</v>
      </c>
      <c r="M345">
        <f>DigInv!N345</f>
        <v>33.9</v>
      </c>
      <c r="O345">
        <f>ABS(L345-DigInv!$C$34)</f>
        <v>5.0927273407197511</v>
      </c>
      <c r="P345">
        <f t="shared" si="6"/>
        <v>33.9</v>
      </c>
    </row>
    <row r="346" spans="10:16">
      <c r="J346" s="5"/>
      <c r="L346">
        <f>DigInv!M346</f>
        <v>-0.55986100000000005</v>
      </c>
      <c r="M346">
        <f>DigInv!N346</f>
        <v>34</v>
      </c>
      <c r="O346">
        <f>ABS(L346-DigInv!$C$34)</f>
        <v>5.0927273407197511</v>
      </c>
      <c r="P346">
        <f t="shared" si="6"/>
        <v>34</v>
      </c>
    </row>
    <row r="347" spans="10:16">
      <c r="J347" s="5"/>
      <c r="L347">
        <f>DigInv!M347</f>
        <v>-0.55986100000000005</v>
      </c>
      <c r="M347">
        <f>DigInv!N347</f>
        <v>34.1</v>
      </c>
      <c r="O347">
        <f>ABS(L347-DigInv!$C$34)</f>
        <v>5.0927273407197511</v>
      </c>
      <c r="P347">
        <f t="shared" si="6"/>
        <v>34.1</v>
      </c>
    </row>
    <row r="348" spans="10:16">
      <c r="J348" s="5"/>
      <c r="L348">
        <f>DigInv!M348</f>
        <v>-0.55986100000000005</v>
      </c>
      <c r="M348">
        <f>DigInv!N348</f>
        <v>34.200000000000003</v>
      </c>
      <c r="O348">
        <f>ABS(L348-DigInv!$C$34)</f>
        <v>5.0927273407197511</v>
      </c>
      <c r="P348">
        <f t="shared" si="6"/>
        <v>34.200000000000003</v>
      </c>
    </row>
    <row r="349" spans="10:16">
      <c r="J349" s="5"/>
      <c r="L349">
        <f>DigInv!M349</f>
        <v>-0.55986100000000005</v>
      </c>
      <c r="M349">
        <f>DigInv!N349</f>
        <v>34.299999999999997</v>
      </c>
      <c r="O349">
        <f>ABS(L349-DigInv!$C$34)</f>
        <v>5.0927273407197511</v>
      </c>
      <c r="P349">
        <f t="shared" si="6"/>
        <v>34.299999999999997</v>
      </c>
    </row>
    <row r="350" spans="10:16">
      <c r="J350" s="5"/>
      <c r="L350">
        <f>DigInv!M350</f>
        <v>-0.55986100000000005</v>
      </c>
      <c r="M350">
        <f>DigInv!N350</f>
        <v>34.4</v>
      </c>
      <c r="O350">
        <f>ABS(L350-DigInv!$C$34)</f>
        <v>5.0927273407197511</v>
      </c>
      <c r="P350">
        <f t="shared" si="6"/>
        <v>34.4</v>
      </c>
    </row>
    <row r="351" spans="10:16">
      <c r="J351" s="5"/>
      <c r="L351">
        <f>DigInv!M351</f>
        <v>-0.55986100000000005</v>
      </c>
      <c r="M351">
        <f>DigInv!N351</f>
        <v>34.5</v>
      </c>
      <c r="O351">
        <f>ABS(L351-DigInv!$C$34)</f>
        <v>5.0927273407197511</v>
      </c>
      <c r="P351">
        <f t="shared" si="6"/>
        <v>34.5</v>
      </c>
    </row>
    <row r="352" spans="10:16">
      <c r="J352" s="5"/>
      <c r="L352">
        <f>DigInv!M352</f>
        <v>-0.55986100000000005</v>
      </c>
      <c r="M352">
        <f>DigInv!N352</f>
        <v>34.6</v>
      </c>
      <c r="O352">
        <f>ABS(L352-DigInv!$C$34)</f>
        <v>5.0927273407197511</v>
      </c>
      <c r="P352">
        <f t="shared" si="6"/>
        <v>34.6</v>
      </c>
    </row>
    <row r="353" spans="10:16">
      <c r="J353" s="5"/>
      <c r="L353">
        <f>DigInv!M353</f>
        <v>-0.55986100000000005</v>
      </c>
      <c r="M353">
        <f>DigInv!N353</f>
        <v>34.700000000000003</v>
      </c>
      <c r="O353">
        <f>ABS(L353-DigInv!$C$34)</f>
        <v>5.0927273407197511</v>
      </c>
      <c r="P353">
        <f t="shared" si="6"/>
        <v>34.700000000000003</v>
      </c>
    </row>
    <row r="354" spans="10:16">
      <c r="J354" s="5"/>
      <c r="L354">
        <f>DigInv!M354</f>
        <v>-0.55986100000000005</v>
      </c>
      <c r="M354">
        <f>DigInv!N354</f>
        <v>34.799999999999997</v>
      </c>
      <c r="O354">
        <f>ABS(L354-DigInv!$C$34)</f>
        <v>5.0927273407197511</v>
      </c>
      <c r="P354">
        <f t="shared" si="6"/>
        <v>34.799999999999997</v>
      </c>
    </row>
    <row r="355" spans="10:16">
      <c r="J355" s="5"/>
      <c r="L355">
        <f>DigInv!M355</f>
        <v>-0.55986100000000005</v>
      </c>
      <c r="M355">
        <f>DigInv!N355</f>
        <v>34.9</v>
      </c>
      <c r="O355">
        <f>ABS(L355-DigInv!$C$34)</f>
        <v>5.0927273407197511</v>
      </c>
      <c r="P355">
        <f t="shared" si="6"/>
        <v>34.9</v>
      </c>
    </row>
    <row r="356" spans="10:16">
      <c r="J356" s="5"/>
      <c r="L356">
        <f>DigInv!M356</f>
        <v>-0.55986100000000005</v>
      </c>
      <c r="M356">
        <f>DigInv!N356</f>
        <v>35</v>
      </c>
      <c r="O356">
        <f>ABS(L356-DigInv!$C$34)</f>
        <v>5.0927273407197511</v>
      </c>
      <c r="P356">
        <f t="shared" si="6"/>
        <v>35</v>
      </c>
    </row>
    <row r="357" spans="10:16">
      <c r="J357" s="5"/>
      <c r="L357">
        <f>DigInv!M357</f>
        <v>-0.55986100000000005</v>
      </c>
      <c r="M357">
        <f>DigInv!N357</f>
        <v>35.1</v>
      </c>
      <c r="O357">
        <f>ABS(L357-DigInv!$C$34)</f>
        <v>5.0927273407197511</v>
      </c>
      <c r="P357">
        <f t="shared" si="6"/>
        <v>35.1</v>
      </c>
    </row>
    <row r="358" spans="10:16">
      <c r="J358" s="5"/>
      <c r="L358">
        <f>DigInv!M358</f>
        <v>-0.55986100000000005</v>
      </c>
      <c r="M358">
        <f>DigInv!N358</f>
        <v>35.200000000000003</v>
      </c>
      <c r="O358">
        <f>ABS(L358-DigInv!$C$34)</f>
        <v>5.0927273407197511</v>
      </c>
      <c r="P358">
        <f t="shared" si="6"/>
        <v>35.200000000000003</v>
      </c>
    </row>
    <row r="359" spans="10:16">
      <c r="J359" s="5"/>
      <c r="L359">
        <f>DigInv!M359</f>
        <v>-0.55986100000000005</v>
      </c>
      <c r="M359">
        <f>DigInv!N359</f>
        <v>35.299999999999997</v>
      </c>
      <c r="O359">
        <f>ABS(L359-DigInv!$C$34)</f>
        <v>5.0927273407197511</v>
      </c>
      <c r="P359">
        <f t="shared" si="6"/>
        <v>35.299999999999997</v>
      </c>
    </row>
    <row r="360" spans="10:16">
      <c r="J360" s="5"/>
      <c r="L360">
        <f>DigInv!M360</f>
        <v>-0.55986100000000005</v>
      </c>
      <c r="M360">
        <f>DigInv!N360</f>
        <v>35.4</v>
      </c>
      <c r="O360">
        <f>ABS(L360-DigInv!$C$34)</f>
        <v>5.0927273407197511</v>
      </c>
      <c r="P360">
        <f t="shared" si="6"/>
        <v>35.4</v>
      </c>
    </row>
    <row r="361" spans="10:16">
      <c r="J361" s="5"/>
      <c r="L361">
        <f>DigInv!M361</f>
        <v>-0.55986100000000005</v>
      </c>
      <c r="M361">
        <f>DigInv!N361</f>
        <v>35.5</v>
      </c>
      <c r="O361">
        <f>ABS(L361-DigInv!$C$34)</f>
        <v>5.0927273407197511</v>
      </c>
      <c r="P361">
        <f t="shared" si="6"/>
        <v>35.5</v>
      </c>
    </row>
    <row r="362" spans="10:16">
      <c r="J362" s="5"/>
      <c r="L362">
        <f>DigInv!M362</f>
        <v>-0.55986100000000005</v>
      </c>
      <c r="M362">
        <f>DigInv!N362</f>
        <v>35.6</v>
      </c>
      <c r="O362">
        <f>ABS(L362-DigInv!$C$34)</f>
        <v>5.0927273407197511</v>
      </c>
      <c r="P362">
        <f t="shared" si="6"/>
        <v>35.6</v>
      </c>
    </row>
    <row r="363" spans="10:16">
      <c r="J363" s="5"/>
      <c r="L363">
        <f>DigInv!M363</f>
        <v>-0.55986100000000005</v>
      </c>
      <c r="M363">
        <f>DigInv!N363</f>
        <v>35.700000000000003</v>
      </c>
      <c r="O363">
        <f>ABS(L363-DigInv!$C$34)</f>
        <v>5.0927273407197511</v>
      </c>
      <c r="P363">
        <f t="shared" si="6"/>
        <v>35.700000000000003</v>
      </c>
    </row>
    <row r="364" spans="10:16">
      <c r="J364" s="5"/>
      <c r="L364">
        <f>DigInv!M364</f>
        <v>-0.55986100000000005</v>
      </c>
      <c r="M364">
        <f>DigInv!N364</f>
        <v>35.799999999999997</v>
      </c>
      <c r="O364">
        <f>ABS(L364-DigInv!$C$34)</f>
        <v>5.0927273407197511</v>
      </c>
      <c r="P364">
        <f t="shared" si="6"/>
        <v>35.799999999999997</v>
      </c>
    </row>
    <row r="365" spans="10:16">
      <c r="J365" s="5"/>
      <c r="L365">
        <f>DigInv!M365</f>
        <v>-0.55986100000000005</v>
      </c>
      <c r="M365">
        <f>DigInv!N365</f>
        <v>35.9</v>
      </c>
      <c r="O365">
        <f>ABS(L365-DigInv!$C$34)</f>
        <v>5.0927273407197511</v>
      </c>
      <c r="P365">
        <f t="shared" si="6"/>
        <v>35.9</v>
      </c>
    </row>
    <row r="366" spans="10:16">
      <c r="J366" s="5"/>
      <c r="L366">
        <f>DigInv!M366</f>
        <v>-0.55986100000000005</v>
      </c>
      <c r="M366">
        <f>DigInv!N366</f>
        <v>36</v>
      </c>
      <c r="O366">
        <f>ABS(L366-DigInv!$C$34)</f>
        <v>5.0927273407197511</v>
      </c>
      <c r="P366">
        <f t="shared" si="6"/>
        <v>36</v>
      </c>
    </row>
    <row r="367" spans="10:16">
      <c r="J367" s="5"/>
      <c r="L367">
        <f>DigInv!M367</f>
        <v>-0.55986100000000005</v>
      </c>
      <c r="M367">
        <f>DigInv!N367</f>
        <v>36.1</v>
      </c>
      <c r="O367">
        <f>ABS(L367-DigInv!$C$34)</f>
        <v>5.0927273407197511</v>
      </c>
      <c r="P367">
        <f t="shared" si="6"/>
        <v>36.1</v>
      </c>
    </row>
    <row r="368" spans="10:16">
      <c r="J368" s="5"/>
      <c r="L368">
        <f>DigInv!M368</f>
        <v>-0.55986100000000005</v>
      </c>
      <c r="M368">
        <f>DigInv!N368</f>
        <v>36.200000000000003</v>
      </c>
      <c r="O368">
        <f>ABS(L368-DigInv!$C$34)</f>
        <v>5.0927273407197511</v>
      </c>
      <c r="P368">
        <f t="shared" si="6"/>
        <v>36.200000000000003</v>
      </c>
    </row>
    <row r="369" spans="10:16">
      <c r="J369" s="5"/>
      <c r="L369">
        <f>DigInv!M369</f>
        <v>-0.55986100000000005</v>
      </c>
      <c r="M369">
        <f>DigInv!N369</f>
        <v>36.299999999999997</v>
      </c>
      <c r="O369">
        <f>ABS(L369-DigInv!$C$34)</f>
        <v>5.0927273407197511</v>
      </c>
      <c r="P369">
        <f t="shared" si="6"/>
        <v>36.299999999999997</v>
      </c>
    </row>
    <row r="370" spans="10:16">
      <c r="J370" s="5"/>
      <c r="L370">
        <f>DigInv!M370</f>
        <v>-0.55986100000000005</v>
      </c>
      <c r="M370">
        <f>DigInv!N370</f>
        <v>36.4</v>
      </c>
      <c r="O370">
        <f>ABS(L370-DigInv!$C$34)</f>
        <v>5.0927273407197511</v>
      </c>
      <c r="P370">
        <f t="shared" si="6"/>
        <v>36.4</v>
      </c>
    </row>
    <row r="371" spans="10:16">
      <c r="J371" s="5"/>
      <c r="L371">
        <f>DigInv!M371</f>
        <v>-0.55986100000000005</v>
      </c>
      <c r="M371">
        <f>DigInv!N371</f>
        <v>36.5</v>
      </c>
      <c r="O371">
        <f>ABS(L371-DigInv!$C$34)</f>
        <v>5.0927273407197511</v>
      </c>
      <c r="P371">
        <f t="shared" si="6"/>
        <v>36.5</v>
      </c>
    </row>
    <row r="372" spans="10:16">
      <c r="J372" s="5"/>
      <c r="L372">
        <f>DigInv!M372</f>
        <v>-0.55986100000000005</v>
      </c>
      <c r="M372">
        <f>DigInv!N372</f>
        <v>36.6</v>
      </c>
      <c r="O372">
        <f>ABS(L372-DigInv!$C$34)</f>
        <v>5.0927273407197511</v>
      </c>
      <c r="P372">
        <f t="shared" si="6"/>
        <v>36.6</v>
      </c>
    </row>
    <row r="373" spans="10:16">
      <c r="J373" s="5"/>
      <c r="L373">
        <f>DigInv!M373</f>
        <v>-0.55986100000000005</v>
      </c>
      <c r="M373">
        <f>DigInv!N373</f>
        <v>36.700000000000003</v>
      </c>
      <c r="O373">
        <f>ABS(L373-DigInv!$C$34)</f>
        <v>5.0927273407197511</v>
      </c>
      <c r="P373">
        <f t="shared" si="6"/>
        <v>36.700000000000003</v>
      </c>
    </row>
    <row r="374" spans="10:16">
      <c r="J374" s="5"/>
      <c r="L374">
        <f>DigInv!M374</f>
        <v>-0.55986100000000005</v>
      </c>
      <c r="M374">
        <f>DigInv!N374</f>
        <v>36.799999999999997</v>
      </c>
      <c r="O374">
        <f>ABS(L374-DigInv!$C$34)</f>
        <v>5.0927273407197511</v>
      </c>
      <c r="P374">
        <f t="shared" si="6"/>
        <v>36.799999999999997</v>
      </c>
    </row>
    <row r="375" spans="10:16">
      <c r="J375" s="5"/>
      <c r="L375">
        <f>DigInv!M375</f>
        <v>-0.55986100000000005</v>
      </c>
      <c r="M375">
        <f>DigInv!N375</f>
        <v>36.9</v>
      </c>
      <c r="O375">
        <f>ABS(L375-DigInv!$C$34)</f>
        <v>5.0927273407197511</v>
      </c>
      <c r="P375">
        <f t="shared" si="6"/>
        <v>36.9</v>
      </c>
    </row>
    <row r="376" spans="10:16">
      <c r="J376" s="5"/>
      <c r="L376">
        <f>DigInv!M376</f>
        <v>-0.55986100000000005</v>
      </c>
      <c r="M376">
        <f>DigInv!N376</f>
        <v>37</v>
      </c>
      <c r="O376">
        <f>ABS(L376-DigInv!$C$34)</f>
        <v>5.0927273407197511</v>
      </c>
      <c r="P376">
        <f t="shared" si="6"/>
        <v>37</v>
      </c>
    </row>
    <row r="377" spans="10:16">
      <c r="J377" s="5"/>
      <c r="L377">
        <f>DigInv!M377</f>
        <v>-0.55986100000000005</v>
      </c>
      <c r="M377">
        <f>DigInv!N377</f>
        <v>37.1</v>
      </c>
      <c r="O377">
        <f>ABS(L377-DigInv!$C$34)</f>
        <v>5.0927273407197511</v>
      </c>
      <c r="P377">
        <f t="shared" si="6"/>
        <v>37.1</v>
      </c>
    </row>
    <row r="378" spans="10:16">
      <c r="J378" s="5"/>
      <c r="L378">
        <f>DigInv!M378</f>
        <v>-0.55986100000000005</v>
      </c>
      <c r="M378">
        <f>DigInv!N378</f>
        <v>37.200000000000003</v>
      </c>
      <c r="O378">
        <f>ABS(L378-DigInv!$C$34)</f>
        <v>5.0927273407197511</v>
      </c>
      <c r="P378">
        <f t="shared" si="6"/>
        <v>37.200000000000003</v>
      </c>
    </row>
    <row r="379" spans="10:16">
      <c r="J379" s="5"/>
      <c r="L379">
        <f>DigInv!M379</f>
        <v>-0.55986100000000005</v>
      </c>
      <c r="M379">
        <f>DigInv!N379</f>
        <v>37.299999999999997</v>
      </c>
      <c r="O379">
        <f>ABS(L379-DigInv!$C$34)</f>
        <v>5.0927273407197511</v>
      </c>
      <c r="P379">
        <f t="shared" si="6"/>
        <v>37.299999999999997</v>
      </c>
    </row>
    <row r="380" spans="10:16">
      <c r="J380" s="5"/>
      <c r="L380">
        <f>DigInv!M380</f>
        <v>-0.55986100000000005</v>
      </c>
      <c r="M380">
        <f>DigInv!N380</f>
        <v>37.4</v>
      </c>
      <c r="O380">
        <f>ABS(L380-DigInv!$C$34)</f>
        <v>5.0927273407197511</v>
      </c>
      <c r="P380">
        <f t="shared" si="6"/>
        <v>37.4</v>
      </c>
    </row>
    <row r="381" spans="10:16">
      <c r="J381" s="5"/>
      <c r="L381">
        <f>DigInv!M381</f>
        <v>-0.55986100000000005</v>
      </c>
      <c r="M381">
        <f>DigInv!N381</f>
        <v>37.5</v>
      </c>
      <c r="O381">
        <f>ABS(L381-DigInv!$C$34)</f>
        <v>5.0927273407197511</v>
      </c>
      <c r="P381">
        <f t="shared" si="6"/>
        <v>37.5</v>
      </c>
    </row>
    <row r="382" spans="10:16">
      <c r="J382" s="5"/>
      <c r="L382">
        <f>DigInv!M382</f>
        <v>-0.55986100000000005</v>
      </c>
      <c r="M382">
        <f>DigInv!N382</f>
        <v>37.6</v>
      </c>
      <c r="O382">
        <f>ABS(L382-DigInv!$C$34)</f>
        <v>5.0927273407197511</v>
      </c>
      <c r="P382">
        <f t="shared" si="6"/>
        <v>37.6</v>
      </c>
    </row>
    <row r="383" spans="10:16">
      <c r="J383" s="5"/>
      <c r="L383">
        <f>DigInv!M383</f>
        <v>-0.55848097299999999</v>
      </c>
      <c r="M383">
        <f>DigInv!N383</f>
        <v>37.700000000000003</v>
      </c>
      <c r="O383">
        <f>ABS(L383-DigInv!$C$34)</f>
        <v>5.0941073677197508</v>
      </c>
      <c r="P383">
        <f t="shared" si="6"/>
        <v>37.700000000000003</v>
      </c>
    </row>
    <row r="384" spans="10:16">
      <c r="J384" s="5"/>
      <c r="L384">
        <f>DigInv!M384</f>
        <v>-0.54472252200000004</v>
      </c>
      <c r="M384">
        <f>DigInv!N384</f>
        <v>37.799999999999997</v>
      </c>
      <c r="O384">
        <f>ABS(L384-DigInv!$C$34)</f>
        <v>5.107865818719751</v>
      </c>
      <c r="P384">
        <f t="shared" si="6"/>
        <v>37.799999999999997</v>
      </c>
    </row>
    <row r="385" spans="10:16">
      <c r="J385" s="5"/>
      <c r="L385">
        <f>DigInv!M385</f>
        <v>-0.53096407099999998</v>
      </c>
      <c r="M385">
        <f>DigInv!N385</f>
        <v>37.9</v>
      </c>
      <c r="O385">
        <f>ABS(L385-DigInv!$C$34)</f>
        <v>5.1216242697197512</v>
      </c>
      <c r="P385">
        <f t="shared" si="6"/>
        <v>37.9</v>
      </c>
    </row>
    <row r="386" spans="10:16">
      <c r="J386" s="5"/>
      <c r="L386">
        <f>DigInv!M386</f>
        <v>-0.518042</v>
      </c>
      <c r="M386">
        <f>DigInv!N386</f>
        <v>38</v>
      </c>
      <c r="O386">
        <f>ABS(L386-DigInv!$C$34)</f>
        <v>5.1345463407197505</v>
      </c>
      <c r="P386">
        <f t="shared" si="6"/>
        <v>38</v>
      </c>
    </row>
    <row r="387" spans="10:16">
      <c r="J387" s="5"/>
      <c r="L387">
        <f>DigInv!M387</f>
        <v>-0.518042</v>
      </c>
      <c r="M387">
        <f>DigInv!N387</f>
        <v>38.1</v>
      </c>
      <c r="O387">
        <f>ABS(L387-DigInv!$C$34)</f>
        <v>5.1345463407197505</v>
      </c>
      <c r="P387">
        <f t="shared" si="6"/>
        <v>38.1</v>
      </c>
    </row>
    <row r="388" spans="10:16">
      <c r="J388" s="5"/>
      <c r="L388">
        <f>DigInv!M388</f>
        <v>-0.518042</v>
      </c>
      <c r="M388">
        <f>DigInv!N388</f>
        <v>38.200000000000003</v>
      </c>
      <c r="O388">
        <f>ABS(L388-DigInv!$C$34)</f>
        <v>5.1345463407197505</v>
      </c>
      <c r="P388">
        <f t="shared" si="6"/>
        <v>38.200000000000003</v>
      </c>
    </row>
    <row r="389" spans="10:16">
      <c r="J389" s="5"/>
      <c r="L389">
        <f>DigInv!M389</f>
        <v>-0.518042</v>
      </c>
      <c r="M389">
        <f>DigInv!N389</f>
        <v>38.299999999999997</v>
      </c>
      <c r="O389">
        <f>ABS(L389-DigInv!$C$34)</f>
        <v>5.1345463407197505</v>
      </c>
      <c r="P389">
        <f t="shared" si="6"/>
        <v>38.299999999999997</v>
      </c>
    </row>
    <row r="390" spans="10:16">
      <c r="J390" s="5"/>
      <c r="L390">
        <f>DigInv!M390</f>
        <v>-0.518042</v>
      </c>
      <c r="M390">
        <f>DigInv!N390</f>
        <v>38.4</v>
      </c>
      <c r="O390">
        <f>ABS(L390-DigInv!$C$34)</f>
        <v>5.1345463407197505</v>
      </c>
      <c r="P390">
        <f t="shared" si="6"/>
        <v>38.4</v>
      </c>
    </row>
    <row r="391" spans="10:16">
      <c r="J391" s="5"/>
      <c r="L391">
        <f>DigInv!M391</f>
        <v>-0.518042</v>
      </c>
      <c r="M391">
        <f>DigInv!N391</f>
        <v>38.5</v>
      </c>
      <c r="O391">
        <f>ABS(L391-DigInv!$C$34)</f>
        <v>5.1345463407197505</v>
      </c>
      <c r="P391">
        <f t="shared" ref="P391:P454" si="7">M391</f>
        <v>38.5</v>
      </c>
    </row>
    <row r="392" spans="10:16">
      <c r="J392" s="5"/>
      <c r="L392">
        <f>DigInv!M392</f>
        <v>-0.518042</v>
      </c>
      <c r="M392">
        <f>DigInv!N392</f>
        <v>38.6</v>
      </c>
      <c r="O392">
        <f>ABS(L392-DigInv!$C$34)</f>
        <v>5.1345463407197505</v>
      </c>
      <c r="P392">
        <f t="shared" si="7"/>
        <v>38.6</v>
      </c>
    </row>
    <row r="393" spans="10:16">
      <c r="J393" s="5"/>
      <c r="L393">
        <f>DigInv!M393</f>
        <v>-0.50322146800000001</v>
      </c>
      <c r="M393">
        <f>DigInv!N393</f>
        <v>38.700000000000003</v>
      </c>
      <c r="O393">
        <f>ABS(L393-DigInv!$C$34)</f>
        <v>5.1493668727197512</v>
      </c>
      <c r="P393">
        <f t="shared" si="7"/>
        <v>38.700000000000003</v>
      </c>
    </row>
    <row r="394" spans="10:16">
      <c r="J394" s="5"/>
      <c r="L394">
        <f>DigInv!M394</f>
        <v>-0.48812563200000098</v>
      </c>
      <c r="M394">
        <f>DigInv!N394</f>
        <v>38.799999999999997</v>
      </c>
      <c r="O394">
        <f>ABS(L394-DigInv!$C$34)</f>
        <v>5.1644627087197499</v>
      </c>
      <c r="P394">
        <f t="shared" si="7"/>
        <v>38.799999999999997</v>
      </c>
    </row>
    <row r="395" spans="10:16">
      <c r="J395" s="5"/>
      <c r="L395">
        <f>DigInv!M395</f>
        <v>-0.473029796</v>
      </c>
      <c r="M395">
        <f>DigInv!N395</f>
        <v>38.9</v>
      </c>
      <c r="O395">
        <f>ABS(L395-DigInv!$C$34)</f>
        <v>5.1795585447197512</v>
      </c>
      <c r="P395">
        <f t="shared" si="7"/>
        <v>38.9</v>
      </c>
    </row>
    <row r="396" spans="10:16">
      <c r="J396" s="5"/>
      <c r="L396">
        <f>DigInv!M396</f>
        <v>-0.45629375</v>
      </c>
      <c r="M396">
        <f>DigInv!N396</f>
        <v>39</v>
      </c>
      <c r="O396">
        <f>ABS(L396-DigInv!$C$34)</f>
        <v>5.1962945907197504</v>
      </c>
      <c r="P396">
        <f t="shared" si="7"/>
        <v>39</v>
      </c>
    </row>
    <row r="397" spans="10:16">
      <c r="J397" s="5"/>
      <c r="L397">
        <f>DigInv!M397</f>
        <v>-0.43945717499999898</v>
      </c>
      <c r="M397">
        <f>DigInv!N397</f>
        <v>39.1</v>
      </c>
      <c r="O397">
        <f>ABS(L397-DigInv!$C$34)</f>
        <v>5.2131311657197514</v>
      </c>
      <c r="P397">
        <f t="shared" si="7"/>
        <v>39.1</v>
      </c>
    </row>
    <row r="398" spans="10:16">
      <c r="J398" s="5"/>
      <c r="L398">
        <f>DigInv!M398</f>
        <v>-0.42262059999999901</v>
      </c>
      <c r="M398">
        <f>DigInv!N398</f>
        <v>39.200000000000003</v>
      </c>
      <c r="O398">
        <f>ABS(L398-DigInv!$C$34)</f>
        <v>5.2299677407197516</v>
      </c>
      <c r="P398">
        <f t="shared" si="7"/>
        <v>39.200000000000003</v>
      </c>
    </row>
    <row r="399" spans="10:16">
      <c r="J399" s="5"/>
      <c r="L399">
        <f>DigInv!M399</f>
        <v>-0.420983</v>
      </c>
      <c r="M399">
        <f>DigInv!N399</f>
        <v>39.299999999999997</v>
      </c>
      <c r="O399">
        <f>ABS(L399-DigInv!$C$34)</f>
        <v>5.2316053407197511</v>
      </c>
      <c r="P399">
        <f t="shared" si="7"/>
        <v>39.299999999999997</v>
      </c>
    </row>
    <row r="400" spans="10:16">
      <c r="J400" s="5"/>
      <c r="L400">
        <f>DigInv!M400</f>
        <v>-0.420983</v>
      </c>
      <c r="M400">
        <f>DigInv!N400</f>
        <v>39.4</v>
      </c>
      <c r="O400">
        <f>ABS(L400-DigInv!$C$34)</f>
        <v>5.2316053407197511</v>
      </c>
      <c r="P400">
        <f t="shared" si="7"/>
        <v>39.4</v>
      </c>
    </row>
    <row r="401" spans="10:16">
      <c r="J401" s="5"/>
      <c r="L401">
        <f>DigInv!M401</f>
        <v>-0.420983</v>
      </c>
      <c r="M401">
        <f>DigInv!N401</f>
        <v>39.5</v>
      </c>
      <c r="O401">
        <f>ABS(L401-DigInv!$C$34)</f>
        <v>5.2316053407197511</v>
      </c>
      <c r="P401">
        <f t="shared" si="7"/>
        <v>39.5</v>
      </c>
    </row>
    <row r="402" spans="10:16">
      <c r="J402" s="5"/>
      <c r="L402">
        <f>DigInv!M402</f>
        <v>-0.420983</v>
      </c>
      <c r="M402">
        <f>DigInv!N402</f>
        <v>39.6</v>
      </c>
      <c r="O402">
        <f>ABS(L402-DigInv!$C$34)</f>
        <v>5.2316053407197511</v>
      </c>
      <c r="P402">
        <f t="shared" si="7"/>
        <v>39.6</v>
      </c>
    </row>
    <row r="403" spans="10:16">
      <c r="J403" s="5"/>
      <c r="L403">
        <f>DigInv!M403</f>
        <v>-0.420983</v>
      </c>
      <c r="M403">
        <f>DigInv!N403</f>
        <v>39.700000000000003</v>
      </c>
      <c r="O403">
        <f>ABS(L403-DigInv!$C$34)</f>
        <v>5.2316053407197511</v>
      </c>
      <c r="P403">
        <f t="shared" si="7"/>
        <v>39.700000000000003</v>
      </c>
    </row>
    <row r="404" spans="10:16">
      <c r="J404" s="5"/>
      <c r="L404">
        <f>DigInv!M404</f>
        <v>-0.420983</v>
      </c>
      <c r="M404">
        <f>DigInv!N404</f>
        <v>39.799999999999997</v>
      </c>
      <c r="O404">
        <f>ABS(L404-DigInv!$C$34)</f>
        <v>5.2316053407197511</v>
      </c>
      <c r="P404">
        <f t="shared" si="7"/>
        <v>39.799999999999997</v>
      </c>
    </row>
    <row r="405" spans="10:16">
      <c r="J405" s="5"/>
      <c r="L405">
        <f>DigInv!M405</f>
        <v>-0.420983</v>
      </c>
      <c r="M405">
        <f>DigInv!N405</f>
        <v>39.9</v>
      </c>
      <c r="O405">
        <f>ABS(L405-DigInv!$C$34)</f>
        <v>5.2316053407197511</v>
      </c>
      <c r="P405">
        <f t="shared" si="7"/>
        <v>39.9</v>
      </c>
    </row>
    <row r="406" spans="10:16">
      <c r="J406" s="5"/>
      <c r="L406">
        <f>DigInv!M406</f>
        <v>-0.420983</v>
      </c>
      <c r="M406">
        <f>DigInv!N406</f>
        <v>40</v>
      </c>
      <c r="O406">
        <f>ABS(L406-DigInv!$C$34)</f>
        <v>5.2316053407197511</v>
      </c>
      <c r="P406">
        <f t="shared" si="7"/>
        <v>40</v>
      </c>
    </row>
    <row r="407" spans="10:16">
      <c r="J407" s="5"/>
      <c r="L407">
        <f>DigInv!M407</f>
        <v>-0.420983</v>
      </c>
      <c r="M407">
        <f>DigInv!N407</f>
        <v>40.1</v>
      </c>
      <c r="O407">
        <f>ABS(L407-DigInv!$C$34)</f>
        <v>5.2316053407197511</v>
      </c>
      <c r="P407">
        <f t="shared" si="7"/>
        <v>40.1</v>
      </c>
    </row>
    <row r="408" spans="10:16">
      <c r="J408" s="5"/>
      <c r="L408">
        <f>DigInv!M408</f>
        <v>-0.420983</v>
      </c>
      <c r="M408">
        <f>DigInv!N408</f>
        <v>40.200000000000003</v>
      </c>
      <c r="O408">
        <f>ABS(L408-DigInv!$C$34)</f>
        <v>5.2316053407197511</v>
      </c>
      <c r="P408">
        <f t="shared" si="7"/>
        <v>40.200000000000003</v>
      </c>
    </row>
    <row r="409" spans="10:16">
      <c r="J409" s="5"/>
      <c r="L409">
        <f>DigInv!M409</f>
        <v>-0.420983</v>
      </c>
      <c r="M409">
        <f>DigInv!N409</f>
        <v>40.299999999999997</v>
      </c>
      <c r="O409">
        <f>ABS(L409-DigInv!$C$34)</f>
        <v>5.2316053407197511</v>
      </c>
      <c r="P409">
        <f t="shared" si="7"/>
        <v>40.299999999999997</v>
      </c>
    </row>
    <row r="410" spans="10:16">
      <c r="J410" s="5"/>
      <c r="L410">
        <f>DigInv!M410</f>
        <v>-0.420983</v>
      </c>
      <c r="M410">
        <f>DigInv!N410</f>
        <v>40.4</v>
      </c>
      <c r="O410">
        <f>ABS(L410-DigInv!$C$34)</f>
        <v>5.2316053407197511</v>
      </c>
      <c r="P410">
        <f t="shared" si="7"/>
        <v>40.4</v>
      </c>
    </row>
    <row r="411" spans="10:16">
      <c r="J411" s="5"/>
      <c r="L411">
        <f>DigInv!M411</f>
        <v>-0.420983</v>
      </c>
      <c r="M411">
        <f>DigInv!N411</f>
        <v>40.5</v>
      </c>
      <c r="O411">
        <f>ABS(L411-DigInv!$C$34)</f>
        <v>5.2316053407197511</v>
      </c>
      <c r="P411">
        <f t="shared" si="7"/>
        <v>40.5</v>
      </c>
    </row>
    <row r="412" spans="10:16">
      <c r="J412" s="5"/>
      <c r="L412">
        <f>DigInv!M412</f>
        <v>-0.420983</v>
      </c>
      <c r="M412">
        <f>DigInv!N412</f>
        <v>40.6</v>
      </c>
      <c r="O412">
        <f>ABS(L412-DigInv!$C$34)</f>
        <v>5.2316053407197511</v>
      </c>
      <c r="P412">
        <f t="shared" si="7"/>
        <v>40.6</v>
      </c>
    </row>
    <row r="413" spans="10:16">
      <c r="J413" s="5"/>
      <c r="L413">
        <f>DigInv!M413</f>
        <v>-0.420983</v>
      </c>
      <c r="M413">
        <f>DigInv!N413</f>
        <v>40.700000000000003</v>
      </c>
      <c r="O413">
        <f>ABS(L413-DigInv!$C$34)</f>
        <v>5.2316053407197511</v>
      </c>
      <c r="P413">
        <f t="shared" si="7"/>
        <v>40.700000000000003</v>
      </c>
    </row>
    <row r="414" spans="10:16">
      <c r="J414" s="5"/>
      <c r="L414">
        <f>DigInv!M414</f>
        <v>-0.420983</v>
      </c>
      <c r="M414">
        <f>DigInv!N414</f>
        <v>40.799999999999997</v>
      </c>
      <c r="O414">
        <f>ABS(L414-DigInv!$C$34)</f>
        <v>5.2316053407197511</v>
      </c>
      <c r="P414">
        <f t="shared" si="7"/>
        <v>40.799999999999997</v>
      </c>
    </row>
    <row r="415" spans="10:16">
      <c r="J415" s="5"/>
      <c r="L415">
        <f>DigInv!M415</f>
        <v>-0.420983</v>
      </c>
      <c r="M415">
        <f>DigInv!N415</f>
        <v>40.9</v>
      </c>
      <c r="O415">
        <f>ABS(L415-DigInv!$C$34)</f>
        <v>5.2316053407197511</v>
      </c>
      <c r="P415">
        <f t="shared" si="7"/>
        <v>40.9</v>
      </c>
    </row>
    <row r="416" spans="10:16">
      <c r="J416" s="5"/>
      <c r="L416">
        <f>DigInv!M416</f>
        <v>-0.420983</v>
      </c>
      <c r="M416">
        <f>DigInv!N416</f>
        <v>41</v>
      </c>
      <c r="O416">
        <f>ABS(L416-DigInv!$C$34)</f>
        <v>5.2316053407197511</v>
      </c>
      <c r="P416">
        <f t="shared" si="7"/>
        <v>41</v>
      </c>
    </row>
    <row r="417" spans="10:16">
      <c r="J417" s="5"/>
      <c r="L417">
        <f>DigInv!M417</f>
        <v>-0.420983</v>
      </c>
      <c r="M417">
        <f>DigInv!N417</f>
        <v>41.1</v>
      </c>
      <c r="O417">
        <f>ABS(L417-DigInv!$C$34)</f>
        <v>5.2316053407197511</v>
      </c>
      <c r="P417">
        <f t="shared" si="7"/>
        <v>41.1</v>
      </c>
    </row>
    <row r="418" spans="10:16">
      <c r="J418" s="5"/>
      <c r="L418">
        <f>DigInv!M418</f>
        <v>-0.420983</v>
      </c>
      <c r="M418">
        <f>DigInv!N418</f>
        <v>41.2</v>
      </c>
      <c r="O418">
        <f>ABS(L418-DigInv!$C$34)</f>
        <v>5.2316053407197511</v>
      </c>
      <c r="P418">
        <f t="shared" si="7"/>
        <v>41.2</v>
      </c>
    </row>
    <row r="419" spans="10:16">
      <c r="J419" s="5"/>
      <c r="L419">
        <f>DigInv!M419</f>
        <v>-0.420983</v>
      </c>
      <c r="M419">
        <f>DigInv!N419</f>
        <v>41.3</v>
      </c>
      <c r="O419">
        <f>ABS(L419-DigInv!$C$34)</f>
        <v>5.2316053407197511</v>
      </c>
      <c r="P419">
        <f t="shared" si="7"/>
        <v>41.3</v>
      </c>
    </row>
    <row r="420" spans="10:16">
      <c r="J420" s="5"/>
      <c r="L420">
        <f>DigInv!M420</f>
        <v>-0.420983</v>
      </c>
      <c r="M420">
        <f>DigInv!N420</f>
        <v>41.4</v>
      </c>
      <c r="O420">
        <f>ABS(L420-DigInv!$C$34)</f>
        <v>5.2316053407197511</v>
      </c>
      <c r="P420">
        <f t="shared" si="7"/>
        <v>41.4</v>
      </c>
    </row>
    <row r="421" spans="10:16">
      <c r="J421" s="5"/>
      <c r="L421">
        <f>DigInv!M421</f>
        <v>-0.420983</v>
      </c>
      <c r="M421">
        <f>DigInv!N421</f>
        <v>41.5</v>
      </c>
      <c r="O421">
        <f>ABS(L421-DigInv!$C$34)</f>
        <v>5.2316053407197511</v>
      </c>
      <c r="P421">
        <f t="shared" si="7"/>
        <v>41.5</v>
      </c>
    </row>
    <row r="422" spans="10:16">
      <c r="J422" s="5"/>
      <c r="L422">
        <f>DigInv!M422</f>
        <v>-0.420983</v>
      </c>
      <c r="M422">
        <f>DigInv!N422</f>
        <v>41.6</v>
      </c>
      <c r="O422">
        <f>ABS(L422-DigInv!$C$34)</f>
        <v>5.2316053407197511</v>
      </c>
      <c r="P422">
        <f t="shared" si="7"/>
        <v>41.6</v>
      </c>
    </row>
    <row r="423" spans="10:16">
      <c r="J423" s="5"/>
      <c r="L423">
        <f>DigInv!M423</f>
        <v>-0.420983</v>
      </c>
      <c r="M423">
        <f>DigInv!N423</f>
        <v>41.7</v>
      </c>
      <c r="O423">
        <f>ABS(L423-DigInv!$C$34)</f>
        <v>5.2316053407197511</v>
      </c>
      <c r="P423">
        <f t="shared" si="7"/>
        <v>41.7</v>
      </c>
    </row>
    <row r="424" spans="10:16">
      <c r="J424" s="5"/>
      <c r="L424">
        <f>DigInv!M424</f>
        <v>-0.420983</v>
      </c>
      <c r="M424">
        <f>DigInv!N424</f>
        <v>41.8</v>
      </c>
      <c r="O424">
        <f>ABS(L424-DigInv!$C$34)</f>
        <v>5.2316053407197511</v>
      </c>
      <c r="P424">
        <f t="shared" si="7"/>
        <v>41.8</v>
      </c>
    </row>
    <row r="425" spans="10:16">
      <c r="J425" s="5"/>
      <c r="L425">
        <f>DigInv!M425</f>
        <v>-0.420983</v>
      </c>
      <c r="M425">
        <f>DigInv!N425</f>
        <v>41.9</v>
      </c>
      <c r="O425">
        <f>ABS(L425-DigInv!$C$34)</f>
        <v>5.2316053407197511</v>
      </c>
      <c r="P425">
        <f t="shared" si="7"/>
        <v>41.9</v>
      </c>
    </row>
    <row r="426" spans="10:16">
      <c r="J426" s="5"/>
      <c r="L426">
        <f>DigInv!M426</f>
        <v>-0.420983</v>
      </c>
      <c r="M426">
        <f>DigInv!N426</f>
        <v>42</v>
      </c>
      <c r="O426">
        <f>ABS(L426-DigInv!$C$34)</f>
        <v>5.2316053407197511</v>
      </c>
      <c r="P426">
        <f t="shared" si="7"/>
        <v>42</v>
      </c>
    </row>
    <row r="427" spans="10:16">
      <c r="J427" s="5"/>
      <c r="L427">
        <f>DigInv!M427</f>
        <v>-0.420983</v>
      </c>
      <c r="M427">
        <f>DigInv!N427</f>
        <v>42.1</v>
      </c>
      <c r="O427">
        <f>ABS(L427-DigInv!$C$34)</f>
        <v>5.2316053407197511</v>
      </c>
      <c r="P427">
        <f t="shared" si="7"/>
        <v>42.1</v>
      </c>
    </row>
    <row r="428" spans="10:16">
      <c r="J428" s="5"/>
      <c r="L428">
        <f>DigInv!M428</f>
        <v>-0.420983</v>
      </c>
      <c r="M428">
        <f>DigInv!N428</f>
        <v>42.2</v>
      </c>
      <c r="O428">
        <f>ABS(L428-DigInv!$C$34)</f>
        <v>5.2316053407197511</v>
      </c>
      <c r="P428">
        <f t="shared" si="7"/>
        <v>42.2</v>
      </c>
    </row>
    <row r="429" spans="10:16">
      <c r="J429" s="5"/>
      <c r="L429">
        <f>DigInv!M429</f>
        <v>-0.420983</v>
      </c>
      <c r="M429">
        <f>DigInv!N429</f>
        <v>42.3</v>
      </c>
      <c r="O429">
        <f>ABS(L429-DigInv!$C$34)</f>
        <v>5.2316053407197511</v>
      </c>
      <c r="P429">
        <f t="shared" si="7"/>
        <v>42.3</v>
      </c>
    </row>
    <row r="430" spans="10:16">
      <c r="J430" s="5"/>
      <c r="L430">
        <f>DigInv!M430</f>
        <v>-0.420983</v>
      </c>
      <c r="M430">
        <f>DigInv!N430</f>
        <v>42.4</v>
      </c>
      <c r="O430">
        <f>ABS(L430-DigInv!$C$34)</f>
        <v>5.2316053407197511</v>
      </c>
      <c r="P430">
        <f t="shared" si="7"/>
        <v>42.4</v>
      </c>
    </row>
    <row r="431" spans="10:16">
      <c r="J431" s="5"/>
      <c r="L431">
        <f>DigInv!M431</f>
        <v>-0.420983</v>
      </c>
      <c r="M431">
        <f>DigInv!N431</f>
        <v>42.5</v>
      </c>
      <c r="O431">
        <f>ABS(L431-DigInv!$C$34)</f>
        <v>5.2316053407197511</v>
      </c>
      <c r="P431">
        <f t="shared" si="7"/>
        <v>42.5</v>
      </c>
    </row>
    <row r="432" spans="10:16">
      <c r="J432" s="5"/>
      <c r="L432">
        <f>DigInv!M432</f>
        <v>-0.420983</v>
      </c>
      <c r="M432">
        <f>DigInv!N432</f>
        <v>42.6</v>
      </c>
      <c r="O432">
        <f>ABS(L432-DigInv!$C$34)</f>
        <v>5.2316053407197511</v>
      </c>
      <c r="P432">
        <f t="shared" si="7"/>
        <v>42.6</v>
      </c>
    </row>
    <row r="433" spans="10:16">
      <c r="J433" s="5"/>
      <c r="L433">
        <f>DigInv!M433</f>
        <v>-0.420983</v>
      </c>
      <c r="M433">
        <f>DigInv!N433</f>
        <v>42.7</v>
      </c>
      <c r="O433">
        <f>ABS(L433-DigInv!$C$34)</f>
        <v>5.2316053407197511</v>
      </c>
      <c r="P433">
        <f t="shared" si="7"/>
        <v>42.7</v>
      </c>
    </row>
    <row r="434" spans="10:16">
      <c r="J434" s="5"/>
      <c r="L434">
        <f>DigInv!M434</f>
        <v>-0.420983</v>
      </c>
      <c r="M434">
        <f>DigInv!N434</f>
        <v>42.8</v>
      </c>
      <c r="O434">
        <f>ABS(L434-DigInv!$C$34)</f>
        <v>5.2316053407197511</v>
      </c>
      <c r="P434">
        <f t="shared" si="7"/>
        <v>42.8</v>
      </c>
    </row>
    <row r="435" spans="10:16">
      <c r="J435" s="5"/>
      <c r="L435">
        <f>DigInv!M435</f>
        <v>-0.420983</v>
      </c>
      <c r="M435">
        <f>DigInv!N435</f>
        <v>42.9</v>
      </c>
      <c r="O435">
        <f>ABS(L435-DigInv!$C$34)</f>
        <v>5.2316053407197511</v>
      </c>
      <c r="P435">
        <f t="shared" si="7"/>
        <v>42.9</v>
      </c>
    </row>
    <row r="436" spans="10:16">
      <c r="J436" s="5"/>
      <c r="L436">
        <f>DigInv!M436</f>
        <v>-0.420983</v>
      </c>
      <c r="M436">
        <f>DigInv!N436</f>
        <v>43</v>
      </c>
      <c r="O436">
        <f>ABS(L436-DigInv!$C$34)</f>
        <v>5.2316053407197511</v>
      </c>
      <c r="P436">
        <f t="shared" si="7"/>
        <v>43</v>
      </c>
    </row>
    <row r="437" spans="10:16">
      <c r="J437" s="5"/>
      <c r="L437">
        <f>DigInv!M437</f>
        <v>-0.420983</v>
      </c>
      <c r="M437">
        <f>DigInv!N437</f>
        <v>43.1</v>
      </c>
      <c r="O437">
        <f>ABS(L437-DigInv!$C$34)</f>
        <v>5.2316053407197511</v>
      </c>
      <c r="P437">
        <f t="shared" si="7"/>
        <v>43.1</v>
      </c>
    </row>
    <row r="438" spans="10:16">
      <c r="J438" s="5"/>
      <c r="L438">
        <f>DigInv!M438</f>
        <v>-0.420983</v>
      </c>
      <c r="M438">
        <f>DigInv!N438</f>
        <v>43.2</v>
      </c>
      <c r="O438">
        <f>ABS(L438-DigInv!$C$34)</f>
        <v>5.2316053407197511</v>
      </c>
      <c r="P438">
        <f t="shared" si="7"/>
        <v>43.2</v>
      </c>
    </row>
    <row r="439" spans="10:16">
      <c r="J439" s="5"/>
      <c r="L439">
        <f>DigInv!M439</f>
        <v>-0.420983</v>
      </c>
      <c r="M439">
        <f>DigInv!N439</f>
        <v>43.3</v>
      </c>
      <c r="O439">
        <f>ABS(L439-DigInv!$C$34)</f>
        <v>5.2316053407197511</v>
      </c>
      <c r="P439">
        <f t="shared" si="7"/>
        <v>43.3</v>
      </c>
    </row>
    <row r="440" spans="10:16">
      <c r="J440" s="5"/>
      <c r="L440">
        <f>DigInv!M440</f>
        <v>-0.420983</v>
      </c>
      <c r="M440">
        <f>DigInv!N440</f>
        <v>43.4</v>
      </c>
      <c r="O440">
        <f>ABS(L440-DigInv!$C$34)</f>
        <v>5.2316053407197511</v>
      </c>
      <c r="P440">
        <f t="shared" si="7"/>
        <v>43.4</v>
      </c>
    </row>
    <row r="441" spans="10:16">
      <c r="J441" s="5"/>
      <c r="L441">
        <f>DigInv!M441</f>
        <v>-0.420983</v>
      </c>
      <c r="M441">
        <f>DigInv!N441</f>
        <v>43.5</v>
      </c>
      <c r="O441">
        <f>ABS(L441-DigInv!$C$34)</f>
        <v>5.2316053407197511</v>
      </c>
      <c r="P441">
        <f t="shared" si="7"/>
        <v>43.5</v>
      </c>
    </row>
    <row r="442" spans="10:16">
      <c r="J442" s="5"/>
      <c r="L442">
        <f>DigInv!M442</f>
        <v>-0.420983</v>
      </c>
      <c r="M442">
        <f>DigInv!N442</f>
        <v>43.6</v>
      </c>
      <c r="O442">
        <f>ABS(L442-DigInv!$C$34)</f>
        <v>5.2316053407197511</v>
      </c>
      <c r="P442">
        <f t="shared" si="7"/>
        <v>43.6</v>
      </c>
    </row>
    <row r="443" spans="10:16">
      <c r="J443" s="5"/>
      <c r="L443">
        <f>DigInv!M443</f>
        <v>-0.420983</v>
      </c>
      <c r="M443">
        <f>DigInv!N443</f>
        <v>43.7</v>
      </c>
      <c r="O443">
        <f>ABS(L443-DigInv!$C$34)</f>
        <v>5.2316053407197511</v>
      </c>
      <c r="P443">
        <f t="shared" si="7"/>
        <v>43.7</v>
      </c>
    </row>
    <row r="444" spans="10:16">
      <c r="J444" s="5"/>
      <c r="L444">
        <f>DigInv!M444</f>
        <v>-0.420983</v>
      </c>
      <c r="M444">
        <f>DigInv!N444</f>
        <v>43.8</v>
      </c>
      <c r="O444">
        <f>ABS(L444-DigInv!$C$34)</f>
        <v>5.2316053407197511</v>
      </c>
      <c r="P444">
        <f t="shared" si="7"/>
        <v>43.8</v>
      </c>
    </row>
    <row r="445" spans="10:16">
      <c r="J445" s="5"/>
      <c r="L445">
        <f>DigInv!M445</f>
        <v>-0.420983</v>
      </c>
      <c r="M445">
        <f>DigInv!N445</f>
        <v>43.9</v>
      </c>
      <c r="O445">
        <f>ABS(L445-DigInv!$C$34)</f>
        <v>5.2316053407197511</v>
      </c>
      <c r="P445">
        <f t="shared" si="7"/>
        <v>43.9</v>
      </c>
    </row>
    <row r="446" spans="10:16">
      <c r="J446" s="5"/>
      <c r="L446">
        <f>DigInv!M446</f>
        <v>-0.420983</v>
      </c>
      <c r="M446">
        <f>DigInv!N446</f>
        <v>44</v>
      </c>
      <c r="O446">
        <f>ABS(L446-DigInv!$C$34)</f>
        <v>5.2316053407197511</v>
      </c>
      <c r="P446">
        <f t="shared" si="7"/>
        <v>44</v>
      </c>
    </row>
    <row r="447" spans="10:16">
      <c r="J447" s="5"/>
      <c r="L447">
        <f>DigInv!M447</f>
        <v>-0.420983</v>
      </c>
      <c r="M447">
        <f>DigInv!N447</f>
        <v>44.1</v>
      </c>
      <c r="O447">
        <f>ABS(L447-DigInv!$C$34)</f>
        <v>5.2316053407197511</v>
      </c>
      <c r="P447">
        <f t="shared" si="7"/>
        <v>44.1</v>
      </c>
    </row>
    <row r="448" spans="10:16">
      <c r="J448" s="5"/>
      <c r="L448">
        <f>DigInv!M448</f>
        <v>-0.420983</v>
      </c>
      <c r="M448">
        <f>DigInv!N448</f>
        <v>44.2</v>
      </c>
      <c r="O448">
        <f>ABS(L448-DigInv!$C$34)</f>
        <v>5.2316053407197511</v>
      </c>
      <c r="P448">
        <f t="shared" si="7"/>
        <v>44.2</v>
      </c>
    </row>
    <row r="449" spans="10:16">
      <c r="J449" s="5"/>
      <c r="L449">
        <f>DigInv!M449</f>
        <v>-0.420983</v>
      </c>
      <c r="M449">
        <f>DigInv!N449</f>
        <v>44.3</v>
      </c>
      <c r="O449">
        <f>ABS(L449-DigInv!$C$34)</f>
        <v>5.2316053407197511</v>
      </c>
      <c r="P449">
        <f t="shared" si="7"/>
        <v>44.3</v>
      </c>
    </row>
    <row r="450" spans="10:16">
      <c r="J450" s="5"/>
      <c r="L450">
        <f>DigInv!M450</f>
        <v>-0.420983</v>
      </c>
      <c r="M450">
        <f>DigInv!N450</f>
        <v>44.4</v>
      </c>
      <c r="O450">
        <f>ABS(L450-DigInv!$C$34)</f>
        <v>5.2316053407197511</v>
      </c>
      <c r="P450">
        <f t="shared" si="7"/>
        <v>44.4</v>
      </c>
    </row>
    <row r="451" spans="10:16">
      <c r="J451" s="5"/>
      <c r="L451">
        <f>DigInv!M451</f>
        <v>-0.420983</v>
      </c>
      <c r="M451">
        <f>DigInv!N451</f>
        <v>44.5</v>
      </c>
      <c r="O451">
        <f>ABS(L451-DigInv!$C$34)</f>
        <v>5.2316053407197511</v>
      </c>
      <c r="P451">
        <f t="shared" si="7"/>
        <v>44.5</v>
      </c>
    </row>
    <row r="452" spans="10:16">
      <c r="J452" s="5"/>
      <c r="L452">
        <f>DigInv!M452</f>
        <v>-0.420983</v>
      </c>
      <c r="M452">
        <f>DigInv!N452</f>
        <v>44.6</v>
      </c>
      <c r="O452">
        <f>ABS(L452-DigInv!$C$34)</f>
        <v>5.2316053407197511</v>
      </c>
      <c r="P452">
        <f t="shared" si="7"/>
        <v>44.6</v>
      </c>
    </row>
    <row r="453" spans="10:16">
      <c r="J453" s="5"/>
      <c r="L453">
        <f>DigInv!M453</f>
        <v>-0.420983</v>
      </c>
      <c r="M453">
        <f>DigInv!N453</f>
        <v>44.7</v>
      </c>
      <c r="O453">
        <f>ABS(L453-DigInv!$C$34)</f>
        <v>5.2316053407197511</v>
      </c>
      <c r="P453">
        <f t="shared" si="7"/>
        <v>44.7</v>
      </c>
    </row>
    <row r="454" spans="10:16">
      <c r="J454" s="5"/>
      <c r="L454">
        <f>DigInv!M454</f>
        <v>-0.420983</v>
      </c>
      <c r="M454">
        <f>DigInv!N454</f>
        <v>44.8</v>
      </c>
      <c r="O454">
        <f>ABS(L454-DigInv!$C$34)</f>
        <v>5.2316053407197511</v>
      </c>
      <c r="P454">
        <f t="shared" si="7"/>
        <v>44.8</v>
      </c>
    </row>
    <row r="455" spans="10:16">
      <c r="J455" s="5"/>
      <c r="L455">
        <f>DigInv!M455</f>
        <v>-0.420983</v>
      </c>
      <c r="M455">
        <f>DigInv!N455</f>
        <v>44.9</v>
      </c>
      <c r="O455">
        <f>ABS(L455-DigInv!$C$34)</f>
        <v>5.2316053407197511</v>
      </c>
      <c r="P455">
        <f t="shared" ref="P455:P518" si="8">M455</f>
        <v>44.9</v>
      </c>
    </row>
    <row r="456" spans="10:16">
      <c r="J456" s="5"/>
      <c r="L456">
        <f>DigInv!M456</f>
        <v>-0.420983</v>
      </c>
      <c r="M456">
        <f>DigInv!N456</f>
        <v>45</v>
      </c>
      <c r="O456">
        <f>ABS(L456-DigInv!$C$34)</f>
        <v>5.2316053407197511</v>
      </c>
      <c r="P456">
        <f t="shared" si="8"/>
        <v>45</v>
      </c>
    </row>
    <row r="457" spans="10:16">
      <c r="J457" s="5"/>
      <c r="L457">
        <f>DigInv!M457</f>
        <v>-0.420983</v>
      </c>
      <c r="M457">
        <f>DigInv!N457</f>
        <v>45.1</v>
      </c>
      <c r="O457">
        <f>ABS(L457-DigInv!$C$34)</f>
        <v>5.2316053407197511</v>
      </c>
      <c r="P457">
        <f t="shared" si="8"/>
        <v>45.1</v>
      </c>
    </row>
    <row r="458" spans="10:16">
      <c r="J458" s="5"/>
      <c r="L458">
        <f>DigInv!M458</f>
        <v>-0.420983</v>
      </c>
      <c r="M458">
        <f>DigInv!N458</f>
        <v>45.2</v>
      </c>
      <c r="O458">
        <f>ABS(L458-DigInv!$C$34)</f>
        <v>5.2316053407197511</v>
      </c>
      <c r="P458">
        <f t="shared" si="8"/>
        <v>45.2</v>
      </c>
    </row>
    <row r="459" spans="10:16">
      <c r="J459" s="5"/>
      <c r="L459">
        <f>DigInv!M459</f>
        <v>-0.420983</v>
      </c>
      <c r="M459">
        <f>DigInv!N459</f>
        <v>45.3</v>
      </c>
      <c r="O459">
        <f>ABS(L459-DigInv!$C$34)</f>
        <v>5.2316053407197511</v>
      </c>
      <c r="P459">
        <f t="shared" si="8"/>
        <v>45.3</v>
      </c>
    </row>
    <row r="460" spans="10:16">
      <c r="J460" s="5"/>
      <c r="L460">
        <f>DigInv!M460</f>
        <v>-0.420983</v>
      </c>
      <c r="M460">
        <f>DigInv!N460</f>
        <v>45.4</v>
      </c>
      <c r="O460">
        <f>ABS(L460-DigInv!$C$34)</f>
        <v>5.2316053407197511</v>
      </c>
      <c r="P460">
        <f t="shared" si="8"/>
        <v>45.4</v>
      </c>
    </row>
    <row r="461" spans="10:16">
      <c r="J461" s="5"/>
      <c r="L461">
        <f>DigInv!M461</f>
        <v>-0.420983</v>
      </c>
      <c r="M461">
        <f>DigInv!N461</f>
        <v>45.5</v>
      </c>
      <c r="O461">
        <f>ABS(L461-DigInv!$C$34)</f>
        <v>5.2316053407197511</v>
      </c>
      <c r="P461">
        <f t="shared" si="8"/>
        <v>45.5</v>
      </c>
    </row>
    <row r="462" spans="10:16">
      <c r="J462" s="5"/>
      <c r="L462">
        <f>DigInv!M462</f>
        <v>-0.420983</v>
      </c>
      <c r="M462">
        <f>DigInv!N462</f>
        <v>45.6</v>
      </c>
      <c r="O462">
        <f>ABS(L462-DigInv!$C$34)</f>
        <v>5.2316053407197511</v>
      </c>
      <c r="P462">
        <f t="shared" si="8"/>
        <v>45.6</v>
      </c>
    </row>
    <row r="463" spans="10:16">
      <c r="J463" s="5"/>
      <c r="L463">
        <f>DigInv!M463</f>
        <v>-0.420983</v>
      </c>
      <c r="M463">
        <f>DigInv!N463</f>
        <v>45.7</v>
      </c>
      <c r="O463">
        <f>ABS(L463-DigInv!$C$34)</f>
        <v>5.2316053407197511</v>
      </c>
      <c r="P463">
        <f t="shared" si="8"/>
        <v>45.7</v>
      </c>
    </row>
    <row r="464" spans="10:16">
      <c r="J464" s="5"/>
      <c r="L464">
        <f>DigInv!M464</f>
        <v>-0.420983</v>
      </c>
      <c r="M464">
        <f>DigInv!N464</f>
        <v>45.8</v>
      </c>
      <c r="O464">
        <f>ABS(L464-DigInv!$C$34)</f>
        <v>5.2316053407197511</v>
      </c>
      <c r="P464">
        <f t="shared" si="8"/>
        <v>45.8</v>
      </c>
    </row>
    <row r="465" spans="10:16">
      <c r="J465" s="5"/>
      <c r="L465">
        <f>DigInv!M465</f>
        <v>-0.420983</v>
      </c>
      <c r="M465">
        <f>DigInv!N465</f>
        <v>45.9</v>
      </c>
      <c r="O465">
        <f>ABS(L465-DigInv!$C$34)</f>
        <v>5.2316053407197511</v>
      </c>
      <c r="P465">
        <f t="shared" si="8"/>
        <v>45.9</v>
      </c>
    </row>
    <row r="466" spans="10:16">
      <c r="J466" s="5"/>
      <c r="L466">
        <f>DigInv!M466</f>
        <v>-0.420983</v>
      </c>
      <c r="M466">
        <f>DigInv!N466</f>
        <v>46</v>
      </c>
      <c r="O466">
        <f>ABS(L466-DigInv!$C$34)</f>
        <v>5.2316053407197511</v>
      </c>
      <c r="P466">
        <f t="shared" si="8"/>
        <v>46</v>
      </c>
    </row>
    <row r="467" spans="10:16">
      <c r="J467" s="5"/>
      <c r="L467">
        <f>DigInv!M467</f>
        <v>-0.420983</v>
      </c>
      <c r="M467">
        <f>DigInv!N467</f>
        <v>46.1</v>
      </c>
      <c r="O467">
        <f>ABS(L467-DigInv!$C$34)</f>
        <v>5.2316053407197511</v>
      </c>
      <c r="P467">
        <f t="shared" si="8"/>
        <v>46.1</v>
      </c>
    </row>
    <row r="468" spans="10:16">
      <c r="J468" s="5"/>
      <c r="L468">
        <f>DigInv!M468</f>
        <v>-0.420983</v>
      </c>
      <c r="M468">
        <f>DigInv!N468</f>
        <v>46.2</v>
      </c>
      <c r="O468">
        <f>ABS(L468-DigInv!$C$34)</f>
        <v>5.2316053407197511</v>
      </c>
      <c r="P468">
        <f t="shared" si="8"/>
        <v>46.2</v>
      </c>
    </row>
    <row r="469" spans="10:16">
      <c r="J469" s="5"/>
      <c r="L469">
        <f>DigInv!M469</f>
        <v>-0.420983</v>
      </c>
      <c r="M469">
        <f>DigInv!N469</f>
        <v>46.3</v>
      </c>
      <c r="O469">
        <f>ABS(L469-DigInv!$C$34)</f>
        <v>5.2316053407197511</v>
      </c>
      <c r="P469">
        <f t="shared" si="8"/>
        <v>46.3</v>
      </c>
    </row>
    <row r="470" spans="10:16">
      <c r="J470" s="5"/>
      <c r="L470">
        <f>DigInv!M470</f>
        <v>-0.420983</v>
      </c>
      <c r="M470">
        <f>DigInv!N470</f>
        <v>46.4</v>
      </c>
      <c r="O470">
        <f>ABS(L470-DigInv!$C$34)</f>
        <v>5.2316053407197511</v>
      </c>
      <c r="P470">
        <f t="shared" si="8"/>
        <v>46.4</v>
      </c>
    </row>
    <row r="471" spans="10:16">
      <c r="J471" s="5"/>
      <c r="L471">
        <f>DigInv!M471</f>
        <v>-0.420983</v>
      </c>
      <c r="M471">
        <f>DigInv!N471</f>
        <v>46.5</v>
      </c>
      <c r="O471">
        <f>ABS(L471-DigInv!$C$34)</f>
        <v>5.2316053407197511</v>
      </c>
      <c r="P471">
        <f t="shared" si="8"/>
        <v>46.5</v>
      </c>
    </row>
    <row r="472" spans="10:16">
      <c r="J472" s="5"/>
      <c r="L472">
        <f>DigInv!M472</f>
        <v>-0.420983</v>
      </c>
      <c r="M472">
        <f>DigInv!N472</f>
        <v>46.6</v>
      </c>
      <c r="O472">
        <f>ABS(L472-DigInv!$C$34)</f>
        <v>5.2316053407197511</v>
      </c>
      <c r="P472">
        <f t="shared" si="8"/>
        <v>46.6</v>
      </c>
    </row>
    <row r="473" spans="10:16">
      <c r="J473" s="5"/>
      <c r="L473">
        <f>DigInv!M473</f>
        <v>-0.420983</v>
      </c>
      <c r="M473">
        <f>DigInv!N473</f>
        <v>46.7</v>
      </c>
      <c r="O473">
        <f>ABS(L473-DigInv!$C$34)</f>
        <v>5.2316053407197511</v>
      </c>
      <c r="P473">
        <f t="shared" si="8"/>
        <v>46.7</v>
      </c>
    </row>
    <row r="474" spans="10:16">
      <c r="J474" s="5"/>
      <c r="L474">
        <f>DigInv!M474</f>
        <v>-0.420983</v>
      </c>
      <c r="M474">
        <f>DigInv!N474</f>
        <v>46.8</v>
      </c>
      <c r="O474">
        <f>ABS(L474-DigInv!$C$34)</f>
        <v>5.2316053407197511</v>
      </c>
      <c r="P474">
        <f t="shared" si="8"/>
        <v>46.8</v>
      </c>
    </row>
    <row r="475" spans="10:16">
      <c r="J475" s="5"/>
      <c r="L475">
        <f>DigInv!M475</f>
        <v>-0.420983</v>
      </c>
      <c r="M475">
        <f>DigInv!N475</f>
        <v>46.9</v>
      </c>
      <c r="O475">
        <f>ABS(L475-DigInv!$C$34)</f>
        <v>5.2316053407197511</v>
      </c>
      <c r="P475">
        <f t="shared" si="8"/>
        <v>46.9</v>
      </c>
    </row>
    <row r="476" spans="10:16">
      <c r="J476" s="5"/>
      <c r="L476">
        <f>DigInv!M476</f>
        <v>-0.420983</v>
      </c>
      <c r="M476">
        <f>DigInv!N476</f>
        <v>47</v>
      </c>
      <c r="O476">
        <f>ABS(L476-DigInv!$C$34)</f>
        <v>5.2316053407197511</v>
      </c>
      <c r="P476">
        <f t="shared" si="8"/>
        <v>47</v>
      </c>
    </row>
    <row r="477" spans="10:16">
      <c r="J477" s="5"/>
      <c r="L477">
        <f>DigInv!M477</f>
        <v>-0.420983</v>
      </c>
      <c r="M477">
        <f>DigInv!N477</f>
        <v>47.1</v>
      </c>
      <c r="O477">
        <f>ABS(L477-DigInv!$C$34)</f>
        <v>5.2316053407197511</v>
      </c>
      <c r="P477">
        <f t="shared" si="8"/>
        <v>47.1</v>
      </c>
    </row>
    <row r="478" spans="10:16">
      <c r="J478" s="5"/>
      <c r="L478">
        <f>DigInv!M478</f>
        <v>-0.420983</v>
      </c>
      <c r="M478">
        <f>DigInv!N478</f>
        <v>47.2</v>
      </c>
      <c r="O478">
        <f>ABS(L478-DigInv!$C$34)</f>
        <v>5.2316053407197511</v>
      </c>
      <c r="P478">
        <f t="shared" si="8"/>
        <v>47.2</v>
      </c>
    </row>
    <row r="479" spans="10:16">
      <c r="J479" s="5"/>
      <c r="L479">
        <f>DigInv!M479</f>
        <v>-0.420983</v>
      </c>
      <c r="M479">
        <f>DigInv!N479</f>
        <v>47.3</v>
      </c>
      <c r="O479">
        <f>ABS(L479-DigInv!$C$34)</f>
        <v>5.2316053407197511</v>
      </c>
      <c r="P479">
        <f t="shared" si="8"/>
        <v>47.3</v>
      </c>
    </row>
    <row r="480" spans="10:16">
      <c r="J480" s="5"/>
      <c r="L480">
        <f>DigInv!M480</f>
        <v>-0.420983</v>
      </c>
      <c r="M480">
        <f>DigInv!N480</f>
        <v>47.4</v>
      </c>
      <c r="O480">
        <f>ABS(L480-DigInv!$C$34)</f>
        <v>5.2316053407197511</v>
      </c>
      <c r="P480">
        <f t="shared" si="8"/>
        <v>47.4</v>
      </c>
    </row>
    <row r="481" spans="10:16">
      <c r="J481" s="5"/>
      <c r="L481">
        <f>DigInv!M481</f>
        <v>-0.420983</v>
      </c>
      <c r="M481">
        <f>DigInv!N481</f>
        <v>47.5</v>
      </c>
      <c r="O481">
        <f>ABS(L481-DigInv!$C$34)</f>
        <v>5.2316053407197511</v>
      </c>
      <c r="P481">
        <f t="shared" si="8"/>
        <v>47.5</v>
      </c>
    </row>
    <row r="482" spans="10:16">
      <c r="J482" s="5"/>
      <c r="L482">
        <f>DigInv!M482</f>
        <v>-0.420983</v>
      </c>
      <c r="M482">
        <f>DigInv!N482</f>
        <v>47.6</v>
      </c>
      <c r="O482">
        <f>ABS(L482-DigInv!$C$34)</f>
        <v>5.2316053407197511</v>
      </c>
      <c r="P482">
        <f t="shared" si="8"/>
        <v>47.6</v>
      </c>
    </row>
    <row r="483" spans="10:16">
      <c r="J483" s="5"/>
      <c r="L483">
        <f>DigInv!M483</f>
        <v>-0.420983</v>
      </c>
      <c r="M483">
        <f>DigInv!N483</f>
        <v>47.7</v>
      </c>
      <c r="O483">
        <f>ABS(L483-DigInv!$C$34)</f>
        <v>5.2316053407197511</v>
      </c>
      <c r="P483">
        <f t="shared" si="8"/>
        <v>47.7</v>
      </c>
    </row>
    <row r="484" spans="10:16">
      <c r="J484" s="5"/>
      <c r="L484">
        <f>DigInv!M484</f>
        <v>-0.420983</v>
      </c>
      <c r="M484">
        <f>DigInv!N484</f>
        <v>47.8</v>
      </c>
      <c r="O484">
        <f>ABS(L484-DigInv!$C$34)</f>
        <v>5.2316053407197511</v>
      </c>
      <c r="P484">
        <f t="shared" si="8"/>
        <v>47.8</v>
      </c>
    </row>
    <row r="485" spans="10:16">
      <c r="J485" s="5"/>
      <c r="L485">
        <f>DigInv!M485</f>
        <v>-0.420983</v>
      </c>
      <c r="M485">
        <f>DigInv!N485</f>
        <v>47.9</v>
      </c>
      <c r="O485">
        <f>ABS(L485-DigInv!$C$34)</f>
        <v>5.2316053407197511</v>
      </c>
      <c r="P485">
        <f t="shared" si="8"/>
        <v>47.9</v>
      </c>
    </row>
    <row r="486" spans="10:16">
      <c r="J486" s="5"/>
      <c r="L486">
        <f>DigInv!M486</f>
        <v>-0.420983</v>
      </c>
      <c r="M486">
        <f>DigInv!N486</f>
        <v>48</v>
      </c>
      <c r="O486">
        <f>ABS(L486-DigInv!$C$34)</f>
        <v>5.2316053407197511</v>
      </c>
      <c r="P486">
        <f t="shared" si="8"/>
        <v>48</v>
      </c>
    </row>
    <row r="487" spans="10:16">
      <c r="J487" s="5"/>
      <c r="L487">
        <f>DigInv!M487</f>
        <v>-0.40667521099999998</v>
      </c>
      <c r="M487">
        <f>DigInv!N487</f>
        <v>48.1</v>
      </c>
      <c r="O487">
        <f>ABS(L487-DigInv!$C$34)</f>
        <v>5.2459131297197512</v>
      </c>
      <c r="P487">
        <f t="shared" si="8"/>
        <v>48.1</v>
      </c>
    </row>
    <row r="488" spans="10:16">
      <c r="J488" s="5"/>
      <c r="L488">
        <f>DigInv!M488</f>
        <v>-0.387770542</v>
      </c>
      <c r="M488">
        <f>DigInv!N488</f>
        <v>48.2</v>
      </c>
      <c r="O488">
        <f>ABS(L488-DigInv!$C$34)</f>
        <v>5.2648177987197506</v>
      </c>
      <c r="P488">
        <f t="shared" si="8"/>
        <v>48.2</v>
      </c>
    </row>
    <row r="489" spans="10:16">
      <c r="J489" s="5"/>
      <c r="L489">
        <f>DigInv!M489</f>
        <v>-0.36886587300000101</v>
      </c>
      <c r="M489">
        <f>DigInv!N489</f>
        <v>48.3</v>
      </c>
      <c r="O489">
        <f>ABS(L489-DigInv!$C$34)</f>
        <v>5.2837224677197501</v>
      </c>
      <c r="P489">
        <f t="shared" si="8"/>
        <v>48.3</v>
      </c>
    </row>
    <row r="490" spans="10:16">
      <c r="J490" s="5"/>
      <c r="L490">
        <f>DigInv!M490</f>
        <v>-0.36352200000000001</v>
      </c>
      <c r="M490">
        <f>DigInv!N490</f>
        <v>48.4</v>
      </c>
      <c r="O490">
        <f>ABS(L490-DigInv!$C$34)</f>
        <v>5.2890663407197511</v>
      </c>
      <c r="P490">
        <f t="shared" si="8"/>
        <v>48.4</v>
      </c>
    </row>
    <row r="491" spans="10:16">
      <c r="J491" s="5"/>
      <c r="L491">
        <f>DigInv!M491</f>
        <v>-0.36352200000000001</v>
      </c>
      <c r="M491">
        <f>DigInv!N491</f>
        <v>48.5</v>
      </c>
      <c r="O491">
        <f>ABS(L491-DigInv!$C$34)</f>
        <v>5.2890663407197511</v>
      </c>
      <c r="P491">
        <f t="shared" si="8"/>
        <v>48.5</v>
      </c>
    </row>
    <row r="492" spans="10:16">
      <c r="J492" s="5"/>
      <c r="L492">
        <f>DigInv!M492</f>
        <v>-0.36352200000000001</v>
      </c>
      <c r="M492">
        <f>DigInv!N492</f>
        <v>48.6</v>
      </c>
      <c r="O492">
        <f>ABS(L492-DigInv!$C$34)</f>
        <v>5.2890663407197511</v>
      </c>
      <c r="P492">
        <f t="shared" si="8"/>
        <v>48.6</v>
      </c>
    </row>
    <row r="493" spans="10:16">
      <c r="J493" s="5"/>
      <c r="L493">
        <f>DigInv!M493</f>
        <v>-0.36352200000000001</v>
      </c>
      <c r="M493">
        <f>DigInv!N493</f>
        <v>48.7</v>
      </c>
      <c r="O493">
        <f>ABS(L493-DigInv!$C$34)</f>
        <v>5.2890663407197511</v>
      </c>
      <c r="P493">
        <f t="shared" si="8"/>
        <v>48.7</v>
      </c>
    </row>
    <row r="494" spans="10:16">
      <c r="J494" s="5"/>
      <c r="L494">
        <f>DigInv!M494</f>
        <v>-0.36352200000000001</v>
      </c>
      <c r="M494">
        <f>DigInv!N494</f>
        <v>48.8</v>
      </c>
      <c r="O494">
        <f>ABS(L494-DigInv!$C$34)</f>
        <v>5.2890663407197511</v>
      </c>
      <c r="P494">
        <f t="shared" si="8"/>
        <v>48.8</v>
      </c>
    </row>
    <row r="495" spans="10:16">
      <c r="J495" s="5"/>
      <c r="L495">
        <f>DigInv!M495</f>
        <v>-0.36352200000000001</v>
      </c>
      <c r="M495">
        <f>DigInv!N495</f>
        <v>48.9</v>
      </c>
      <c r="O495">
        <f>ABS(L495-DigInv!$C$34)</f>
        <v>5.2890663407197511</v>
      </c>
      <c r="P495">
        <f t="shared" si="8"/>
        <v>48.9</v>
      </c>
    </row>
    <row r="496" spans="10:16">
      <c r="J496" s="5"/>
      <c r="L496">
        <f>DigInv!M496</f>
        <v>-0.35004902999999998</v>
      </c>
      <c r="M496">
        <f>DigInv!N496</f>
        <v>49</v>
      </c>
      <c r="O496">
        <f>ABS(L496-DigInv!$C$34)</f>
        <v>5.3025393107197507</v>
      </c>
      <c r="P496">
        <f t="shared" si="8"/>
        <v>49</v>
      </c>
    </row>
    <row r="497" spans="10:16">
      <c r="J497" s="5"/>
      <c r="L497">
        <f>DigInv!M497</f>
        <v>-0.32894137700000098</v>
      </c>
      <c r="M497">
        <f>DigInv!N497</f>
        <v>49.1</v>
      </c>
      <c r="O497">
        <f>ABS(L497-DigInv!$C$34)</f>
        <v>5.3236469637197494</v>
      </c>
      <c r="P497">
        <f t="shared" si="8"/>
        <v>49.1</v>
      </c>
    </row>
    <row r="498" spans="10:16">
      <c r="J498" s="5"/>
      <c r="L498">
        <f>DigInv!M498</f>
        <v>-0.30783372399999998</v>
      </c>
      <c r="M498">
        <f>DigInv!N498</f>
        <v>49.2</v>
      </c>
      <c r="O498">
        <f>ABS(L498-DigInv!$C$34)</f>
        <v>5.3447546167197508</v>
      </c>
      <c r="P498">
        <f t="shared" si="8"/>
        <v>49.2</v>
      </c>
    </row>
    <row r="499" spans="10:16">
      <c r="J499" s="5"/>
      <c r="L499">
        <f>DigInv!M499</f>
        <v>-0.29936499999999999</v>
      </c>
      <c r="M499">
        <f>DigInv!N499</f>
        <v>49.3</v>
      </c>
      <c r="O499">
        <f>ABS(L499-DigInv!$C$34)</f>
        <v>5.3532233407197509</v>
      </c>
      <c r="P499">
        <f t="shared" si="8"/>
        <v>49.3</v>
      </c>
    </row>
    <row r="500" spans="10:16">
      <c r="J500" s="5"/>
      <c r="L500">
        <f>DigInv!M500</f>
        <v>-0.29936499999999999</v>
      </c>
      <c r="M500">
        <f>DigInv!N500</f>
        <v>49.4</v>
      </c>
      <c r="O500">
        <f>ABS(L500-DigInv!$C$34)</f>
        <v>5.3532233407197509</v>
      </c>
      <c r="P500">
        <f t="shared" si="8"/>
        <v>49.4</v>
      </c>
    </row>
    <row r="501" spans="10:16">
      <c r="J501" s="5"/>
      <c r="L501">
        <f>DigInv!M501</f>
        <v>-0.29936499999999999</v>
      </c>
      <c r="M501">
        <f>DigInv!N501</f>
        <v>49.5</v>
      </c>
      <c r="O501">
        <f>ABS(L501-DigInv!$C$34)</f>
        <v>5.3532233407197509</v>
      </c>
      <c r="P501">
        <f t="shared" si="8"/>
        <v>49.5</v>
      </c>
    </row>
    <row r="502" spans="10:16">
      <c r="J502" s="5"/>
      <c r="L502">
        <f>DigInv!M502</f>
        <v>-0.29936499999999999</v>
      </c>
      <c r="M502">
        <f>DigInv!N502</f>
        <v>49.6</v>
      </c>
      <c r="O502">
        <f>ABS(L502-DigInv!$C$34)</f>
        <v>5.3532233407197509</v>
      </c>
      <c r="P502">
        <f t="shared" si="8"/>
        <v>49.6</v>
      </c>
    </row>
    <row r="503" spans="10:16">
      <c r="J503" s="5"/>
      <c r="L503">
        <f>DigInv!M503</f>
        <v>-0.29936499999999999</v>
      </c>
      <c r="M503">
        <f>DigInv!N503</f>
        <v>49.7</v>
      </c>
      <c r="O503">
        <f>ABS(L503-DigInv!$C$34)</f>
        <v>5.3532233407197509</v>
      </c>
      <c r="P503">
        <f t="shared" si="8"/>
        <v>49.7</v>
      </c>
    </row>
    <row r="504" spans="10:16">
      <c r="J504" s="5"/>
      <c r="L504">
        <f>DigInv!M504</f>
        <v>-0.29936499999999999</v>
      </c>
      <c r="M504">
        <f>DigInv!N504</f>
        <v>49.8</v>
      </c>
      <c r="O504">
        <f>ABS(L504-DigInv!$C$34)</f>
        <v>5.3532233407197509</v>
      </c>
      <c r="P504">
        <f t="shared" si="8"/>
        <v>49.8</v>
      </c>
    </row>
    <row r="505" spans="10:16">
      <c r="J505" s="5"/>
      <c r="L505">
        <f>DigInv!M505</f>
        <v>-0.28735225000000097</v>
      </c>
      <c r="M505">
        <f>DigInv!N505</f>
        <v>49.9</v>
      </c>
      <c r="O505">
        <f>ABS(L505-DigInv!$C$34)</f>
        <v>5.3652360907197494</v>
      </c>
      <c r="P505">
        <f t="shared" si="8"/>
        <v>49.9</v>
      </c>
    </row>
    <row r="506" spans="10:16">
      <c r="J506" s="5"/>
      <c r="L506">
        <f>DigInv!M506</f>
        <v>-0.26423999999999997</v>
      </c>
      <c r="M506">
        <f>DigInv!N506</f>
        <v>50</v>
      </c>
      <c r="O506">
        <f>ABS(L506-DigInv!$C$34)</f>
        <v>5.3883483407197508</v>
      </c>
      <c r="P506">
        <f t="shared" si="8"/>
        <v>50</v>
      </c>
    </row>
    <row r="507" spans="10:16">
      <c r="J507" s="5"/>
      <c r="L507">
        <f>DigInv!M507</f>
        <v>-0.241127749999999</v>
      </c>
      <c r="M507">
        <f>DigInv!N507</f>
        <v>50.1</v>
      </c>
      <c r="O507">
        <f>ABS(L507-DigInv!$C$34)</f>
        <v>5.4114605907197522</v>
      </c>
      <c r="P507">
        <f t="shared" si="8"/>
        <v>50.1</v>
      </c>
    </row>
    <row r="508" spans="10:16">
      <c r="J508" s="5"/>
      <c r="L508">
        <f>DigInv!M508</f>
        <v>-0.21735664000000099</v>
      </c>
      <c r="M508">
        <f>DigInv!N508</f>
        <v>50.2</v>
      </c>
      <c r="O508">
        <f>ABS(L508-DigInv!$C$34)</f>
        <v>5.4352317007197497</v>
      </c>
      <c r="P508">
        <f t="shared" si="8"/>
        <v>50.2</v>
      </c>
    </row>
    <row r="509" spans="10:16">
      <c r="J509" s="5"/>
      <c r="L509">
        <f>DigInv!M509</f>
        <v>-0.19287246</v>
      </c>
      <c r="M509">
        <f>DigInv!N509</f>
        <v>50.3</v>
      </c>
      <c r="O509">
        <f>ABS(L509-DigInv!$C$34)</f>
        <v>5.4597158807197506</v>
      </c>
      <c r="P509">
        <f t="shared" si="8"/>
        <v>50.3</v>
      </c>
    </row>
    <row r="510" spans="10:16">
      <c r="J510" s="5"/>
      <c r="L510">
        <f>DigInv!M510</f>
        <v>-0.16838828</v>
      </c>
      <c r="M510">
        <f>DigInv!N510</f>
        <v>50.4</v>
      </c>
      <c r="O510">
        <f>ABS(L510-DigInv!$C$34)</f>
        <v>5.4842000607197505</v>
      </c>
      <c r="P510">
        <f t="shared" si="8"/>
        <v>50.4</v>
      </c>
    </row>
    <row r="511" spans="10:16">
      <c r="J511" s="5"/>
      <c r="L511">
        <f>DigInv!M511</f>
        <v>-0.14375518499999901</v>
      </c>
      <c r="M511">
        <f>DigInv!N511</f>
        <v>50.5</v>
      </c>
      <c r="O511">
        <f>ABS(L511-DigInv!$C$34)</f>
        <v>5.5088331557197519</v>
      </c>
      <c r="P511">
        <f t="shared" si="8"/>
        <v>50.5</v>
      </c>
    </row>
    <row r="512" spans="10:16">
      <c r="J512" s="5"/>
      <c r="L512">
        <f>DigInv!M512</f>
        <v>-0.118933122000001</v>
      </c>
      <c r="M512">
        <f>DigInv!N512</f>
        <v>50.6</v>
      </c>
      <c r="O512">
        <f>ABS(L512-DigInv!$C$34)</f>
        <v>5.5336552187197494</v>
      </c>
      <c r="P512">
        <f t="shared" si="8"/>
        <v>50.6</v>
      </c>
    </row>
    <row r="513" spans="10:16">
      <c r="J513" s="5"/>
      <c r="L513">
        <f>DigInv!M513</f>
        <v>-9.4111059000000205E-2</v>
      </c>
      <c r="M513">
        <f>DigInv!N513</f>
        <v>50.7</v>
      </c>
      <c r="O513">
        <f>ABS(L513-DigInv!$C$34)</f>
        <v>5.5584772817197505</v>
      </c>
      <c r="P513">
        <f t="shared" si="8"/>
        <v>50.7</v>
      </c>
    </row>
    <row r="514" spans="10:16">
      <c r="J514" s="5"/>
      <c r="L514">
        <f>DigInv!M514</f>
        <v>-6.9643283999999597E-2</v>
      </c>
      <c r="M514">
        <f>DigInv!N514</f>
        <v>50.8</v>
      </c>
      <c r="O514">
        <f>ABS(L514-DigInv!$C$34)</f>
        <v>5.5829450567197512</v>
      </c>
      <c r="P514">
        <f t="shared" si="8"/>
        <v>50.8</v>
      </c>
    </row>
    <row r="515" spans="10:16">
      <c r="J515" s="5"/>
      <c r="L515">
        <f>DigInv!M515</f>
        <v>-4.5704256999999103E-2</v>
      </c>
      <c r="M515">
        <f>DigInv!N515</f>
        <v>50.9</v>
      </c>
      <c r="O515">
        <f>ABS(L515-DigInv!$C$34)</f>
        <v>5.606884083719752</v>
      </c>
      <c r="P515">
        <f t="shared" si="8"/>
        <v>50.9</v>
      </c>
    </row>
    <row r="516" spans="10:16">
      <c r="J516" s="5"/>
      <c r="L516">
        <f>DigInv!M516</f>
        <v>-2.17652300000006E-2</v>
      </c>
      <c r="M516">
        <f>DigInv!N516</f>
        <v>51</v>
      </c>
      <c r="O516">
        <f>ABS(L516-DigInv!$C$34)</f>
        <v>5.6308231107197502</v>
      </c>
      <c r="P516">
        <f t="shared" si="8"/>
        <v>51</v>
      </c>
    </row>
    <row r="517" spans="10:16">
      <c r="J517" s="5"/>
      <c r="L517">
        <f>DigInv!M517</f>
        <v>-6.4850000000000003E-3</v>
      </c>
      <c r="M517">
        <f>DigInv!N517</f>
        <v>51.1</v>
      </c>
      <c r="O517">
        <f>ABS(L517-DigInv!$C$34)</f>
        <v>5.6461033407197512</v>
      </c>
      <c r="P517">
        <f t="shared" si="8"/>
        <v>51.1</v>
      </c>
    </row>
    <row r="518" spans="10:16">
      <c r="J518" s="5"/>
      <c r="L518">
        <f>DigInv!M518</f>
        <v>-6.4850000000000003E-3</v>
      </c>
      <c r="M518">
        <f>DigInv!N518</f>
        <v>51.2</v>
      </c>
      <c r="O518">
        <f>ABS(L518-DigInv!$C$34)</f>
        <v>5.6461033407197512</v>
      </c>
      <c r="P518">
        <f t="shared" si="8"/>
        <v>51.2</v>
      </c>
    </row>
    <row r="519" spans="10:16">
      <c r="J519" s="5"/>
      <c r="L519">
        <f>DigInv!M519</f>
        <v>-6.4850000000000003E-3</v>
      </c>
      <c r="M519">
        <f>DigInv!N519</f>
        <v>51.3</v>
      </c>
      <c r="O519">
        <f>ABS(L519-DigInv!$C$34)</f>
        <v>5.6461033407197512</v>
      </c>
      <c r="P519">
        <f t="shared" ref="P519:P582" si="9">M519</f>
        <v>51.3</v>
      </c>
    </row>
    <row r="520" spans="10:16">
      <c r="J520" s="5"/>
      <c r="L520">
        <f>DigInv!M520</f>
        <v>2.14584019999986E-2</v>
      </c>
      <c r="M520">
        <f>DigInv!N520</f>
        <v>51.4</v>
      </c>
      <c r="O520">
        <f>ABS(L520-DigInv!$C$34)</f>
        <v>5.6740467427197494</v>
      </c>
      <c r="P520">
        <f t="shared" si="9"/>
        <v>51.4</v>
      </c>
    </row>
    <row r="521" spans="10:16">
      <c r="J521" s="5"/>
      <c r="L521">
        <f>DigInv!M521</f>
        <v>0.10818839500000101</v>
      </c>
      <c r="M521">
        <f>DigInv!N521</f>
        <v>51.5</v>
      </c>
      <c r="O521">
        <f>ABS(L521-DigInv!$C$34)</f>
        <v>5.7607767357197517</v>
      </c>
      <c r="P521">
        <f t="shared" si="9"/>
        <v>51.5</v>
      </c>
    </row>
    <row r="522" spans="10:16">
      <c r="J522" s="5"/>
      <c r="L522">
        <f>DigInv!M522</f>
        <v>0.194918388000003</v>
      </c>
      <c r="M522">
        <f>DigInv!N522</f>
        <v>51.6</v>
      </c>
      <c r="O522">
        <f>ABS(L522-DigInv!$C$34)</f>
        <v>5.847506728719754</v>
      </c>
      <c r="P522">
        <f t="shared" si="9"/>
        <v>51.6</v>
      </c>
    </row>
    <row r="523" spans="10:16">
      <c r="J523" s="5"/>
      <c r="L523">
        <f>DigInv!M523</f>
        <v>0.26860392200000199</v>
      </c>
      <c r="M523">
        <f>DigInv!N523</f>
        <v>51.7</v>
      </c>
      <c r="O523">
        <f>ABS(L523-DigInv!$C$34)</f>
        <v>5.9211922627197531</v>
      </c>
      <c r="P523">
        <f t="shared" si="9"/>
        <v>51.7</v>
      </c>
    </row>
    <row r="524" spans="10:16">
      <c r="J524" s="5"/>
      <c r="L524">
        <f>DigInv!M524</f>
        <v>0.30918738800000001</v>
      </c>
      <c r="M524">
        <f>DigInv!N524</f>
        <v>51.8</v>
      </c>
      <c r="O524">
        <f>ABS(L524-DigInv!$C$34)</f>
        <v>5.9617757287197506</v>
      </c>
      <c r="P524">
        <f t="shared" si="9"/>
        <v>51.8</v>
      </c>
    </row>
    <row r="525" spans="10:16">
      <c r="J525" s="5"/>
      <c r="L525">
        <f>DigInv!M525</f>
        <v>0.34977085400000102</v>
      </c>
      <c r="M525">
        <f>DigInv!N525</f>
        <v>51.9</v>
      </c>
      <c r="O525">
        <f>ABS(L525-DigInv!$C$34)</f>
        <v>6.0023591947197517</v>
      </c>
      <c r="P525">
        <f t="shared" si="9"/>
        <v>51.9</v>
      </c>
    </row>
    <row r="526" spans="10:16">
      <c r="J526" s="5"/>
      <c r="L526">
        <f>DigInv!M526</f>
        <v>0.38048599999999999</v>
      </c>
      <c r="M526">
        <f>DigInv!N526</f>
        <v>52</v>
      </c>
      <c r="O526">
        <f>ABS(L526-DigInv!$C$34)</f>
        <v>6.0330743407197511</v>
      </c>
      <c r="P526">
        <f t="shared" si="9"/>
        <v>52</v>
      </c>
    </row>
    <row r="527" spans="10:16">
      <c r="J527" s="5"/>
      <c r="L527">
        <f>DigInv!M527</f>
        <v>0.38048599999999999</v>
      </c>
      <c r="M527">
        <f>DigInv!N527</f>
        <v>52.1</v>
      </c>
      <c r="O527">
        <f>ABS(L527-DigInv!$C$34)</f>
        <v>6.0330743407197511</v>
      </c>
      <c r="P527">
        <f t="shared" si="9"/>
        <v>52.1</v>
      </c>
    </row>
    <row r="528" spans="10:16">
      <c r="J528" s="5"/>
      <c r="L528">
        <f>DigInv!M528</f>
        <v>0.38048599999999999</v>
      </c>
      <c r="M528">
        <f>DigInv!N528</f>
        <v>52.2</v>
      </c>
      <c r="O528">
        <f>ABS(L528-DigInv!$C$34)</f>
        <v>6.0330743407197511</v>
      </c>
      <c r="P528">
        <f t="shared" si="9"/>
        <v>52.2</v>
      </c>
    </row>
    <row r="529" spans="10:16">
      <c r="J529" s="5"/>
      <c r="L529">
        <f>DigInv!M529</f>
        <v>0.38048599999999999</v>
      </c>
      <c r="M529">
        <f>DigInv!N529</f>
        <v>52.3</v>
      </c>
      <c r="O529">
        <f>ABS(L529-DigInv!$C$34)</f>
        <v>6.0330743407197511</v>
      </c>
      <c r="P529">
        <f t="shared" si="9"/>
        <v>52.3</v>
      </c>
    </row>
    <row r="530" spans="10:16">
      <c r="J530" s="5"/>
      <c r="L530">
        <f>DigInv!M530</f>
        <v>0.38048599999999999</v>
      </c>
      <c r="M530">
        <f>DigInv!N530</f>
        <v>52.4</v>
      </c>
      <c r="O530">
        <f>ABS(L530-DigInv!$C$34)</f>
        <v>6.0330743407197511</v>
      </c>
      <c r="P530">
        <f t="shared" si="9"/>
        <v>52.4</v>
      </c>
    </row>
    <row r="531" spans="10:16">
      <c r="J531" s="5"/>
      <c r="L531">
        <f>DigInv!M531</f>
        <v>0.38048599999999999</v>
      </c>
      <c r="M531">
        <f>DigInv!N531</f>
        <v>52.5</v>
      </c>
      <c r="O531">
        <f>ABS(L531-DigInv!$C$34)</f>
        <v>6.0330743407197511</v>
      </c>
      <c r="P531">
        <f t="shared" si="9"/>
        <v>52.5</v>
      </c>
    </row>
    <row r="532" spans="10:16">
      <c r="J532" s="5"/>
      <c r="L532">
        <f>DigInv!M532</f>
        <v>0.38048599999999999</v>
      </c>
      <c r="M532">
        <f>DigInv!N532</f>
        <v>52.6</v>
      </c>
      <c r="O532">
        <f>ABS(L532-DigInv!$C$34)</f>
        <v>6.0330743407197511</v>
      </c>
      <c r="P532">
        <f t="shared" si="9"/>
        <v>52.6</v>
      </c>
    </row>
    <row r="533" spans="10:16">
      <c r="J533" s="5"/>
      <c r="L533">
        <f>DigInv!M533</f>
        <v>0.38048599999999999</v>
      </c>
      <c r="M533">
        <f>DigInv!N533</f>
        <v>52.7</v>
      </c>
      <c r="O533">
        <f>ABS(L533-DigInv!$C$34)</f>
        <v>6.0330743407197511</v>
      </c>
      <c r="P533">
        <f t="shared" si="9"/>
        <v>52.7</v>
      </c>
    </row>
    <row r="534" spans="10:16">
      <c r="J534" s="5"/>
      <c r="L534">
        <f>DigInv!M534</f>
        <v>0.38048599999999999</v>
      </c>
      <c r="M534">
        <f>DigInv!N534</f>
        <v>52.8</v>
      </c>
      <c r="O534">
        <f>ABS(L534-DigInv!$C$34)</f>
        <v>6.0330743407197511</v>
      </c>
      <c r="P534">
        <f t="shared" si="9"/>
        <v>52.8</v>
      </c>
    </row>
    <row r="535" spans="10:16">
      <c r="J535" s="5"/>
      <c r="L535">
        <f>DigInv!M535</f>
        <v>0.38048599999999999</v>
      </c>
      <c r="M535">
        <f>DigInv!N535</f>
        <v>52.9</v>
      </c>
      <c r="O535">
        <f>ABS(L535-DigInv!$C$34)</f>
        <v>6.0330743407197511</v>
      </c>
      <c r="P535">
        <f t="shared" si="9"/>
        <v>52.9</v>
      </c>
    </row>
    <row r="536" spans="10:16">
      <c r="J536" s="5"/>
      <c r="L536">
        <f>DigInv!M536</f>
        <v>0.38048599999999999</v>
      </c>
      <c r="M536">
        <f>DigInv!N536</f>
        <v>53</v>
      </c>
      <c r="O536">
        <f>ABS(L536-DigInv!$C$34)</f>
        <v>6.0330743407197511</v>
      </c>
      <c r="P536">
        <f t="shared" si="9"/>
        <v>53</v>
      </c>
    </row>
    <row r="537" spans="10:16">
      <c r="J537" s="5"/>
      <c r="L537">
        <f>DigInv!M537</f>
        <v>0.38048599999999999</v>
      </c>
      <c r="M537">
        <f>DigInv!N537</f>
        <v>53.1</v>
      </c>
      <c r="O537">
        <f>ABS(L537-DigInv!$C$34)</f>
        <v>6.0330743407197511</v>
      </c>
      <c r="P537">
        <f t="shared" si="9"/>
        <v>53.1</v>
      </c>
    </row>
    <row r="538" spans="10:16">
      <c r="J538" s="5"/>
      <c r="L538">
        <f>DigInv!M538</f>
        <v>0.38048599999999999</v>
      </c>
      <c r="M538">
        <f>DigInv!N538</f>
        <v>53.2</v>
      </c>
      <c r="O538">
        <f>ABS(L538-DigInv!$C$34)</f>
        <v>6.0330743407197511</v>
      </c>
      <c r="P538">
        <f t="shared" si="9"/>
        <v>53.2</v>
      </c>
    </row>
    <row r="539" spans="10:16">
      <c r="J539" s="5"/>
      <c r="L539">
        <f>DigInv!M539</f>
        <v>0.38048599999999999</v>
      </c>
      <c r="M539">
        <f>DigInv!N539</f>
        <v>53.3</v>
      </c>
      <c r="O539">
        <f>ABS(L539-DigInv!$C$34)</f>
        <v>6.0330743407197511</v>
      </c>
      <c r="P539">
        <f t="shared" si="9"/>
        <v>53.3</v>
      </c>
    </row>
    <row r="540" spans="10:16">
      <c r="J540" s="5"/>
      <c r="L540">
        <f>DigInv!M540</f>
        <v>0.38048599999999999</v>
      </c>
      <c r="M540">
        <f>DigInv!N540</f>
        <v>53.4</v>
      </c>
      <c r="O540">
        <f>ABS(L540-DigInv!$C$34)</f>
        <v>6.0330743407197511</v>
      </c>
      <c r="P540">
        <f t="shared" si="9"/>
        <v>53.4</v>
      </c>
    </row>
    <row r="541" spans="10:16">
      <c r="J541" s="5"/>
      <c r="L541">
        <f>DigInv!M541</f>
        <v>0.38048599999999999</v>
      </c>
      <c r="M541">
        <f>DigInv!N541</f>
        <v>53.5</v>
      </c>
      <c r="O541">
        <f>ABS(L541-DigInv!$C$34)</f>
        <v>6.0330743407197511</v>
      </c>
      <c r="P541">
        <f t="shared" si="9"/>
        <v>53.5</v>
      </c>
    </row>
    <row r="542" spans="10:16">
      <c r="J542" s="5"/>
      <c r="L542">
        <f>DigInv!M542</f>
        <v>0.38048599999999999</v>
      </c>
      <c r="M542">
        <f>DigInv!N542</f>
        <v>53.6</v>
      </c>
      <c r="O542">
        <f>ABS(L542-DigInv!$C$34)</f>
        <v>6.0330743407197511</v>
      </c>
      <c r="P542">
        <f t="shared" si="9"/>
        <v>53.6</v>
      </c>
    </row>
    <row r="543" spans="10:16">
      <c r="J543" s="5"/>
      <c r="L543">
        <f>DigInv!M543</f>
        <v>0.38048599999999999</v>
      </c>
      <c r="M543">
        <f>DigInv!N543</f>
        <v>53.7</v>
      </c>
      <c r="O543">
        <f>ABS(L543-DigInv!$C$34)</f>
        <v>6.0330743407197511</v>
      </c>
      <c r="P543">
        <f t="shared" si="9"/>
        <v>53.7</v>
      </c>
    </row>
    <row r="544" spans="10:16">
      <c r="J544" s="5"/>
      <c r="L544">
        <f>DigInv!M544</f>
        <v>0.38048599999999999</v>
      </c>
      <c r="M544">
        <f>DigInv!N544</f>
        <v>53.8</v>
      </c>
      <c r="O544">
        <f>ABS(L544-DigInv!$C$34)</f>
        <v>6.0330743407197511</v>
      </c>
      <c r="P544">
        <f t="shared" si="9"/>
        <v>53.8</v>
      </c>
    </row>
    <row r="545" spans="10:16">
      <c r="J545" s="5"/>
      <c r="L545">
        <f>DigInv!M545</f>
        <v>0.38048599999999999</v>
      </c>
      <c r="M545">
        <f>DigInv!N545</f>
        <v>53.9</v>
      </c>
      <c r="O545">
        <f>ABS(L545-DigInv!$C$34)</f>
        <v>6.0330743407197511</v>
      </c>
      <c r="P545">
        <f t="shared" si="9"/>
        <v>53.9</v>
      </c>
    </row>
    <row r="546" spans="10:16">
      <c r="J546" s="5"/>
      <c r="L546">
        <f>DigInv!M546</f>
        <v>0.38048599999999999</v>
      </c>
      <c r="M546">
        <f>DigInv!N546</f>
        <v>54</v>
      </c>
      <c r="O546">
        <f>ABS(L546-DigInv!$C$34)</f>
        <v>6.0330743407197511</v>
      </c>
      <c r="P546">
        <f t="shared" si="9"/>
        <v>54</v>
      </c>
    </row>
    <row r="547" spans="10:16">
      <c r="J547" s="5"/>
      <c r="L547">
        <f>DigInv!M547</f>
        <v>0.38048599999999999</v>
      </c>
      <c r="M547">
        <f>DigInv!N547</f>
        <v>54.1</v>
      </c>
      <c r="O547">
        <f>ABS(L547-DigInv!$C$34)</f>
        <v>6.0330743407197511</v>
      </c>
      <c r="P547">
        <f t="shared" si="9"/>
        <v>54.1</v>
      </c>
    </row>
    <row r="548" spans="10:16">
      <c r="J548" s="5"/>
      <c r="L548">
        <f>DigInv!M548</f>
        <v>0.38048599999999999</v>
      </c>
      <c r="M548">
        <f>DigInv!N548</f>
        <v>54.2</v>
      </c>
      <c r="O548">
        <f>ABS(L548-DigInv!$C$34)</f>
        <v>6.0330743407197511</v>
      </c>
      <c r="P548">
        <f t="shared" si="9"/>
        <v>54.2</v>
      </c>
    </row>
    <row r="549" spans="10:16">
      <c r="J549" s="5"/>
      <c r="L549">
        <f>DigInv!M549</f>
        <v>0.38048599999999999</v>
      </c>
      <c r="M549">
        <f>DigInv!N549</f>
        <v>54.3</v>
      </c>
      <c r="O549">
        <f>ABS(L549-DigInv!$C$34)</f>
        <v>6.0330743407197511</v>
      </c>
      <c r="P549">
        <f t="shared" si="9"/>
        <v>54.3</v>
      </c>
    </row>
    <row r="550" spans="10:16">
      <c r="J550" s="5"/>
      <c r="L550">
        <f>DigInv!M550</f>
        <v>0.38048599999999999</v>
      </c>
      <c r="M550">
        <f>DigInv!N550</f>
        <v>54.4</v>
      </c>
      <c r="O550">
        <f>ABS(L550-DigInv!$C$34)</f>
        <v>6.0330743407197511</v>
      </c>
      <c r="P550">
        <f t="shared" si="9"/>
        <v>54.4</v>
      </c>
    </row>
    <row r="551" spans="10:16">
      <c r="J551" s="5"/>
      <c r="L551">
        <f>DigInv!M551</f>
        <v>0.38048599999999999</v>
      </c>
      <c r="M551">
        <f>DigInv!N551</f>
        <v>54.5</v>
      </c>
      <c r="O551">
        <f>ABS(L551-DigInv!$C$34)</f>
        <v>6.0330743407197511</v>
      </c>
      <c r="P551">
        <f t="shared" si="9"/>
        <v>54.5</v>
      </c>
    </row>
    <row r="552" spans="10:16">
      <c r="J552" s="5"/>
      <c r="L552">
        <f>DigInv!M552</f>
        <v>0.38048599999999999</v>
      </c>
      <c r="M552">
        <f>DigInv!N552</f>
        <v>54.6</v>
      </c>
      <c r="O552">
        <f>ABS(L552-DigInv!$C$34)</f>
        <v>6.0330743407197511</v>
      </c>
      <c r="P552">
        <f t="shared" si="9"/>
        <v>54.6</v>
      </c>
    </row>
    <row r="553" spans="10:16">
      <c r="J553" s="5"/>
      <c r="L553">
        <f>DigInv!M553</f>
        <v>0.38048599999999999</v>
      </c>
      <c r="M553">
        <f>DigInv!N553</f>
        <v>54.7</v>
      </c>
      <c r="O553">
        <f>ABS(L553-DigInv!$C$34)</f>
        <v>6.0330743407197511</v>
      </c>
      <c r="P553">
        <f t="shared" si="9"/>
        <v>54.7</v>
      </c>
    </row>
    <row r="554" spans="10:16">
      <c r="J554" s="5"/>
      <c r="L554">
        <f>DigInv!M554</f>
        <v>0.38048599999999999</v>
      </c>
      <c r="M554">
        <f>DigInv!N554</f>
        <v>54.8</v>
      </c>
      <c r="O554">
        <f>ABS(L554-DigInv!$C$34)</f>
        <v>6.0330743407197511</v>
      </c>
      <c r="P554">
        <f t="shared" si="9"/>
        <v>54.8</v>
      </c>
    </row>
    <row r="555" spans="10:16">
      <c r="J555" s="5"/>
      <c r="L555">
        <f>DigInv!M555</f>
        <v>0.38048599999999999</v>
      </c>
      <c r="M555">
        <f>DigInv!N555</f>
        <v>54.9</v>
      </c>
      <c r="O555">
        <f>ABS(L555-DigInv!$C$34)</f>
        <v>6.0330743407197511</v>
      </c>
      <c r="P555">
        <f t="shared" si="9"/>
        <v>54.9</v>
      </c>
    </row>
    <row r="556" spans="10:16">
      <c r="J556" s="5"/>
      <c r="L556">
        <f>DigInv!M556</f>
        <v>0.38048599999999999</v>
      </c>
      <c r="M556">
        <f>DigInv!N556</f>
        <v>55</v>
      </c>
      <c r="O556">
        <f>ABS(L556-DigInv!$C$34)</f>
        <v>6.0330743407197511</v>
      </c>
      <c r="P556">
        <f t="shared" si="9"/>
        <v>55</v>
      </c>
    </row>
    <row r="557" spans="10:16">
      <c r="J557" s="5"/>
      <c r="L557">
        <f>DigInv!M557</f>
        <v>0.38048599999999999</v>
      </c>
      <c r="M557">
        <f>DigInv!N557</f>
        <v>55.1</v>
      </c>
      <c r="O557">
        <f>ABS(L557-DigInv!$C$34)</f>
        <v>6.0330743407197511</v>
      </c>
      <c r="P557">
        <f t="shared" si="9"/>
        <v>55.1</v>
      </c>
    </row>
    <row r="558" spans="10:16">
      <c r="J558" s="5"/>
      <c r="L558">
        <f>DigInv!M558</f>
        <v>0.38048599999999999</v>
      </c>
      <c r="M558">
        <f>DigInv!N558</f>
        <v>55.2</v>
      </c>
      <c r="O558">
        <f>ABS(L558-DigInv!$C$34)</f>
        <v>6.0330743407197511</v>
      </c>
      <c r="P558">
        <f t="shared" si="9"/>
        <v>55.2</v>
      </c>
    </row>
    <row r="559" spans="10:16">
      <c r="J559" s="5"/>
      <c r="L559">
        <f>DigInv!M559</f>
        <v>0.38048599999999999</v>
      </c>
      <c r="M559">
        <f>DigInv!N559</f>
        <v>55.3</v>
      </c>
      <c r="O559">
        <f>ABS(L559-DigInv!$C$34)</f>
        <v>6.0330743407197511</v>
      </c>
      <c r="P559">
        <f t="shared" si="9"/>
        <v>55.3</v>
      </c>
    </row>
    <row r="560" spans="10:16">
      <c r="J560" s="5"/>
      <c r="L560">
        <f>DigInv!M560</f>
        <v>0.38048599999999999</v>
      </c>
      <c r="M560">
        <f>DigInv!N560</f>
        <v>55.4</v>
      </c>
      <c r="O560">
        <f>ABS(L560-DigInv!$C$34)</f>
        <v>6.0330743407197511</v>
      </c>
      <c r="P560">
        <f t="shared" si="9"/>
        <v>55.4</v>
      </c>
    </row>
    <row r="561" spans="10:16">
      <c r="J561" s="5"/>
      <c r="L561">
        <f>DigInv!M561</f>
        <v>0.38048599999999999</v>
      </c>
      <c r="M561">
        <f>DigInv!N561</f>
        <v>55.5</v>
      </c>
      <c r="O561">
        <f>ABS(L561-DigInv!$C$34)</f>
        <v>6.0330743407197511</v>
      </c>
      <c r="P561">
        <f t="shared" si="9"/>
        <v>55.5</v>
      </c>
    </row>
    <row r="562" spans="10:16">
      <c r="J562" s="5"/>
      <c r="L562">
        <f>DigInv!M562</f>
        <v>0.38048599999999999</v>
      </c>
      <c r="M562">
        <f>DigInv!N562</f>
        <v>55.6</v>
      </c>
      <c r="O562">
        <f>ABS(L562-DigInv!$C$34)</f>
        <v>6.0330743407197511</v>
      </c>
      <c r="P562">
        <f t="shared" si="9"/>
        <v>55.6</v>
      </c>
    </row>
    <row r="563" spans="10:16">
      <c r="J563" s="5"/>
      <c r="L563">
        <f>DigInv!M563</f>
        <v>0.38048599999999999</v>
      </c>
      <c r="M563">
        <f>DigInv!N563</f>
        <v>55.7</v>
      </c>
      <c r="O563">
        <f>ABS(L563-DigInv!$C$34)</f>
        <v>6.0330743407197511</v>
      </c>
      <c r="P563">
        <f t="shared" si="9"/>
        <v>55.7</v>
      </c>
    </row>
    <row r="564" spans="10:16">
      <c r="J564" s="5"/>
      <c r="L564">
        <f>DigInv!M564</f>
        <v>0.38048599999999999</v>
      </c>
      <c r="M564">
        <f>DigInv!N564</f>
        <v>55.8</v>
      </c>
      <c r="O564">
        <f>ABS(L564-DigInv!$C$34)</f>
        <v>6.0330743407197511</v>
      </c>
      <c r="P564">
        <f t="shared" si="9"/>
        <v>55.8</v>
      </c>
    </row>
    <row r="565" spans="10:16">
      <c r="J565" s="5"/>
      <c r="L565">
        <f>DigInv!M565</f>
        <v>0.38048599999999999</v>
      </c>
      <c r="M565">
        <f>DigInv!N565</f>
        <v>55.9</v>
      </c>
      <c r="O565">
        <f>ABS(L565-DigInv!$C$34)</f>
        <v>6.0330743407197511</v>
      </c>
      <c r="P565">
        <f t="shared" si="9"/>
        <v>55.9</v>
      </c>
    </row>
    <row r="566" spans="10:16">
      <c r="J566" s="5"/>
      <c r="L566">
        <f>DigInv!M566</f>
        <v>0.38048599999999999</v>
      </c>
      <c r="M566">
        <f>DigInv!N566</f>
        <v>56</v>
      </c>
      <c r="O566">
        <f>ABS(L566-DigInv!$C$34)</f>
        <v>6.0330743407197511</v>
      </c>
      <c r="P566">
        <f t="shared" si="9"/>
        <v>56</v>
      </c>
    </row>
    <row r="567" spans="10:16">
      <c r="J567" s="5"/>
      <c r="L567">
        <f>DigInv!M567</f>
        <v>0.38048599999999999</v>
      </c>
      <c r="M567">
        <f>DigInv!N567</f>
        <v>56.1</v>
      </c>
      <c r="O567">
        <f>ABS(L567-DigInv!$C$34)</f>
        <v>6.0330743407197511</v>
      </c>
      <c r="P567">
        <f t="shared" si="9"/>
        <v>56.1</v>
      </c>
    </row>
    <row r="568" spans="10:16">
      <c r="J568" s="5"/>
      <c r="L568">
        <f>DigInv!M568</f>
        <v>0.38048599999999999</v>
      </c>
      <c r="M568">
        <f>DigInv!N568</f>
        <v>56.2</v>
      </c>
      <c r="O568">
        <f>ABS(L568-DigInv!$C$34)</f>
        <v>6.0330743407197511</v>
      </c>
      <c r="P568">
        <f t="shared" si="9"/>
        <v>56.2</v>
      </c>
    </row>
    <row r="569" spans="10:16">
      <c r="J569" s="5"/>
      <c r="L569">
        <f>DigInv!M569</f>
        <v>0.38048599999999999</v>
      </c>
      <c r="M569">
        <f>DigInv!N569</f>
        <v>56.3</v>
      </c>
      <c r="O569">
        <f>ABS(L569-DigInv!$C$34)</f>
        <v>6.0330743407197511</v>
      </c>
      <c r="P569">
        <f t="shared" si="9"/>
        <v>56.3</v>
      </c>
    </row>
    <row r="570" spans="10:16">
      <c r="J570" s="5"/>
      <c r="L570">
        <f>DigInv!M570</f>
        <v>0.38048599999999999</v>
      </c>
      <c r="M570">
        <f>DigInv!N570</f>
        <v>56.4</v>
      </c>
      <c r="O570">
        <f>ABS(L570-DigInv!$C$34)</f>
        <v>6.0330743407197511</v>
      </c>
      <c r="P570">
        <f t="shared" si="9"/>
        <v>56.4</v>
      </c>
    </row>
    <row r="571" spans="10:16">
      <c r="J571" s="5"/>
      <c r="L571">
        <f>DigInv!M571</f>
        <v>0.38048599999999999</v>
      </c>
      <c r="M571">
        <f>DigInv!N571</f>
        <v>56.5</v>
      </c>
      <c r="O571">
        <f>ABS(L571-DigInv!$C$34)</f>
        <v>6.0330743407197511</v>
      </c>
      <c r="P571">
        <f t="shared" si="9"/>
        <v>56.5</v>
      </c>
    </row>
    <row r="572" spans="10:16">
      <c r="J572" s="5"/>
      <c r="L572">
        <f>DigInv!M572</f>
        <v>0.38048599999999999</v>
      </c>
      <c r="M572">
        <f>DigInv!N572</f>
        <v>56.6</v>
      </c>
      <c r="O572">
        <f>ABS(L572-DigInv!$C$34)</f>
        <v>6.0330743407197511</v>
      </c>
      <c r="P572">
        <f t="shared" si="9"/>
        <v>56.6</v>
      </c>
    </row>
    <row r="573" spans="10:16">
      <c r="J573" s="5"/>
      <c r="L573">
        <f>DigInv!M573</f>
        <v>0.38048599999999999</v>
      </c>
      <c r="M573">
        <f>DigInv!N573</f>
        <v>56.7</v>
      </c>
      <c r="O573">
        <f>ABS(L573-DigInv!$C$34)</f>
        <v>6.0330743407197511</v>
      </c>
      <c r="P573">
        <f t="shared" si="9"/>
        <v>56.7</v>
      </c>
    </row>
    <row r="574" spans="10:16">
      <c r="J574" s="5"/>
      <c r="L574">
        <f>DigInv!M574</f>
        <v>0.38048599999999999</v>
      </c>
      <c r="M574">
        <f>DigInv!N574</f>
        <v>56.8</v>
      </c>
      <c r="O574">
        <f>ABS(L574-DigInv!$C$34)</f>
        <v>6.0330743407197511</v>
      </c>
      <c r="P574">
        <f t="shared" si="9"/>
        <v>56.8</v>
      </c>
    </row>
    <row r="575" spans="10:16">
      <c r="J575" s="5"/>
      <c r="L575">
        <f>DigInv!M575</f>
        <v>0.38048599999999999</v>
      </c>
      <c r="M575">
        <f>DigInv!N575</f>
        <v>56.9</v>
      </c>
      <c r="O575">
        <f>ABS(L575-DigInv!$C$34)</f>
        <v>6.0330743407197511</v>
      </c>
      <c r="P575">
        <f t="shared" si="9"/>
        <v>56.9</v>
      </c>
    </row>
    <row r="576" spans="10:16">
      <c r="J576" s="5"/>
      <c r="L576">
        <f>DigInv!M576</f>
        <v>0.38048599999999999</v>
      </c>
      <c r="M576">
        <f>DigInv!N576</f>
        <v>57</v>
      </c>
      <c r="O576">
        <f>ABS(L576-DigInv!$C$34)</f>
        <v>6.0330743407197511</v>
      </c>
      <c r="P576">
        <f t="shared" si="9"/>
        <v>57</v>
      </c>
    </row>
    <row r="577" spans="10:16">
      <c r="J577" s="5"/>
      <c r="L577">
        <f>DigInv!M577</f>
        <v>0.38048599999999999</v>
      </c>
      <c r="M577">
        <f>DigInv!N577</f>
        <v>57.1</v>
      </c>
      <c r="O577">
        <f>ABS(L577-DigInv!$C$34)</f>
        <v>6.0330743407197511</v>
      </c>
      <c r="P577">
        <f t="shared" si="9"/>
        <v>57.1</v>
      </c>
    </row>
    <row r="578" spans="10:16">
      <c r="J578" s="5"/>
      <c r="L578">
        <f>DigInv!M578</f>
        <v>0.38048599999999999</v>
      </c>
      <c r="M578">
        <f>DigInv!N578</f>
        <v>57.2</v>
      </c>
      <c r="O578">
        <f>ABS(L578-DigInv!$C$34)</f>
        <v>6.0330743407197511</v>
      </c>
      <c r="P578">
        <f t="shared" si="9"/>
        <v>57.2</v>
      </c>
    </row>
    <row r="579" spans="10:16">
      <c r="J579" s="5"/>
      <c r="L579">
        <f>DigInv!M579</f>
        <v>0.38048599999999999</v>
      </c>
      <c r="M579">
        <f>DigInv!N579</f>
        <v>57.3</v>
      </c>
      <c r="O579">
        <f>ABS(L579-DigInv!$C$34)</f>
        <v>6.0330743407197511</v>
      </c>
      <c r="P579">
        <f t="shared" si="9"/>
        <v>57.3</v>
      </c>
    </row>
    <row r="580" spans="10:16">
      <c r="J580" s="5"/>
      <c r="L580">
        <f>DigInv!M580</f>
        <v>0.38048599999999999</v>
      </c>
      <c r="M580">
        <f>DigInv!N580</f>
        <v>57.4</v>
      </c>
      <c r="O580">
        <f>ABS(L580-DigInv!$C$34)</f>
        <v>6.0330743407197511</v>
      </c>
      <c r="P580">
        <f t="shared" si="9"/>
        <v>57.4</v>
      </c>
    </row>
    <row r="581" spans="10:16">
      <c r="J581" s="5"/>
      <c r="L581">
        <f>DigInv!M581</f>
        <v>0.38048599999999999</v>
      </c>
      <c r="M581">
        <f>DigInv!N581</f>
        <v>57.5</v>
      </c>
      <c r="O581">
        <f>ABS(L581-DigInv!$C$34)</f>
        <v>6.0330743407197511</v>
      </c>
      <c r="P581">
        <f t="shared" si="9"/>
        <v>57.5</v>
      </c>
    </row>
    <row r="582" spans="10:16">
      <c r="J582" s="5"/>
      <c r="L582">
        <f>DigInv!M582</f>
        <v>0.38048599999999999</v>
      </c>
      <c r="M582">
        <f>DigInv!N582</f>
        <v>57.6</v>
      </c>
      <c r="O582">
        <f>ABS(L582-DigInv!$C$34)</f>
        <v>6.0330743407197511</v>
      </c>
      <c r="P582">
        <f t="shared" si="9"/>
        <v>57.6</v>
      </c>
    </row>
    <row r="583" spans="10:16">
      <c r="J583" s="5"/>
      <c r="L583">
        <f>DigInv!M583</f>
        <v>0.38048599999999999</v>
      </c>
      <c r="M583">
        <f>DigInv!N583</f>
        <v>57.7</v>
      </c>
      <c r="O583">
        <f>ABS(L583-DigInv!$C$34)</f>
        <v>6.0330743407197511</v>
      </c>
      <c r="P583">
        <f t="shared" ref="P583:P646" si="10">M583</f>
        <v>57.7</v>
      </c>
    </row>
    <row r="584" spans="10:16">
      <c r="J584" s="5"/>
      <c r="L584">
        <f>DigInv!M584</f>
        <v>0.38048599999999999</v>
      </c>
      <c r="M584">
        <f>DigInv!N584</f>
        <v>57.8</v>
      </c>
      <c r="O584">
        <f>ABS(L584-DigInv!$C$34)</f>
        <v>6.0330743407197511</v>
      </c>
      <c r="P584">
        <f t="shared" si="10"/>
        <v>57.8</v>
      </c>
    </row>
    <row r="585" spans="10:16">
      <c r="J585" s="5"/>
      <c r="L585">
        <f>DigInv!M585</f>
        <v>0.38048599999999999</v>
      </c>
      <c r="M585">
        <f>DigInv!N585</f>
        <v>57.9</v>
      </c>
      <c r="O585">
        <f>ABS(L585-DigInv!$C$34)</f>
        <v>6.0330743407197511</v>
      </c>
      <c r="P585">
        <f t="shared" si="10"/>
        <v>57.9</v>
      </c>
    </row>
    <row r="586" spans="10:16">
      <c r="J586" s="5"/>
      <c r="L586">
        <f>DigInv!M586</f>
        <v>0.38048599999999999</v>
      </c>
      <c r="M586">
        <f>DigInv!N586</f>
        <v>58</v>
      </c>
      <c r="O586">
        <f>ABS(L586-DigInv!$C$34)</f>
        <v>6.0330743407197511</v>
      </c>
      <c r="P586">
        <f t="shared" si="10"/>
        <v>58</v>
      </c>
    </row>
    <row r="587" spans="10:16">
      <c r="J587" s="5"/>
      <c r="L587">
        <f>DigInv!M587</f>
        <v>0.38048599999999999</v>
      </c>
      <c r="M587">
        <f>DigInv!N587</f>
        <v>58.1</v>
      </c>
      <c r="O587">
        <f>ABS(L587-DigInv!$C$34)</f>
        <v>6.0330743407197511</v>
      </c>
      <c r="P587">
        <f t="shared" si="10"/>
        <v>58.1</v>
      </c>
    </row>
    <row r="588" spans="10:16">
      <c r="J588" s="5"/>
      <c r="L588">
        <f>DigInv!M588</f>
        <v>0.38048599999999999</v>
      </c>
      <c r="M588">
        <f>DigInv!N588</f>
        <v>58.2</v>
      </c>
      <c r="O588">
        <f>ABS(L588-DigInv!$C$34)</f>
        <v>6.0330743407197511</v>
      </c>
      <c r="P588">
        <f t="shared" si="10"/>
        <v>58.2</v>
      </c>
    </row>
    <row r="589" spans="10:16">
      <c r="J589" s="5"/>
      <c r="L589">
        <f>DigInv!M589</f>
        <v>0.38048599999999999</v>
      </c>
      <c r="M589">
        <f>DigInv!N589</f>
        <v>58.3</v>
      </c>
      <c r="O589">
        <f>ABS(L589-DigInv!$C$34)</f>
        <v>6.0330743407197511</v>
      </c>
      <c r="P589">
        <f t="shared" si="10"/>
        <v>58.3</v>
      </c>
    </row>
    <row r="590" spans="10:16">
      <c r="J590" s="5"/>
      <c r="L590">
        <f>DigInv!M590</f>
        <v>0.38048599999999999</v>
      </c>
      <c r="M590">
        <f>DigInv!N590</f>
        <v>58.4</v>
      </c>
      <c r="O590">
        <f>ABS(L590-DigInv!$C$34)</f>
        <v>6.0330743407197511</v>
      </c>
      <c r="P590">
        <f t="shared" si="10"/>
        <v>58.4</v>
      </c>
    </row>
    <row r="591" spans="10:16">
      <c r="J591" s="5"/>
      <c r="L591">
        <f>DigInv!M591</f>
        <v>0.38048599999999999</v>
      </c>
      <c r="M591">
        <f>DigInv!N591</f>
        <v>58.5</v>
      </c>
      <c r="O591">
        <f>ABS(L591-DigInv!$C$34)</f>
        <v>6.0330743407197511</v>
      </c>
      <c r="P591">
        <f t="shared" si="10"/>
        <v>58.5</v>
      </c>
    </row>
    <row r="592" spans="10:16">
      <c r="J592" s="5"/>
      <c r="L592">
        <f>DigInv!M592</f>
        <v>0.38048599999999999</v>
      </c>
      <c r="M592">
        <f>DigInv!N592</f>
        <v>58.6</v>
      </c>
      <c r="O592">
        <f>ABS(L592-DigInv!$C$34)</f>
        <v>6.0330743407197511</v>
      </c>
      <c r="P592">
        <f t="shared" si="10"/>
        <v>58.6</v>
      </c>
    </row>
    <row r="593" spans="10:16">
      <c r="J593" s="5"/>
      <c r="L593">
        <f>DigInv!M593</f>
        <v>0.38048599999999999</v>
      </c>
      <c r="M593">
        <f>DigInv!N593</f>
        <v>58.7</v>
      </c>
      <c r="O593">
        <f>ABS(L593-DigInv!$C$34)</f>
        <v>6.0330743407197511</v>
      </c>
      <c r="P593">
        <f t="shared" si="10"/>
        <v>58.7</v>
      </c>
    </row>
    <row r="594" spans="10:16">
      <c r="J594" s="5"/>
      <c r="L594">
        <f>DigInv!M594</f>
        <v>0.38048599999999999</v>
      </c>
      <c r="M594">
        <f>DigInv!N594</f>
        <v>58.8</v>
      </c>
      <c r="O594">
        <f>ABS(L594-DigInv!$C$34)</f>
        <v>6.0330743407197511</v>
      </c>
      <c r="P594">
        <f t="shared" si="10"/>
        <v>58.8</v>
      </c>
    </row>
    <row r="595" spans="10:16">
      <c r="J595" s="5"/>
      <c r="L595">
        <f>DigInv!M595</f>
        <v>0.38048599999999999</v>
      </c>
      <c r="M595">
        <f>DigInv!N595</f>
        <v>58.9</v>
      </c>
      <c r="O595">
        <f>ABS(L595-DigInv!$C$34)</f>
        <v>6.0330743407197511</v>
      </c>
      <c r="P595">
        <f t="shared" si="10"/>
        <v>58.9</v>
      </c>
    </row>
    <row r="596" spans="10:16">
      <c r="J596" s="5"/>
      <c r="L596">
        <f>DigInv!M596</f>
        <v>0.38048599999999999</v>
      </c>
      <c r="M596">
        <f>DigInv!N596</f>
        <v>59</v>
      </c>
      <c r="O596">
        <f>ABS(L596-DigInv!$C$34)</f>
        <v>6.0330743407197511</v>
      </c>
      <c r="P596">
        <f t="shared" si="10"/>
        <v>59</v>
      </c>
    </row>
    <row r="597" spans="10:16">
      <c r="J597" s="5"/>
      <c r="L597">
        <f>DigInv!M597</f>
        <v>0.38048599999999999</v>
      </c>
      <c r="M597">
        <f>DigInv!N597</f>
        <v>59.1</v>
      </c>
      <c r="O597">
        <f>ABS(L597-DigInv!$C$34)</f>
        <v>6.0330743407197511</v>
      </c>
      <c r="P597">
        <f t="shared" si="10"/>
        <v>59.1</v>
      </c>
    </row>
    <row r="598" spans="10:16">
      <c r="J598" s="5"/>
      <c r="L598">
        <f>DigInv!M598</f>
        <v>0.38048599999999999</v>
      </c>
      <c r="M598">
        <f>DigInv!N598</f>
        <v>59.2</v>
      </c>
      <c r="O598">
        <f>ABS(L598-DigInv!$C$34)</f>
        <v>6.0330743407197511</v>
      </c>
      <c r="P598">
        <f t="shared" si="10"/>
        <v>59.2</v>
      </c>
    </row>
    <row r="599" spans="10:16">
      <c r="J599" s="5"/>
      <c r="L599">
        <f>DigInv!M599</f>
        <v>0.38048599999999999</v>
      </c>
      <c r="M599">
        <f>DigInv!N599</f>
        <v>59.3</v>
      </c>
      <c r="O599">
        <f>ABS(L599-DigInv!$C$34)</f>
        <v>6.0330743407197511</v>
      </c>
      <c r="P599">
        <f t="shared" si="10"/>
        <v>59.3</v>
      </c>
    </row>
    <row r="600" spans="10:16">
      <c r="J600" s="5"/>
      <c r="L600">
        <f>DigInv!M600</f>
        <v>0.38048599999999999</v>
      </c>
      <c r="M600">
        <f>DigInv!N600</f>
        <v>59.4</v>
      </c>
      <c r="O600">
        <f>ABS(L600-DigInv!$C$34)</f>
        <v>6.0330743407197511</v>
      </c>
      <c r="P600">
        <f t="shared" si="10"/>
        <v>59.4</v>
      </c>
    </row>
    <row r="601" spans="10:16">
      <c r="J601" s="5"/>
      <c r="L601">
        <f>DigInv!M601</f>
        <v>0.38048599999999999</v>
      </c>
      <c r="M601">
        <f>DigInv!N601</f>
        <v>59.5</v>
      </c>
      <c r="O601">
        <f>ABS(L601-DigInv!$C$34)</f>
        <v>6.0330743407197511</v>
      </c>
      <c r="P601">
        <f t="shared" si="10"/>
        <v>59.5</v>
      </c>
    </row>
    <row r="602" spans="10:16">
      <c r="J602" s="5"/>
      <c r="L602">
        <f>DigInv!M602</f>
        <v>0.38048599999999999</v>
      </c>
      <c r="M602">
        <f>DigInv!N602</f>
        <v>59.6</v>
      </c>
      <c r="O602">
        <f>ABS(L602-DigInv!$C$34)</f>
        <v>6.0330743407197511</v>
      </c>
      <c r="P602">
        <f t="shared" si="10"/>
        <v>59.6</v>
      </c>
    </row>
    <row r="603" spans="10:16">
      <c r="J603" s="5"/>
      <c r="L603">
        <f>DigInv!M603</f>
        <v>0.38048599999999999</v>
      </c>
      <c r="M603">
        <f>DigInv!N603</f>
        <v>59.7</v>
      </c>
      <c r="O603">
        <f>ABS(L603-DigInv!$C$34)</f>
        <v>6.0330743407197511</v>
      </c>
      <c r="P603">
        <f t="shared" si="10"/>
        <v>59.7</v>
      </c>
    </row>
    <row r="604" spans="10:16">
      <c r="J604" s="5"/>
      <c r="L604">
        <f>DigInv!M604</f>
        <v>0.38048599999999999</v>
      </c>
      <c r="M604">
        <f>DigInv!N604</f>
        <v>59.8</v>
      </c>
      <c r="O604">
        <f>ABS(L604-DigInv!$C$34)</f>
        <v>6.0330743407197511</v>
      </c>
      <c r="P604">
        <f t="shared" si="10"/>
        <v>59.8</v>
      </c>
    </row>
    <row r="605" spans="10:16">
      <c r="J605" s="5"/>
      <c r="L605">
        <f>DigInv!M605</f>
        <v>0.38048599999999999</v>
      </c>
      <c r="M605">
        <f>DigInv!N605</f>
        <v>59.9</v>
      </c>
      <c r="O605">
        <f>ABS(L605-DigInv!$C$34)</f>
        <v>6.0330743407197511</v>
      </c>
      <c r="P605">
        <f t="shared" si="10"/>
        <v>59.9</v>
      </c>
    </row>
    <row r="606" spans="10:16">
      <c r="J606" s="5"/>
      <c r="L606">
        <f>DigInv!M606</f>
        <v>0.38048599999999999</v>
      </c>
      <c r="M606">
        <f>DigInv!N606</f>
        <v>60</v>
      </c>
      <c r="O606">
        <f>ABS(L606-DigInv!$C$34)</f>
        <v>6.0330743407197511</v>
      </c>
      <c r="P606">
        <f t="shared" si="10"/>
        <v>60</v>
      </c>
    </row>
    <row r="607" spans="10:16">
      <c r="J607" s="5"/>
      <c r="L607">
        <f>DigInv!M607</f>
        <v>0.38048599999999999</v>
      </c>
      <c r="M607">
        <f>DigInv!N607</f>
        <v>60.1</v>
      </c>
      <c r="O607">
        <f>ABS(L607-DigInv!$C$34)</f>
        <v>6.0330743407197511</v>
      </c>
      <c r="P607">
        <f t="shared" si="10"/>
        <v>60.1</v>
      </c>
    </row>
    <row r="608" spans="10:16">
      <c r="J608" s="5"/>
      <c r="L608">
        <f>DigInv!M608</f>
        <v>0.38048599999999999</v>
      </c>
      <c r="M608">
        <f>DigInv!N608</f>
        <v>60.2</v>
      </c>
      <c r="O608">
        <f>ABS(L608-DigInv!$C$34)</f>
        <v>6.0330743407197511</v>
      </c>
      <c r="P608">
        <f t="shared" si="10"/>
        <v>60.2</v>
      </c>
    </row>
    <row r="609" spans="10:16">
      <c r="J609" s="5"/>
      <c r="L609">
        <f>DigInv!M609</f>
        <v>0.38048599999999999</v>
      </c>
      <c r="M609">
        <f>DigInv!N609</f>
        <v>60.3</v>
      </c>
      <c r="O609">
        <f>ABS(L609-DigInv!$C$34)</f>
        <v>6.0330743407197511</v>
      </c>
      <c r="P609">
        <f t="shared" si="10"/>
        <v>60.3</v>
      </c>
    </row>
    <row r="610" spans="10:16">
      <c r="J610" s="5"/>
      <c r="L610">
        <f>DigInv!M610</f>
        <v>0.38048599999999999</v>
      </c>
      <c r="M610">
        <f>DigInv!N610</f>
        <v>60.4</v>
      </c>
      <c r="O610">
        <f>ABS(L610-DigInv!$C$34)</f>
        <v>6.0330743407197511</v>
      </c>
      <c r="P610">
        <f t="shared" si="10"/>
        <v>60.4</v>
      </c>
    </row>
    <row r="611" spans="10:16">
      <c r="J611" s="5"/>
      <c r="L611">
        <f>DigInv!M611</f>
        <v>0.38048599999999999</v>
      </c>
      <c r="M611">
        <f>DigInv!N611</f>
        <v>60.5</v>
      </c>
      <c r="O611">
        <f>ABS(L611-DigInv!$C$34)</f>
        <v>6.0330743407197511</v>
      </c>
      <c r="P611">
        <f t="shared" si="10"/>
        <v>60.5</v>
      </c>
    </row>
    <row r="612" spans="10:16">
      <c r="J612" s="5"/>
      <c r="L612">
        <f>DigInv!M612</f>
        <v>0.38048599999999999</v>
      </c>
      <c r="M612">
        <f>DigInv!N612</f>
        <v>60.6</v>
      </c>
      <c r="O612">
        <f>ABS(L612-DigInv!$C$34)</f>
        <v>6.0330743407197511</v>
      </c>
      <c r="P612">
        <f t="shared" si="10"/>
        <v>60.6</v>
      </c>
    </row>
    <row r="613" spans="10:16">
      <c r="J613" s="5"/>
      <c r="L613">
        <f>DigInv!M613</f>
        <v>0.38048599999999999</v>
      </c>
      <c r="M613">
        <f>DigInv!N613</f>
        <v>60.7</v>
      </c>
      <c r="O613">
        <f>ABS(L613-DigInv!$C$34)</f>
        <v>6.0330743407197511</v>
      </c>
      <c r="P613">
        <f t="shared" si="10"/>
        <v>60.7</v>
      </c>
    </row>
    <row r="614" spans="10:16">
      <c r="J614" s="5"/>
      <c r="L614">
        <f>DigInv!M614</f>
        <v>0.38048599999999999</v>
      </c>
      <c r="M614">
        <f>DigInv!N614</f>
        <v>60.8</v>
      </c>
      <c r="O614">
        <f>ABS(L614-DigInv!$C$34)</f>
        <v>6.0330743407197511</v>
      </c>
      <c r="P614">
        <f t="shared" si="10"/>
        <v>60.8</v>
      </c>
    </row>
    <row r="615" spans="10:16">
      <c r="J615" s="5"/>
      <c r="L615">
        <f>DigInv!M615</f>
        <v>0.38048599999999999</v>
      </c>
      <c r="M615">
        <f>DigInv!N615</f>
        <v>60.9</v>
      </c>
      <c r="O615">
        <f>ABS(L615-DigInv!$C$34)</f>
        <v>6.0330743407197511</v>
      </c>
      <c r="P615">
        <f t="shared" si="10"/>
        <v>60.9</v>
      </c>
    </row>
    <row r="616" spans="10:16">
      <c r="J616" s="5"/>
      <c r="L616">
        <f>DigInv!M616</f>
        <v>0.38048599999999999</v>
      </c>
      <c r="M616">
        <f>DigInv!N616</f>
        <v>61</v>
      </c>
      <c r="O616">
        <f>ABS(L616-DigInv!$C$34)</f>
        <v>6.0330743407197511</v>
      </c>
      <c r="P616">
        <f t="shared" si="10"/>
        <v>61</v>
      </c>
    </row>
    <row r="617" spans="10:16">
      <c r="J617" s="5"/>
      <c r="L617">
        <f>DigInv!M617</f>
        <v>0.38048599999999999</v>
      </c>
      <c r="M617">
        <f>DigInv!N617</f>
        <v>61.1</v>
      </c>
      <c r="O617">
        <f>ABS(L617-DigInv!$C$34)</f>
        <v>6.0330743407197511</v>
      </c>
      <c r="P617">
        <f t="shared" si="10"/>
        <v>61.1</v>
      </c>
    </row>
    <row r="618" spans="10:16">
      <c r="J618" s="5"/>
      <c r="L618">
        <f>DigInv!M618</f>
        <v>0.38048599999999999</v>
      </c>
      <c r="M618">
        <f>DigInv!N618</f>
        <v>61.2</v>
      </c>
      <c r="O618">
        <f>ABS(L618-DigInv!$C$34)</f>
        <v>6.0330743407197511</v>
      </c>
      <c r="P618">
        <f t="shared" si="10"/>
        <v>61.2</v>
      </c>
    </row>
    <row r="619" spans="10:16">
      <c r="J619" s="5"/>
      <c r="L619">
        <f>DigInv!M619</f>
        <v>0.38048599999999999</v>
      </c>
      <c r="M619">
        <f>DigInv!N619</f>
        <v>61.3</v>
      </c>
      <c r="O619">
        <f>ABS(L619-DigInv!$C$34)</f>
        <v>6.0330743407197511</v>
      </c>
      <c r="P619">
        <f t="shared" si="10"/>
        <v>61.3</v>
      </c>
    </row>
    <row r="620" spans="10:16">
      <c r="J620" s="5"/>
      <c r="L620">
        <f>DigInv!M620</f>
        <v>0.38048599999999999</v>
      </c>
      <c r="M620">
        <f>DigInv!N620</f>
        <v>61.4</v>
      </c>
      <c r="O620">
        <f>ABS(L620-DigInv!$C$34)</f>
        <v>6.0330743407197511</v>
      </c>
      <c r="P620">
        <f t="shared" si="10"/>
        <v>61.4</v>
      </c>
    </row>
    <row r="621" spans="10:16">
      <c r="J621" s="5"/>
      <c r="L621">
        <f>DigInv!M621</f>
        <v>0.38048599999999999</v>
      </c>
      <c r="M621">
        <f>DigInv!N621</f>
        <v>61.5</v>
      </c>
      <c r="O621">
        <f>ABS(L621-DigInv!$C$34)</f>
        <v>6.0330743407197511</v>
      </c>
      <c r="P621">
        <f t="shared" si="10"/>
        <v>61.5</v>
      </c>
    </row>
    <row r="622" spans="10:16">
      <c r="J622" s="5"/>
      <c r="L622">
        <f>DigInv!M622</f>
        <v>0.38048599999999999</v>
      </c>
      <c r="M622">
        <f>DigInv!N622</f>
        <v>61.6</v>
      </c>
      <c r="O622">
        <f>ABS(L622-DigInv!$C$34)</f>
        <v>6.0330743407197511</v>
      </c>
      <c r="P622">
        <f t="shared" si="10"/>
        <v>61.6</v>
      </c>
    </row>
    <row r="623" spans="10:16">
      <c r="J623" s="5"/>
      <c r="L623">
        <f>DigInv!M623</f>
        <v>0.38048599999999999</v>
      </c>
      <c r="M623">
        <f>DigInv!N623</f>
        <v>61.7</v>
      </c>
      <c r="O623">
        <f>ABS(L623-DigInv!$C$34)</f>
        <v>6.0330743407197511</v>
      </c>
      <c r="P623">
        <f t="shared" si="10"/>
        <v>61.7</v>
      </c>
    </row>
    <row r="624" spans="10:16">
      <c r="J624" s="5"/>
      <c r="L624">
        <f>DigInv!M624</f>
        <v>0.38048599999999999</v>
      </c>
      <c r="M624">
        <f>DigInv!N624</f>
        <v>61.8</v>
      </c>
      <c r="O624">
        <f>ABS(L624-DigInv!$C$34)</f>
        <v>6.0330743407197511</v>
      </c>
      <c r="P624">
        <f t="shared" si="10"/>
        <v>61.8</v>
      </c>
    </row>
    <row r="625" spans="10:16">
      <c r="J625" s="5"/>
      <c r="L625">
        <f>DigInv!M625</f>
        <v>0.38048599999999999</v>
      </c>
      <c r="M625">
        <f>DigInv!N625</f>
        <v>61.9</v>
      </c>
      <c r="O625">
        <f>ABS(L625-DigInv!$C$34)</f>
        <v>6.0330743407197511</v>
      </c>
      <c r="P625">
        <f t="shared" si="10"/>
        <v>61.9</v>
      </c>
    </row>
    <row r="626" spans="10:16">
      <c r="J626" s="5"/>
      <c r="L626">
        <f>DigInv!M626</f>
        <v>0.38048599999999999</v>
      </c>
      <c r="M626">
        <f>DigInv!N626</f>
        <v>62</v>
      </c>
      <c r="O626">
        <f>ABS(L626-DigInv!$C$34)</f>
        <v>6.0330743407197511</v>
      </c>
      <c r="P626">
        <f t="shared" si="10"/>
        <v>62</v>
      </c>
    </row>
    <row r="627" spans="10:16">
      <c r="J627" s="5"/>
      <c r="L627">
        <f>DigInv!M627</f>
        <v>0.38048599999999999</v>
      </c>
      <c r="M627">
        <f>DigInv!N627</f>
        <v>62.1</v>
      </c>
      <c r="O627">
        <f>ABS(L627-DigInv!$C$34)</f>
        <v>6.0330743407197511</v>
      </c>
      <c r="P627">
        <f t="shared" si="10"/>
        <v>62.1</v>
      </c>
    </row>
    <row r="628" spans="10:16">
      <c r="J628" s="5"/>
      <c r="L628">
        <f>DigInv!M628</f>
        <v>0.38048599999999999</v>
      </c>
      <c r="M628">
        <f>DigInv!N628</f>
        <v>62.2</v>
      </c>
      <c r="O628">
        <f>ABS(L628-DigInv!$C$34)</f>
        <v>6.0330743407197511</v>
      </c>
      <c r="P628">
        <f t="shared" si="10"/>
        <v>62.2</v>
      </c>
    </row>
    <row r="629" spans="10:16">
      <c r="J629" s="5"/>
      <c r="L629">
        <f>DigInv!M629</f>
        <v>0.38048599999999999</v>
      </c>
      <c r="M629">
        <f>DigInv!N629</f>
        <v>62.3</v>
      </c>
      <c r="O629">
        <f>ABS(L629-DigInv!$C$34)</f>
        <v>6.0330743407197511</v>
      </c>
      <c r="P629">
        <f t="shared" si="10"/>
        <v>62.3</v>
      </c>
    </row>
    <row r="630" spans="10:16">
      <c r="J630" s="5"/>
      <c r="L630">
        <f>DigInv!M630</f>
        <v>0.40089727199999903</v>
      </c>
      <c r="M630">
        <f>DigInv!N630</f>
        <v>62.4</v>
      </c>
      <c r="O630">
        <f>ABS(L630-DigInv!$C$34)</f>
        <v>6.0534856127197498</v>
      </c>
      <c r="P630">
        <f t="shared" si="10"/>
        <v>62.4</v>
      </c>
    </row>
    <row r="631" spans="10:16">
      <c r="J631" s="5"/>
      <c r="L631">
        <f>DigInv!M631</f>
        <v>0.42358412499999998</v>
      </c>
      <c r="M631">
        <f>DigInv!N631</f>
        <v>62.5</v>
      </c>
      <c r="O631">
        <f>ABS(L631-DigInv!$C$34)</f>
        <v>6.0761724657197504</v>
      </c>
      <c r="P631">
        <f t="shared" si="10"/>
        <v>62.5</v>
      </c>
    </row>
    <row r="632" spans="10:16">
      <c r="J632" s="5"/>
      <c r="L632">
        <f>DigInv!M632</f>
        <v>0.44627097799999998</v>
      </c>
      <c r="M632">
        <f>DigInv!N632</f>
        <v>62.6</v>
      </c>
      <c r="O632">
        <f>ABS(L632-DigInv!$C$34)</f>
        <v>6.0988593187197511</v>
      </c>
      <c r="P632">
        <f t="shared" si="10"/>
        <v>62.6</v>
      </c>
    </row>
    <row r="633" spans="10:16">
      <c r="J633" s="5"/>
      <c r="L633">
        <f>DigInv!M633</f>
        <v>0.44944299999999998</v>
      </c>
      <c r="M633">
        <f>DigInv!N633</f>
        <v>62.7</v>
      </c>
      <c r="O633">
        <f>ABS(L633-DigInv!$C$34)</f>
        <v>6.1020313407197504</v>
      </c>
      <c r="P633">
        <f t="shared" si="10"/>
        <v>62.7</v>
      </c>
    </row>
    <row r="634" spans="10:16">
      <c r="J634" s="5"/>
      <c r="L634">
        <f>DigInv!M634</f>
        <v>0.44944299999999998</v>
      </c>
      <c r="M634">
        <f>DigInv!N634</f>
        <v>62.8</v>
      </c>
      <c r="O634">
        <f>ABS(L634-DigInv!$C$34)</f>
        <v>6.1020313407197504</v>
      </c>
      <c r="P634">
        <f t="shared" si="10"/>
        <v>62.8</v>
      </c>
    </row>
    <row r="635" spans="10:16">
      <c r="J635" s="5"/>
      <c r="L635">
        <f>DigInv!M635</f>
        <v>0.44944299999999998</v>
      </c>
      <c r="M635">
        <f>DigInv!N635</f>
        <v>62.9</v>
      </c>
      <c r="O635">
        <f>ABS(L635-DigInv!$C$34)</f>
        <v>6.1020313407197504</v>
      </c>
      <c r="P635">
        <f t="shared" si="10"/>
        <v>62.9</v>
      </c>
    </row>
    <row r="636" spans="10:16">
      <c r="J636" s="5"/>
      <c r="L636">
        <f>DigInv!M636</f>
        <v>0.44944299999999998</v>
      </c>
      <c r="M636">
        <f>DigInv!N636</f>
        <v>63</v>
      </c>
      <c r="O636">
        <f>ABS(L636-DigInv!$C$34)</f>
        <v>6.1020313407197504</v>
      </c>
      <c r="P636">
        <f t="shared" si="10"/>
        <v>63</v>
      </c>
    </row>
    <row r="637" spans="10:16">
      <c r="J637" s="5"/>
      <c r="L637">
        <f>DigInv!M637</f>
        <v>0.44944299999999998</v>
      </c>
      <c r="M637">
        <f>DigInv!N637</f>
        <v>63.1</v>
      </c>
      <c r="O637">
        <f>ABS(L637-DigInv!$C$34)</f>
        <v>6.1020313407197504</v>
      </c>
      <c r="P637">
        <f t="shared" si="10"/>
        <v>63.1</v>
      </c>
    </row>
    <row r="638" spans="10:16">
      <c r="J638" s="5"/>
      <c r="L638">
        <f>DigInv!M638</f>
        <v>0.44944299999999998</v>
      </c>
      <c r="M638">
        <f>DigInv!N638</f>
        <v>63.2</v>
      </c>
      <c r="O638">
        <f>ABS(L638-DigInv!$C$34)</f>
        <v>6.1020313407197504</v>
      </c>
      <c r="P638">
        <f t="shared" si="10"/>
        <v>63.2</v>
      </c>
    </row>
    <row r="639" spans="10:16">
      <c r="J639" s="5"/>
      <c r="L639">
        <f>DigInv!M639</f>
        <v>0.44944299999999998</v>
      </c>
      <c r="M639">
        <f>DigInv!N639</f>
        <v>63.3</v>
      </c>
      <c r="O639">
        <f>ABS(L639-DigInv!$C$34)</f>
        <v>6.1020313407197504</v>
      </c>
      <c r="P639">
        <f t="shared" si="10"/>
        <v>63.3</v>
      </c>
    </row>
    <row r="640" spans="10:16">
      <c r="J640" s="5"/>
      <c r="L640">
        <f>DigInv!M640</f>
        <v>0.44944299999999998</v>
      </c>
      <c r="M640">
        <f>DigInv!N640</f>
        <v>63.4</v>
      </c>
      <c r="O640">
        <f>ABS(L640-DigInv!$C$34)</f>
        <v>6.1020313407197504</v>
      </c>
      <c r="P640">
        <f t="shared" si="10"/>
        <v>63.4</v>
      </c>
    </row>
    <row r="641" spans="10:16">
      <c r="J641" s="5"/>
      <c r="L641">
        <f>DigInv!M641</f>
        <v>0.44944299999999998</v>
      </c>
      <c r="M641">
        <f>DigInv!N641</f>
        <v>63.5</v>
      </c>
      <c r="O641">
        <f>ABS(L641-DigInv!$C$34)</f>
        <v>6.1020313407197504</v>
      </c>
      <c r="P641">
        <f t="shared" si="10"/>
        <v>63.5</v>
      </c>
    </row>
    <row r="642" spans="10:16">
      <c r="J642" s="5"/>
      <c r="L642">
        <f>DigInv!M642</f>
        <v>0.44944299999999998</v>
      </c>
      <c r="M642">
        <f>DigInv!N642</f>
        <v>63.6</v>
      </c>
      <c r="O642">
        <f>ABS(L642-DigInv!$C$34)</f>
        <v>6.1020313407197504</v>
      </c>
      <c r="P642">
        <f t="shared" si="10"/>
        <v>63.6</v>
      </c>
    </row>
    <row r="643" spans="10:16">
      <c r="J643" s="5"/>
      <c r="L643">
        <f>DigInv!M643</f>
        <v>0.44944299999999998</v>
      </c>
      <c r="M643">
        <f>DigInv!N643</f>
        <v>63.7</v>
      </c>
      <c r="O643">
        <f>ABS(L643-DigInv!$C$34)</f>
        <v>6.1020313407197504</v>
      </c>
      <c r="P643">
        <f t="shared" si="10"/>
        <v>63.7</v>
      </c>
    </row>
    <row r="644" spans="10:16">
      <c r="J644" s="5"/>
      <c r="L644">
        <f>DigInv!M644</f>
        <v>0.44944299999999998</v>
      </c>
      <c r="M644">
        <f>DigInv!N644</f>
        <v>63.8</v>
      </c>
      <c r="O644">
        <f>ABS(L644-DigInv!$C$34)</f>
        <v>6.1020313407197504</v>
      </c>
      <c r="P644">
        <f t="shared" si="10"/>
        <v>63.8</v>
      </c>
    </row>
    <row r="645" spans="10:16">
      <c r="J645" s="5"/>
      <c r="L645">
        <f>DigInv!M645</f>
        <v>0.44944299999999998</v>
      </c>
      <c r="M645">
        <f>DigInv!N645</f>
        <v>63.9</v>
      </c>
      <c r="O645">
        <f>ABS(L645-DigInv!$C$34)</f>
        <v>6.1020313407197504</v>
      </c>
      <c r="P645">
        <f t="shared" si="10"/>
        <v>63.9</v>
      </c>
    </row>
    <row r="646" spans="10:16">
      <c r="J646" s="5"/>
      <c r="L646">
        <f>DigInv!M646</f>
        <v>0.44944299999999998</v>
      </c>
      <c r="M646">
        <f>DigInv!N646</f>
        <v>64</v>
      </c>
      <c r="O646">
        <f>ABS(L646-DigInv!$C$34)</f>
        <v>6.1020313407197504</v>
      </c>
      <c r="P646">
        <f t="shared" si="10"/>
        <v>64</v>
      </c>
    </row>
    <row r="647" spans="10:16">
      <c r="J647" s="5"/>
      <c r="L647">
        <f>DigInv!M647</f>
        <v>0.44944299999999998</v>
      </c>
      <c r="M647">
        <f>DigInv!N647</f>
        <v>64.099999999999994</v>
      </c>
      <c r="O647">
        <f>ABS(L647-DigInv!$C$34)</f>
        <v>6.1020313407197504</v>
      </c>
      <c r="P647">
        <f t="shared" ref="P647:P710" si="11">M647</f>
        <v>64.099999999999994</v>
      </c>
    </row>
    <row r="648" spans="10:16">
      <c r="J648" s="5"/>
      <c r="L648">
        <f>DigInv!M648</f>
        <v>0.44944299999999998</v>
      </c>
      <c r="M648">
        <f>DigInv!N648</f>
        <v>64.2</v>
      </c>
      <c r="O648">
        <f>ABS(L648-DigInv!$C$34)</f>
        <v>6.1020313407197504</v>
      </c>
      <c r="P648">
        <f t="shared" si="11"/>
        <v>64.2</v>
      </c>
    </row>
    <row r="649" spans="10:16">
      <c r="J649" s="5"/>
      <c r="L649">
        <f>DigInv!M649</f>
        <v>0.44944299999999998</v>
      </c>
      <c r="M649">
        <f>DigInv!N649</f>
        <v>64.3</v>
      </c>
      <c r="O649">
        <f>ABS(L649-DigInv!$C$34)</f>
        <v>6.1020313407197504</v>
      </c>
      <c r="P649">
        <f t="shared" si="11"/>
        <v>64.3</v>
      </c>
    </row>
    <row r="650" spans="10:16">
      <c r="J650" s="5"/>
      <c r="L650">
        <f>DigInv!M650</f>
        <v>0.44944299999999998</v>
      </c>
      <c r="M650">
        <f>DigInv!N650</f>
        <v>64.400000000000006</v>
      </c>
      <c r="O650">
        <f>ABS(L650-DigInv!$C$34)</f>
        <v>6.1020313407197504</v>
      </c>
      <c r="P650">
        <f t="shared" si="11"/>
        <v>64.400000000000006</v>
      </c>
    </row>
    <row r="651" spans="10:16">
      <c r="J651" s="5"/>
      <c r="L651">
        <f>DigInv!M651</f>
        <v>0.44944299999999998</v>
      </c>
      <c r="M651">
        <f>DigInv!N651</f>
        <v>64.5</v>
      </c>
      <c r="O651">
        <f>ABS(L651-DigInv!$C$34)</f>
        <v>6.1020313407197504</v>
      </c>
      <c r="P651">
        <f t="shared" si="11"/>
        <v>64.5</v>
      </c>
    </row>
    <row r="652" spans="10:16">
      <c r="J652" s="5"/>
      <c r="L652">
        <f>DigInv!M652</f>
        <v>0.44944299999999998</v>
      </c>
      <c r="M652">
        <f>DigInv!N652</f>
        <v>64.599999999999994</v>
      </c>
      <c r="O652">
        <f>ABS(L652-DigInv!$C$34)</f>
        <v>6.1020313407197504</v>
      </c>
      <c r="P652">
        <f t="shared" si="11"/>
        <v>64.599999999999994</v>
      </c>
    </row>
    <row r="653" spans="10:16">
      <c r="J653" s="5"/>
      <c r="L653">
        <f>DigInv!M653</f>
        <v>0.44944299999999998</v>
      </c>
      <c r="M653">
        <f>DigInv!N653</f>
        <v>64.7</v>
      </c>
      <c r="O653">
        <f>ABS(L653-DigInv!$C$34)</f>
        <v>6.1020313407197504</v>
      </c>
      <c r="P653">
        <f t="shared" si="11"/>
        <v>64.7</v>
      </c>
    </row>
    <row r="654" spans="10:16">
      <c r="J654" s="5"/>
      <c r="L654">
        <f>DigInv!M654</f>
        <v>0.44944299999999998</v>
      </c>
      <c r="M654">
        <f>DigInv!N654</f>
        <v>64.8</v>
      </c>
      <c r="O654">
        <f>ABS(L654-DigInv!$C$34)</f>
        <v>6.1020313407197504</v>
      </c>
      <c r="P654">
        <f t="shared" si="11"/>
        <v>64.8</v>
      </c>
    </row>
    <row r="655" spans="10:16">
      <c r="J655" s="5"/>
      <c r="L655">
        <f>DigInv!M655</f>
        <v>0.44944299999999998</v>
      </c>
      <c r="M655">
        <f>DigInv!N655</f>
        <v>64.900000000000006</v>
      </c>
      <c r="O655">
        <f>ABS(L655-DigInv!$C$34)</f>
        <v>6.1020313407197504</v>
      </c>
      <c r="P655">
        <f t="shared" si="11"/>
        <v>64.900000000000006</v>
      </c>
    </row>
    <row r="656" spans="10:16">
      <c r="J656" s="5"/>
      <c r="L656">
        <f>DigInv!M656</f>
        <v>0.44944299999999998</v>
      </c>
      <c r="M656">
        <f>DigInv!N656</f>
        <v>65</v>
      </c>
      <c r="O656">
        <f>ABS(L656-DigInv!$C$34)</f>
        <v>6.1020313407197504</v>
      </c>
      <c r="P656">
        <f t="shared" si="11"/>
        <v>65</v>
      </c>
    </row>
    <row r="657" spans="10:16">
      <c r="J657" s="5"/>
      <c r="L657">
        <f>DigInv!M657</f>
        <v>0.44944299999999998</v>
      </c>
      <c r="M657">
        <f>DigInv!N657</f>
        <v>65.099999999999994</v>
      </c>
      <c r="O657">
        <f>ABS(L657-DigInv!$C$34)</f>
        <v>6.1020313407197504</v>
      </c>
      <c r="P657">
        <f t="shared" si="11"/>
        <v>65.099999999999994</v>
      </c>
    </row>
    <row r="658" spans="10:16">
      <c r="J658" s="5"/>
      <c r="L658">
        <f>DigInv!M658</f>
        <v>0.44944299999999998</v>
      </c>
      <c r="M658">
        <f>DigInv!N658</f>
        <v>65.2</v>
      </c>
      <c r="O658">
        <f>ABS(L658-DigInv!$C$34)</f>
        <v>6.1020313407197504</v>
      </c>
      <c r="P658">
        <f t="shared" si="11"/>
        <v>65.2</v>
      </c>
    </row>
    <row r="659" spans="10:16">
      <c r="J659" s="5"/>
      <c r="L659">
        <f>DigInv!M659</f>
        <v>0.44944299999999998</v>
      </c>
      <c r="M659">
        <f>DigInv!N659</f>
        <v>65.3</v>
      </c>
      <c r="O659">
        <f>ABS(L659-DigInv!$C$34)</f>
        <v>6.1020313407197504</v>
      </c>
      <c r="P659">
        <f t="shared" si="11"/>
        <v>65.3</v>
      </c>
    </row>
    <row r="660" spans="10:16">
      <c r="J660" s="5"/>
      <c r="L660">
        <f>DigInv!M660</f>
        <v>0.44944299999999998</v>
      </c>
      <c r="M660">
        <f>DigInv!N660</f>
        <v>65.400000000000006</v>
      </c>
      <c r="O660">
        <f>ABS(L660-DigInv!$C$34)</f>
        <v>6.1020313407197504</v>
      </c>
      <c r="P660">
        <f t="shared" si="11"/>
        <v>65.400000000000006</v>
      </c>
    </row>
    <row r="661" spans="10:16">
      <c r="J661" s="5"/>
      <c r="L661">
        <f>DigInv!M661</f>
        <v>0.44944299999999998</v>
      </c>
      <c r="M661">
        <f>DigInv!N661</f>
        <v>65.5</v>
      </c>
      <c r="O661">
        <f>ABS(L661-DigInv!$C$34)</f>
        <v>6.1020313407197504</v>
      </c>
      <c r="P661">
        <f t="shared" si="11"/>
        <v>65.5</v>
      </c>
    </row>
    <row r="662" spans="10:16">
      <c r="J662" s="5"/>
      <c r="L662">
        <f>DigInv!M662</f>
        <v>0.44944299999999998</v>
      </c>
      <c r="M662">
        <f>DigInv!N662</f>
        <v>65.599999999999994</v>
      </c>
      <c r="O662">
        <f>ABS(L662-DigInv!$C$34)</f>
        <v>6.1020313407197504</v>
      </c>
      <c r="P662">
        <f t="shared" si="11"/>
        <v>65.599999999999994</v>
      </c>
    </row>
    <row r="663" spans="10:16">
      <c r="J663" s="5"/>
      <c r="L663">
        <f>DigInv!M663</f>
        <v>0.46089550900000098</v>
      </c>
      <c r="M663">
        <f>DigInv!N663</f>
        <v>65.7</v>
      </c>
      <c r="O663">
        <f>ABS(L663-DigInv!$C$34)</f>
        <v>6.1134838497197519</v>
      </c>
      <c r="P663">
        <f t="shared" si="11"/>
        <v>65.7</v>
      </c>
    </row>
    <row r="664" spans="10:16">
      <c r="J664" s="5"/>
      <c r="L664">
        <f>DigInv!M664</f>
        <v>0.48552214599999999</v>
      </c>
      <c r="M664">
        <f>DigInv!N664</f>
        <v>65.8</v>
      </c>
      <c r="O664">
        <f>ABS(L664-DigInv!$C$34)</f>
        <v>6.1381104867197509</v>
      </c>
      <c r="P664">
        <f t="shared" si="11"/>
        <v>65.8</v>
      </c>
    </row>
    <row r="665" spans="10:16">
      <c r="J665" s="5"/>
      <c r="L665">
        <f>DigInv!M665</f>
        <v>0.51014878299999999</v>
      </c>
      <c r="M665">
        <f>DigInv!N665</f>
        <v>65.900000000000006</v>
      </c>
      <c r="O665">
        <f>ABS(L665-DigInv!$C$34)</f>
        <v>6.1627371237197508</v>
      </c>
      <c r="P665">
        <f t="shared" si="11"/>
        <v>65.900000000000006</v>
      </c>
    </row>
    <row r="666" spans="10:16">
      <c r="J666" s="5"/>
      <c r="L666">
        <f>DigInv!M666</f>
        <v>0.52429599999999998</v>
      </c>
      <c r="M666">
        <f>DigInv!N666</f>
        <v>66</v>
      </c>
      <c r="O666">
        <f>ABS(L666-DigInv!$C$34)</f>
        <v>6.1768843407197505</v>
      </c>
      <c r="P666">
        <f t="shared" si="11"/>
        <v>66</v>
      </c>
    </row>
    <row r="667" spans="10:16">
      <c r="J667" s="5"/>
      <c r="L667">
        <f>DigInv!M667</f>
        <v>0.52429599999999998</v>
      </c>
      <c r="M667">
        <f>DigInv!N667</f>
        <v>66.099999999999994</v>
      </c>
      <c r="O667">
        <f>ABS(L667-DigInv!$C$34)</f>
        <v>6.1768843407197505</v>
      </c>
      <c r="P667">
        <f t="shared" si="11"/>
        <v>66.099999999999994</v>
      </c>
    </row>
    <row r="668" spans="10:16">
      <c r="J668" s="5"/>
      <c r="L668">
        <f>DigInv!M668</f>
        <v>0.52429599999999998</v>
      </c>
      <c r="M668">
        <f>DigInv!N668</f>
        <v>66.2</v>
      </c>
      <c r="O668">
        <f>ABS(L668-DigInv!$C$34)</f>
        <v>6.1768843407197505</v>
      </c>
      <c r="P668">
        <f t="shared" si="11"/>
        <v>66.2</v>
      </c>
    </row>
    <row r="669" spans="10:16">
      <c r="J669" s="5"/>
      <c r="L669">
        <f>DigInv!M669</f>
        <v>0.52429599999999998</v>
      </c>
      <c r="M669">
        <f>DigInv!N669</f>
        <v>66.3</v>
      </c>
      <c r="O669">
        <f>ABS(L669-DigInv!$C$34)</f>
        <v>6.1768843407197505</v>
      </c>
      <c r="P669">
        <f t="shared" si="11"/>
        <v>66.3</v>
      </c>
    </row>
    <row r="670" spans="10:16">
      <c r="J670" s="5"/>
      <c r="L670">
        <f>DigInv!M670</f>
        <v>0.52429599999999998</v>
      </c>
      <c r="M670">
        <f>DigInv!N670</f>
        <v>66.400000000000006</v>
      </c>
      <c r="O670">
        <f>ABS(L670-DigInv!$C$34)</f>
        <v>6.1768843407197505</v>
      </c>
      <c r="P670">
        <f t="shared" si="11"/>
        <v>66.400000000000006</v>
      </c>
    </row>
    <row r="671" spans="10:16">
      <c r="J671" s="5"/>
      <c r="L671">
        <f>DigInv!M671</f>
        <v>0.52429599999999998</v>
      </c>
      <c r="M671">
        <f>DigInv!N671</f>
        <v>66.5</v>
      </c>
      <c r="O671">
        <f>ABS(L671-DigInv!$C$34)</f>
        <v>6.1768843407197505</v>
      </c>
      <c r="P671">
        <f t="shared" si="11"/>
        <v>66.5</v>
      </c>
    </row>
    <row r="672" spans="10:16">
      <c r="J672" s="5"/>
      <c r="L672">
        <f>DigInv!M672</f>
        <v>0.52429599999999998</v>
      </c>
      <c r="M672">
        <f>DigInv!N672</f>
        <v>66.599999999999994</v>
      </c>
      <c r="O672">
        <f>ABS(L672-DigInv!$C$34)</f>
        <v>6.1768843407197505</v>
      </c>
      <c r="P672">
        <f t="shared" si="11"/>
        <v>66.599999999999994</v>
      </c>
    </row>
    <row r="673" spans="10:16">
      <c r="J673" s="5"/>
      <c r="L673">
        <f>DigInv!M673</f>
        <v>0.52429599999999998</v>
      </c>
      <c r="M673">
        <f>DigInv!N673</f>
        <v>66.7</v>
      </c>
      <c r="O673">
        <f>ABS(L673-DigInv!$C$34)</f>
        <v>6.1768843407197505</v>
      </c>
      <c r="P673">
        <f t="shared" si="11"/>
        <v>66.7</v>
      </c>
    </row>
    <row r="674" spans="10:16">
      <c r="J674" s="5"/>
      <c r="L674">
        <f>DigInv!M674</f>
        <v>0.52429599999999998</v>
      </c>
      <c r="M674">
        <f>DigInv!N674</f>
        <v>66.8</v>
      </c>
      <c r="O674">
        <f>ABS(L674-DigInv!$C$34)</f>
        <v>6.1768843407197505</v>
      </c>
      <c r="P674">
        <f t="shared" si="11"/>
        <v>66.8</v>
      </c>
    </row>
    <row r="675" spans="10:16">
      <c r="J675" s="5"/>
      <c r="L675">
        <f>DigInv!M675</f>
        <v>0.52429599999999998</v>
      </c>
      <c r="M675">
        <f>DigInv!N675</f>
        <v>66.900000000000006</v>
      </c>
      <c r="O675">
        <f>ABS(L675-DigInv!$C$34)</f>
        <v>6.1768843407197505</v>
      </c>
      <c r="P675">
        <f t="shared" si="11"/>
        <v>66.900000000000006</v>
      </c>
    </row>
    <row r="676" spans="10:16">
      <c r="J676" s="5"/>
      <c r="L676">
        <f>DigInv!M676</f>
        <v>0.52429599999999998</v>
      </c>
      <c r="M676">
        <f>DigInv!N676</f>
        <v>67</v>
      </c>
      <c r="O676">
        <f>ABS(L676-DigInv!$C$34)</f>
        <v>6.1768843407197505</v>
      </c>
      <c r="P676">
        <f t="shared" si="11"/>
        <v>67</v>
      </c>
    </row>
    <row r="677" spans="10:16">
      <c r="J677" s="5"/>
      <c r="L677">
        <f>DigInv!M677</f>
        <v>0.52429599999999998</v>
      </c>
      <c r="M677">
        <f>DigInv!N677</f>
        <v>67.099999999999994</v>
      </c>
      <c r="O677">
        <f>ABS(L677-DigInv!$C$34)</f>
        <v>6.1768843407197505</v>
      </c>
      <c r="P677">
        <f t="shared" si="11"/>
        <v>67.099999999999994</v>
      </c>
    </row>
    <row r="678" spans="10:16">
      <c r="J678" s="5"/>
      <c r="L678">
        <f>DigInv!M678</f>
        <v>0.52429599999999998</v>
      </c>
      <c r="M678">
        <f>DigInv!N678</f>
        <v>67.2</v>
      </c>
      <c r="O678">
        <f>ABS(L678-DigInv!$C$34)</f>
        <v>6.1768843407197505</v>
      </c>
      <c r="P678">
        <f t="shared" si="11"/>
        <v>67.2</v>
      </c>
    </row>
    <row r="679" spans="10:16">
      <c r="J679" s="5"/>
      <c r="L679">
        <f>DigInv!M679</f>
        <v>0.52429599999999998</v>
      </c>
      <c r="M679">
        <f>DigInv!N679</f>
        <v>67.3</v>
      </c>
      <c r="O679">
        <f>ABS(L679-DigInv!$C$34)</f>
        <v>6.1768843407197505</v>
      </c>
      <c r="P679">
        <f t="shared" si="11"/>
        <v>67.3</v>
      </c>
    </row>
    <row r="680" spans="10:16">
      <c r="J680" s="5"/>
      <c r="L680">
        <f>DigInv!M680</f>
        <v>0.52429599999999998</v>
      </c>
      <c r="M680">
        <f>DigInv!N680</f>
        <v>67.400000000000006</v>
      </c>
      <c r="O680">
        <f>ABS(L680-DigInv!$C$34)</f>
        <v>6.1768843407197505</v>
      </c>
      <c r="P680">
        <f t="shared" si="11"/>
        <v>67.400000000000006</v>
      </c>
    </row>
    <row r="681" spans="10:16">
      <c r="J681" s="5"/>
      <c r="L681">
        <f>DigInv!M681</f>
        <v>0.52429599999999998</v>
      </c>
      <c r="M681">
        <f>DigInv!N681</f>
        <v>67.5</v>
      </c>
      <c r="O681">
        <f>ABS(L681-DigInv!$C$34)</f>
        <v>6.1768843407197505</v>
      </c>
      <c r="P681">
        <f t="shared" si="11"/>
        <v>67.5</v>
      </c>
    </row>
    <row r="682" spans="10:16">
      <c r="J682" s="5"/>
      <c r="L682">
        <f>DigInv!M682</f>
        <v>0.52429599999999998</v>
      </c>
      <c r="M682">
        <f>DigInv!N682</f>
        <v>67.599999999999994</v>
      </c>
      <c r="O682">
        <f>ABS(L682-DigInv!$C$34)</f>
        <v>6.1768843407197505</v>
      </c>
      <c r="P682">
        <f t="shared" si="11"/>
        <v>67.599999999999994</v>
      </c>
    </row>
    <row r="683" spans="10:16">
      <c r="J683" s="5"/>
      <c r="L683">
        <f>DigInv!M683</f>
        <v>0.52429599999999998</v>
      </c>
      <c r="M683">
        <f>DigInv!N683</f>
        <v>67.7</v>
      </c>
      <c r="O683">
        <f>ABS(L683-DigInv!$C$34)</f>
        <v>6.1768843407197505</v>
      </c>
      <c r="P683">
        <f t="shared" si="11"/>
        <v>67.7</v>
      </c>
    </row>
    <row r="684" spans="10:16">
      <c r="J684" s="5"/>
      <c r="L684">
        <f>DigInv!M684</f>
        <v>0.52429599999999998</v>
      </c>
      <c r="M684">
        <f>DigInv!N684</f>
        <v>67.8</v>
      </c>
      <c r="O684">
        <f>ABS(L684-DigInv!$C$34)</f>
        <v>6.1768843407197505</v>
      </c>
      <c r="P684">
        <f t="shared" si="11"/>
        <v>67.8</v>
      </c>
    </row>
    <row r="685" spans="10:16">
      <c r="J685" s="5"/>
      <c r="L685">
        <f>DigInv!M685</f>
        <v>0.52429599999999998</v>
      </c>
      <c r="M685">
        <f>DigInv!N685</f>
        <v>67.900000000000006</v>
      </c>
      <c r="O685">
        <f>ABS(L685-DigInv!$C$34)</f>
        <v>6.1768843407197505</v>
      </c>
      <c r="P685">
        <f t="shared" si="11"/>
        <v>67.900000000000006</v>
      </c>
    </row>
    <row r="686" spans="10:16">
      <c r="J686" s="5"/>
      <c r="L686">
        <f>DigInv!M686</f>
        <v>0.52429599999999998</v>
      </c>
      <c r="M686">
        <f>DigInv!N686</f>
        <v>68</v>
      </c>
      <c r="O686">
        <f>ABS(L686-DigInv!$C$34)</f>
        <v>6.1768843407197505</v>
      </c>
      <c r="P686">
        <f t="shared" si="11"/>
        <v>68</v>
      </c>
    </row>
    <row r="687" spans="10:16">
      <c r="J687" s="5"/>
      <c r="L687">
        <f>DigInv!M687</f>
        <v>0.52429599999999998</v>
      </c>
      <c r="M687">
        <f>DigInv!N687</f>
        <v>68.099999999999994</v>
      </c>
      <c r="O687">
        <f>ABS(L687-DigInv!$C$34)</f>
        <v>6.1768843407197505</v>
      </c>
      <c r="P687">
        <f t="shared" si="11"/>
        <v>68.099999999999994</v>
      </c>
    </row>
    <row r="688" spans="10:16">
      <c r="J688" s="5"/>
      <c r="L688">
        <f>DigInv!M688</f>
        <v>0.52429599999999998</v>
      </c>
      <c r="M688">
        <f>DigInv!N688</f>
        <v>68.2</v>
      </c>
      <c r="O688">
        <f>ABS(L688-DigInv!$C$34)</f>
        <v>6.1768843407197505</v>
      </c>
      <c r="P688">
        <f t="shared" si="11"/>
        <v>68.2</v>
      </c>
    </row>
    <row r="689" spans="10:16">
      <c r="J689" s="5"/>
      <c r="L689">
        <f>DigInv!M689</f>
        <v>0.52429599999999998</v>
      </c>
      <c r="M689">
        <f>DigInv!N689</f>
        <v>68.3</v>
      </c>
      <c r="O689">
        <f>ABS(L689-DigInv!$C$34)</f>
        <v>6.1768843407197505</v>
      </c>
      <c r="P689">
        <f t="shared" si="11"/>
        <v>68.3</v>
      </c>
    </row>
    <row r="690" spans="10:16">
      <c r="J690" s="5"/>
      <c r="L690">
        <f>DigInv!M690</f>
        <v>0.52722395200000205</v>
      </c>
      <c r="M690">
        <f>DigInv!N690</f>
        <v>68.400000000000006</v>
      </c>
      <c r="O690">
        <f>ABS(L690-DigInv!$C$34)</f>
        <v>6.1798122927197525</v>
      </c>
      <c r="P690">
        <f t="shared" si="11"/>
        <v>68.400000000000006</v>
      </c>
    </row>
    <row r="691" spans="10:16">
      <c r="J691" s="5"/>
      <c r="L691">
        <f>DigInv!M691</f>
        <v>0.55398218000000099</v>
      </c>
      <c r="M691">
        <f>DigInv!N691</f>
        <v>68.5</v>
      </c>
      <c r="O691">
        <f>ABS(L691-DigInv!$C$34)</f>
        <v>6.2065705207197519</v>
      </c>
      <c r="P691">
        <f t="shared" si="11"/>
        <v>68.5</v>
      </c>
    </row>
    <row r="692" spans="10:16">
      <c r="J692" s="5"/>
      <c r="L692">
        <f>DigInv!M692</f>
        <v>0.58074040800000104</v>
      </c>
      <c r="M692">
        <f>DigInv!N692</f>
        <v>68.599999999999994</v>
      </c>
      <c r="O692">
        <f>ABS(L692-DigInv!$C$34)</f>
        <v>6.2333287487197522</v>
      </c>
      <c r="P692">
        <f t="shared" si="11"/>
        <v>68.599999999999994</v>
      </c>
    </row>
    <row r="693" spans="10:16">
      <c r="J693" s="5"/>
      <c r="L693">
        <f>DigInv!M693</f>
        <v>0.60562800000000006</v>
      </c>
      <c r="M693">
        <f>DigInv!N693</f>
        <v>68.7</v>
      </c>
      <c r="O693">
        <f>ABS(L693-DigInv!$C$34)</f>
        <v>6.2582163407197511</v>
      </c>
      <c r="P693">
        <f t="shared" si="11"/>
        <v>68.7</v>
      </c>
    </row>
    <row r="694" spans="10:16">
      <c r="J694" s="5"/>
      <c r="L694">
        <f>DigInv!M694</f>
        <v>0.60562800000000006</v>
      </c>
      <c r="M694">
        <f>DigInv!N694</f>
        <v>68.8</v>
      </c>
      <c r="O694">
        <f>ABS(L694-DigInv!$C$34)</f>
        <v>6.2582163407197511</v>
      </c>
      <c r="P694">
        <f t="shared" si="11"/>
        <v>68.8</v>
      </c>
    </row>
    <row r="695" spans="10:16">
      <c r="J695" s="5"/>
      <c r="L695">
        <f>DigInv!M695</f>
        <v>0.60562800000000006</v>
      </c>
      <c r="M695">
        <f>DigInv!N695</f>
        <v>68.900000000000006</v>
      </c>
      <c r="O695">
        <f>ABS(L695-DigInv!$C$34)</f>
        <v>6.2582163407197511</v>
      </c>
      <c r="P695">
        <f t="shared" si="11"/>
        <v>68.900000000000006</v>
      </c>
    </row>
    <row r="696" spans="10:16">
      <c r="J696" s="5"/>
      <c r="L696">
        <f>DigInv!M696</f>
        <v>0.60562800000000006</v>
      </c>
      <c r="M696">
        <f>DigInv!N696</f>
        <v>69</v>
      </c>
      <c r="O696">
        <f>ABS(L696-DigInv!$C$34)</f>
        <v>6.2582163407197511</v>
      </c>
      <c r="P696">
        <f t="shared" si="11"/>
        <v>69</v>
      </c>
    </row>
    <row r="697" spans="10:16">
      <c r="J697" s="5"/>
      <c r="L697">
        <f>DigInv!M697</f>
        <v>0.60562800000000006</v>
      </c>
      <c r="M697">
        <f>DigInv!N697</f>
        <v>69.099999999999994</v>
      </c>
      <c r="O697">
        <f>ABS(L697-DigInv!$C$34)</f>
        <v>6.2582163407197511</v>
      </c>
      <c r="P697">
        <f t="shared" si="11"/>
        <v>69.099999999999994</v>
      </c>
    </row>
    <row r="698" spans="10:16">
      <c r="J698" s="5"/>
      <c r="L698">
        <f>DigInv!M698</f>
        <v>0.60562800000000006</v>
      </c>
      <c r="M698">
        <f>DigInv!N698</f>
        <v>69.2</v>
      </c>
      <c r="O698">
        <f>ABS(L698-DigInv!$C$34)</f>
        <v>6.2582163407197511</v>
      </c>
      <c r="P698">
        <f t="shared" si="11"/>
        <v>69.2</v>
      </c>
    </row>
    <row r="699" spans="10:16">
      <c r="J699" s="5"/>
      <c r="L699">
        <f>DigInv!M699</f>
        <v>0.60562800000000006</v>
      </c>
      <c r="M699">
        <f>DigInv!N699</f>
        <v>69.3</v>
      </c>
      <c r="O699">
        <f>ABS(L699-DigInv!$C$34)</f>
        <v>6.2582163407197511</v>
      </c>
      <c r="P699">
        <f t="shared" si="11"/>
        <v>69.3</v>
      </c>
    </row>
    <row r="700" spans="10:16">
      <c r="J700" s="5"/>
      <c r="L700">
        <f>DigInv!M700</f>
        <v>0.60562800000000006</v>
      </c>
      <c r="M700">
        <f>DigInv!N700</f>
        <v>69.400000000000006</v>
      </c>
      <c r="O700">
        <f>ABS(L700-DigInv!$C$34)</f>
        <v>6.2582163407197511</v>
      </c>
      <c r="P700">
        <f t="shared" si="11"/>
        <v>69.400000000000006</v>
      </c>
    </row>
    <row r="701" spans="10:16">
      <c r="J701" s="5"/>
      <c r="L701">
        <f>DigInv!M701</f>
        <v>0.60562800000000006</v>
      </c>
      <c r="M701">
        <f>DigInv!N701</f>
        <v>69.5</v>
      </c>
      <c r="O701">
        <f>ABS(L701-DigInv!$C$34)</f>
        <v>6.2582163407197511</v>
      </c>
      <c r="P701">
        <f t="shared" si="11"/>
        <v>69.5</v>
      </c>
    </row>
    <row r="702" spans="10:16">
      <c r="J702" s="5"/>
      <c r="L702">
        <f>DigInv!M702</f>
        <v>0.60562800000000006</v>
      </c>
      <c r="M702">
        <f>DigInv!N702</f>
        <v>69.599999999999994</v>
      </c>
      <c r="O702">
        <f>ABS(L702-DigInv!$C$34)</f>
        <v>6.2582163407197511</v>
      </c>
      <c r="P702">
        <f t="shared" si="11"/>
        <v>69.599999999999994</v>
      </c>
    </row>
    <row r="703" spans="10:16">
      <c r="J703" s="5"/>
      <c r="L703">
        <f>DigInv!M703</f>
        <v>0.60562800000000006</v>
      </c>
      <c r="M703">
        <f>DigInv!N703</f>
        <v>69.7</v>
      </c>
      <c r="O703">
        <f>ABS(L703-DigInv!$C$34)</f>
        <v>6.2582163407197511</v>
      </c>
      <c r="P703">
        <f t="shared" si="11"/>
        <v>69.7</v>
      </c>
    </row>
    <row r="704" spans="10:16">
      <c r="J704" s="5"/>
      <c r="L704">
        <f>DigInv!M704</f>
        <v>0.60562800000000006</v>
      </c>
      <c r="M704">
        <f>DigInv!N704</f>
        <v>69.8</v>
      </c>
      <c r="O704">
        <f>ABS(L704-DigInv!$C$34)</f>
        <v>6.2582163407197511</v>
      </c>
      <c r="P704">
        <f t="shared" si="11"/>
        <v>69.8</v>
      </c>
    </row>
    <row r="705" spans="10:16">
      <c r="J705" s="5"/>
      <c r="L705">
        <f>DigInv!M705</f>
        <v>0.60562800000000006</v>
      </c>
      <c r="M705">
        <f>DigInv!N705</f>
        <v>69.900000000000006</v>
      </c>
      <c r="O705">
        <f>ABS(L705-DigInv!$C$34)</f>
        <v>6.2582163407197511</v>
      </c>
      <c r="P705">
        <f t="shared" si="11"/>
        <v>69.900000000000006</v>
      </c>
    </row>
    <row r="706" spans="10:16">
      <c r="J706" s="5"/>
      <c r="L706">
        <f>DigInv!M706</f>
        <v>0.60562800000000006</v>
      </c>
      <c r="M706">
        <f>DigInv!N706</f>
        <v>70</v>
      </c>
      <c r="O706">
        <f>ABS(L706-DigInv!$C$34)</f>
        <v>6.2582163407197511</v>
      </c>
      <c r="P706">
        <f t="shared" si="11"/>
        <v>70</v>
      </c>
    </row>
    <row r="707" spans="10:16">
      <c r="J707" s="5"/>
      <c r="L707">
        <f>DigInv!M707</f>
        <v>0.60562800000000006</v>
      </c>
      <c r="M707">
        <f>DigInv!N707</f>
        <v>70.099999999999994</v>
      </c>
      <c r="O707">
        <f>ABS(L707-DigInv!$C$34)</f>
        <v>6.2582163407197511</v>
      </c>
      <c r="P707">
        <f t="shared" si="11"/>
        <v>70.099999999999994</v>
      </c>
    </row>
    <row r="708" spans="10:16">
      <c r="J708" s="5"/>
      <c r="L708">
        <f>DigInv!M708</f>
        <v>0.60562800000000006</v>
      </c>
      <c r="M708">
        <f>DigInv!N708</f>
        <v>70.2</v>
      </c>
      <c r="O708">
        <f>ABS(L708-DigInv!$C$34)</f>
        <v>6.2582163407197511</v>
      </c>
      <c r="P708">
        <f t="shared" si="11"/>
        <v>70.2</v>
      </c>
    </row>
    <row r="709" spans="10:16">
      <c r="J709" s="5"/>
      <c r="L709">
        <f>DigInv!M709</f>
        <v>0.60562800000000006</v>
      </c>
      <c r="M709">
        <f>DigInv!N709</f>
        <v>70.3</v>
      </c>
      <c r="O709">
        <f>ABS(L709-DigInv!$C$34)</f>
        <v>6.2582163407197511</v>
      </c>
      <c r="P709">
        <f t="shared" si="11"/>
        <v>70.3</v>
      </c>
    </row>
    <row r="710" spans="10:16">
      <c r="J710" s="5"/>
      <c r="L710">
        <f>DigInv!M710</f>
        <v>0.60562800000000006</v>
      </c>
      <c r="M710">
        <f>DigInv!N710</f>
        <v>70.400000000000006</v>
      </c>
      <c r="O710">
        <f>ABS(L710-DigInv!$C$34)</f>
        <v>6.2582163407197511</v>
      </c>
      <c r="P710">
        <f t="shared" si="11"/>
        <v>70.400000000000006</v>
      </c>
    </row>
    <row r="711" spans="10:16">
      <c r="J711" s="5"/>
      <c r="L711">
        <f>DigInv!M711</f>
        <v>0.60562800000000006</v>
      </c>
      <c r="M711">
        <f>DigInv!N711</f>
        <v>70.5</v>
      </c>
      <c r="O711">
        <f>ABS(L711-DigInv!$C$34)</f>
        <v>6.2582163407197511</v>
      </c>
      <c r="P711">
        <f t="shared" ref="P711:P774" si="12">M711</f>
        <v>70.5</v>
      </c>
    </row>
    <row r="712" spans="10:16">
      <c r="J712" s="5"/>
      <c r="L712">
        <f>DigInv!M712</f>
        <v>0.60562800000000006</v>
      </c>
      <c r="M712">
        <f>DigInv!N712</f>
        <v>70.599999999999994</v>
      </c>
      <c r="O712">
        <f>ABS(L712-DigInv!$C$34)</f>
        <v>6.2582163407197511</v>
      </c>
      <c r="P712">
        <f t="shared" si="12"/>
        <v>70.599999999999994</v>
      </c>
    </row>
    <row r="713" spans="10:16">
      <c r="J713" s="5"/>
      <c r="L713">
        <f>DigInv!M713</f>
        <v>0.60562800000000006</v>
      </c>
      <c r="M713">
        <f>DigInv!N713</f>
        <v>70.7</v>
      </c>
      <c r="O713">
        <f>ABS(L713-DigInv!$C$34)</f>
        <v>6.2582163407197511</v>
      </c>
      <c r="P713">
        <f t="shared" si="12"/>
        <v>70.7</v>
      </c>
    </row>
    <row r="714" spans="10:16">
      <c r="J714" s="5"/>
      <c r="L714">
        <f>DigInv!M714</f>
        <v>0.60562800000000006</v>
      </c>
      <c r="M714">
        <f>DigInv!N714</f>
        <v>70.8</v>
      </c>
      <c r="O714">
        <f>ABS(L714-DigInv!$C$34)</f>
        <v>6.2582163407197511</v>
      </c>
      <c r="P714">
        <f t="shared" si="12"/>
        <v>70.8</v>
      </c>
    </row>
    <row r="715" spans="10:16">
      <c r="J715" s="5"/>
      <c r="L715">
        <f>DigInv!M715</f>
        <v>0.60562800000000006</v>
      </c>
      <c r="M715">
        <f>DigInv!N715</f>
        <v>70.900000000000006</v>
      </c>
      <c r="O715">
        <f>ABS(L715-DigInv!$C$34)</f>
        <v>6.2582163407197511</v>
      </c>
      <c r="P715">
        <f t="shared" si="12"/>
        <v>70.900000000000006</v>
      </c>
    </row>
    <row r="716" spans="10:16">
      <c r="J716" s="5"/>
      <c r="L716">
        <f>DigInv!M716</f>
        <v>0.60562800000000006</v>
      </c>
      <c r="M716">
        <f>DigInv!N716</f>
        <v>71</v>
      </c>
      <c r="O716">
        <f>ABS(L716-DigInv!$C$34)</f>
        <v>6.2582163407197511</v>
      </c>
      <c r="P716">
        <f t="shared" si="12"/>
        <v>71</v>
      </c>
    </row>
    <row r="717" spans="10:16">
      <c r="J717" s="5"/>
      <c r="L717">
        <f>DigInv!M717</f>
        <v>0.60562800000000006</v>
      </c>
      <c r="M717">
        <f>DigInv!N717</f>
        <v>71.099999999999994</v>
      </c>
      <c r="O717">
        <f>ABS(L717-DigInv!$C$34)</f>
        <v>6.2582163407197511</v>
      </c>
      <c r="P717">
        <f t="shared" si="12"/>
        <v>71.099999999999994</v>
      </c>
    </row>
    <row r="718" spans="10:16">
      <c r="J718" s="5"/>
      <c r="L718">
        <f>DigInv!M718</f>
        <v>0.60562800000000006</v>
      </c>
      <c r="M718">
        <f>DigInv!N718</f>
        <v>71.2</v>
      </c>
      <c r="O718">
        <f>ABS(L718-DigInv!$C$34)</f>
        <v>6.2582163407197511</v>
      </c>
      <c r="P718">
        <f t="shared" si="12"/>
        <v>71.2</v>
      </c>
    </row>
    <row r="719" spans="10:16">
      <c r="J719" s="5"/>
      <c r="L719">
        <f>DigInv!M719</f>
        <v>0.60562800000000006</v>
      </c>
      <c r="M719">
        <f>DigInv!N719</f>
        <v>71.3</v>
      </c>
      <c r="O719">
        <f>ABS(L719-DigInv!$C$34)</f>
        <v>6.2582163407197511</v>
      </c>
      <c r="P719">
        <f t="shared" si="12"/>
        <v>71.3</v>
      </c>
    </row>
    <row r="720" spans="10:16">
      <c r="J720" s="5"/>
      <c r="L720">
        <f>DigInv!M720</f>
        <v>0.60562800000000006</v>
      </c>
      <c r="M720">
        <f>DigInv!N720</f>
        <v>71.400000000000006</v>
      </c>
      <c r="O720">
        <f>ABS(L720-DigInv!$C$34)</f>
        <v>6.2582163407197511</v>
      </c>
      <c r="P720">
        <f t="shared" si="12"/>
        <v>71.400000000000006</v>
      </c>
    </row>
    <row r="721" spans="10:16">
      <c r="J721" s="5"/>
      <c r="L721">
        <f>DigInv!M721</f>
        <v>0.60562800000000006</v>
      </c>
      <c r="M721">
        <f>DigInv!N721</f>
        <v>71.5</v>
      </c>
      <c r="O721">
        <f>ABS(L721-DigInv!$C$34)</f>
        <v>6.2582163407197511</v>
      </c>
      <c r="P721">
        <f t="shared" si="12"/>
        <v>71.5</v>
      </c>
    </row>
    <row r="722" spans="10:16">
      <c r="J722" s="5"/>
      <c r="L722">
        <f>DigInv!M722</f>
        <v>0.60562800000000006</v>
      </c>
      <c r="M722">
        <f>DigInv!N722</f>
        <v>71.599999999999994</v>
      </c>
      <c r="O722">
        <f>ABS(L722-DigInv!$C$34)</f>
        <v>6.2582163407197511</v>
      </c>
      <c r="P722">
        <f t="shared" si="12"/>
        <v>71.599999999999994</v>
      </c>
    </row>
    <row r="723" spans="10:16">
      <c r="J723" s="5"/>
      <c r="L723">
        <f>DigInv!M723</f>
        <v>0.60562800000000006</v>
      </c>
      <c r="M723">
        <f>DigInv!N723</f>
        <v>71.7</v>
      </c>
      <c r="O723">
        <f>ABS(L723-DigInv!$C$34)</f>
        <v>6.2582163407197511</v>
      </c>
      <c r="P723">
        <f t="shared" si="12"/>
        <v>71.7</v>
      </c>
    </row>
    <row r="724" spans="10:16">
      <c r="J724" s="5"/>
      <c r="L724">
        <f>DigInv!M724</f>
        <v>0.60562800000000006</v>
      </c>
      <c r="M724">
        <f>DigInv!N724</f>
        <v>71.8</v>
      </c>
      <c r="O724">
        <f>ABS(L724-DigInv!$C$34)</f>
        <v>6.2582163407197511</v>
      </c>
      <c r="P724">
        <f t="shared" si="12"/>
        <v>71.8</v>
      </c>
    </row>
    <row r="725" spans="10:16">
      <c r="J725" s="5"/>
      <c r="L725">
        <f>DigInv!M725</f>
        <v>0.60562800000000006</v>
      </c>
      <c r="M725">
        <f>DigInv!N725</f>
        <v>71.900000000000006</v>
      </c>
      <c r="O725">
        <f>ABS(L725-DigInv!$C$34)</f>
        <v>6.2582163407197511</v>
      </c>
      <c r="P725">
        <f t="shared" si="12"/>
        <v>71.900000000000006</v>
      </c>
    </row>
    <row r="726" spans="10:16">
      <c r="J726" s="5"/>
      <c r="L726">
        <f>DigInv!M726</f>
        <v>0.60562800000000006</v>
      </c>
      <c r="M726">
        <f>DigInv!N726</f>
        <v>72</v>
      </c>
      <c r="O726">
        <f>ABS(L726-DigInv!$C$34)</f>
        <v>6.2582163407197511</v>
      </c>
      <c r="P726">
        <f t="shared" si="12"/>
        <v>72</v>
      </c>
    </row>
    <row r="727" spans="10:16">
      <c r="J727" s="5"/>
      <c r="L727">
        <f>DigInv!M727</f>
        <v>0.60562800000000006</v>
      </c>
      <c r="M727">
        <f>DigInv!N727</f>
        <v>72.099999999999994</v>
      </c>
      <c r="O727">
        <f>ABS(L727-DigInv!$C$34)</f>
        <v>6.2582163407197511</v>
      </c>
      <c r="P727">
        <f t="shared" si="12"/>
        <v>72.099999999999994</v>
      </c>
    </row>
    <row r="728" spans="10:16">
      <c r="J728" s="5"/>
      <c r="L728">
        <f>DigInv!M728</f>
        <v>0.60562800000000006</v>
      </c>
      <c r="M728">
        <f>DigInv!N728</f>
        <v>72.2</v>
      </c>
      <c r="O728">
        <f>ABS(L728-DigInv!$C$34)</f>
        <v>6.2582163407197511</v>
      </c>
      <c r="P728">
        <f t="shared" si="12"/>
        <v>72.2</v>
      </c>
    </row>
    <row r="729" spans="10:16">
      <c r="J729" s="5"/>
      <c r="L729">
        <f>DigInv!M729</f>
        <v>0.60562800000000006</v>
      </c>
      <c r="M729">
        <f>DigInv!N729</f>
        <v>72.3</v>
      </c>
      <c r="O729">
        <f>ABS(L729-DigInv!$C$34)</f>
        <v>6.2582163407197511</v>
      </c>
      <c r="P729">
        <f t="shared" si="12"/>
        <v>72.3</v>
      </c>
    </row>
    <row r="730" spans="10:16">
      <c r="J730" s="5"/>
      <c r="L730">
        <f>DigInv!M730</f>
        <v>0.60562800000000006</v>
      </c>
      <c r="M730">
        <f>DigInv!N730</f>
        <v>72.400000000000006</v>
      </c>
      <c r="O730">
        <f>ABS(L730-DigInv!$C$34)</f>
        <v>6.2582163407197511</v>
      </c>
      <c r="P730">
        <f t="shared" si="12"/>
        <v>72.400000000000006</v>
      </c>
    </row>
    <row r="731" spans="10:16">
      <c r="J731" s="5"/>
      <c r="L731">
        <f>DigInv!M731</f>
        <v>0.60562800000000006</v>
      </c>
      <c r="M731">
        <f>DigInv!N731</f>
        <v>72.5</v>
      </c>
      <c r="O731">
        <f>ABS(L731-DigInv!$C$34)</f>
        <v>6.2582163407197511</v>
      </c>
      <c r="P731">
        <f t="shared" si="12"/>
        <v>72.5</v>
      </c>
    </row>
    <row r="732" spans="10:16">
      <c r="J732" s="5"/>
      <c r="L732">
        <f>DigInv!M732</f>
        <v>0.60562800000000006</v>
      </c>
      <c r="M732">
        <f>DigInv!N732</f>
        <v>72.599999999999994</v>
      </c>
      <c r="O732">
        <f>ABS(L732-DigInv!$C$34)</f>
        <v>6.2582163407197511</v>
      </c>
      <c r="P732">
        <f t="shared" si="12"/>
        <v>72.599999999999994</v>
      </c>
    </row>
    <row r="733" spans="10:16">
      <c r="J733" s="5"/>
      <c r="L733">
        <f>DigInv!M733</f>
        <v>0.60562800000000006</v>
      </c>
      <c r="M733">
        <f>DigInv!N733</f>
        <v>72.7</v>
      </c>
      <c r="O733">
        <f>ABS(L733-DigInv!$C$34)</f>
        <v>6.2582163407197511</v>
      </c>
      <c r="P733">
        <f t="shared" si="12"/>
        <v>72.7</v>
      </c>
    </row>
    <row r="734" spans="10:16">
      <c r="J734" s="5"/>
      <c r="L734">
        <f>DigInv!M734</f>
        <v>0.60562800000000006</v>
      </c>
      <c r="M734">
        <f>DigInv!N734</f>
        <v>72.8</v>
      </c>
      <c r="O734">
        <f>ABS(L734-DigInv!$C$34)</f>
        <v>6.2582163407197511</v>
      </c>
      <c r="P734">
        <f t="shared" si="12"/>
        <v>72.8</v>
      </c>
    </row>
    <row r="735" spans="10:16">
      <c r="J735" s="5"/>
      <c r="L735">
        <f>DigInv!M735</f>
        <v>0.60562800000000006</v>
      </c>
      <c r="M735">
        <f>DigInv!N735</f>
        <v>72.900000000000006</v>
      </c>
      <c r="O735">
        <f>ABS(L735-DigInv!$C$34)</f>
        <v>6.2582163407197511</v>
      </c>
      <c r="P735">
        <f t="shared" si="12"/>
        <v>72.900000000000006</v>
      </c>
    </row>
    <row r="736" spans="10:16">
      <c r="J736" s="5"/>
      <c r="L736">
        <f>DigInv!M736</f>
        <v>0.60562800000000006</v>
      </c>
      <c r="M736">
        <f>DigInv!N736</f>
        <v>73</v>
      </c>
      <c r="O736">
        <f>ABS(L736-DigInv!$C$34)</f>
        <v>6.2582163407197511</v>
      </c>
      <c r="P736">
        <f t="shared" si="12"/>
        <v>73</v>
      </c>
    </row>
    <row r="737" spans="10:16">
      <c r="J737" s="5"/>
      <c r="L737">
        <f>DigInv!M737</f>
        <v>0.60562800000000006</v>
      </c>
      <c r="M737">
        <f>DigInv!N737</f>
        <v>73.099999999999994</v>
      </c>
      <c r="O737">
        <f>ABS(L737-DigInv!$C$34)</f>
        <v>6.2582163407197511</v>
      </c>
      <c r="P737">
        <f t="shared" si="12"/>
        <v>73.099999999999994</v>
      </c>
    </row>
    <row r="738" spans="10:16">
      <c r="J738" s="5"/>
      <c r="L738">
        <f>DigInv!M738</f>
        <v>0.60562800000000006</v>
      </c>
      <c r="M738">
        <f>DigInv!N738</f>
        <v>73.2</v>
      </c>
      <c r="O738">
        <f>ABS(L738-DigInv!$C$34)</f>
        <v>6.2582163407197511</v>
      </c>
      <c r="P738">
        <f t="shared" si="12"/>
        <v>73.2</v>
      </c>
    </row>
    <row r="739" spans="10:16">
      <c r="J739" s="5"/>
      <c r="L739">
        <f>DigInv!M739</f>
        <v>0.60562800000000006</v>
      </c>
      <c r="M739">
        <f>DigInv!N739</f>
        <v>73.3</v>
      </c>
      <c r="O739">
        <f>ABS(L739-DigInv!$C$34)</f>
        <v>6.2582163407197511</v>
      </c>
      <c r="P739">
        <f t="shared" si="12"/>
        <v>73.3</v>
      </c>
    </row>
    <row r="740" spans="10:16">
      <c r="J740" s="5"/>
      <c r="L740">
        <f>DigInv!M740</f>
        <v>0.60562800000000006</v>
      </c>
      <c r="M740">
        <f>DigInv!N740</f>
        <v>73.400000000000006</v>
      </c>
      <c r="O740">
        <f>ABS(L740-DigInv!$C$34)</f>
        <v>6.2582163407197511</v>
      </c>
      <c r="P740">
        <f t="shared" si="12"/>
        <v>73.400000000000006</v>
      </c>
    </row>
    <row r="741" spans="10:16">
      <c r="J741" s="5"/>
      <c r="L741">
        <f>DigInv!M741</f>
        <v>0.60562800000000006</v>
      </c>
      <c r="M741">
        <f>DigInv!N741</f>
        <v>73.5</v>
      </c>
      <c r="O741">
        <f>ABS(L741-DigInv!$C$34)</f>
        <v>6.2582163407197511</v>
      </c>
      <c r="P741">
        <f t="shared" si="12"/>
        <v>73.5</v>
      </c>
    </row>
    <row r="742" spans="10:16">
      <c r="J742" s="5"/>
      <c r="L742">
        <f>DigInv!M742</f>
        <v>0.60562800000000006</v>
      </c>
      <c r="M742">
        <f>DigInv!N742</f>
        <v>73.599999999999994</v>
      </c>
      <c r="O742">
        <f>ABS(L742-DigInv!$C$34)</f>
        <v>6.2582163407197511</v>
      </c>
      <c r="P742">
        <f t="shared" si="12"/>
        <v>73.599999999999994</v>
      </c>
    </row>
    <row r="743" spans="10:16">
      <c r="J743" s="5"/>
      <c r="L743">
        <f>DigInv!M743</f>
        <v>0.60562800000000006</v>
      </c>
      <c r="M743">
        <f>DigInv!N743</f>
        <v>73.7</v>
      </c>
      <c r="O743">
        <f>ABS(L743-DigInv!$C$34)</f>
        <v>6.2582163407197511</v>
      </c>
      <c r="P743">
        <f t="shared" si="12"/>
        <v>73.7</v>
      </c>
    </row>
    <row r="744" spans="10:16">
      <c r="J744" s="5"/>
      <c r="L744">
        <f>DigInv!M744</f>
        <v>0.60562800000000006</v>
      </c>
      <c r="M744">
        <f>DigInv!N744</f>
        <v>73.8</v>
      </c>
      <c r="O744">
        <f>ABS(L744-DigInv!$C$34)</f>
        <v>6.2582163407197511</v>
      </c>
      <c r="P744">
        <f t="shared" si="12"/>
        <v>73.8</v>
      </c>
    </row>
    <row r="745" spans="10:16">
      <c r="J745" s="5"/>
      <c r="L745">
        <f>DigInv!M745</f>
        <v>0.60562800000000006</v>
      </c>
      <c r="M745">
        <f>DigInv!N745</f>
        <v>73.900000000000006</v>
      </c>
      <c r="O745">
        <f>ABS(L745-DigInv!$C$34)</f>
        <v>6.2582163407197511</v>
      </c>
      <c r="P745">
        <f t="shared" si="12"/>
        <v>73.900000000000006</v>
      </c>
    </row>
    <row r="746" spans="10:16">
      <c r="J746" s="5"/>
      <c r="L746">
        <f>DigInv!M746</f>
        <v>0.60562800000000006</v>
      </c>
      <c r="M746">
        <f>DigInv!N746</f>
        <v>74</v>
      </c>
      <c r="O746">
        <f>ABS(L746-DigInv!$C$34)</f>
        <v>6.2582163407197511</v>
      </c>
      <c r="P746">
        <f t="shared" si="12"/>
        <v>74</v>
      </c>
    </row>
    <row r="747" spans="10:16">
      <c r="J747" s="5"/>
      <c r="L747">
        <f>DigInv!M747</f>
        <v>0.60562800000000006</v>
      </c>
      <c r="M747">
        <f>DigInv!N747</f>
        <v>74.099999999999994</v>
      </c>
      <c r="O747">
        <f>ABS(L747-DigInv!$C$34)</f>
        <v>6.2582163407197511</v>
      </c>
      <c r="P747">
        <f t="shared" si="12"/>
        <v>74.099999999999994</v>
      </c>
    </row>
    <row r="748" spans="10:16">
      <c r="J748" s="5"/>
      <c r="L748">
        <f>DigInv!M748</f>
        <v>0.60562800000000006</v>
      </c>
      <c r="M748">
        <f>DigInv!N748</f>
        <v>74.2</v>
      </c>
      <c r="O748">
        <f>ABS(L748-DigInv!$C$34)</f>
        <v>6.2582163407197511</v>
      </c>
      <c r="P748">
        <f t="shared" si="12"/>
        <v>74.2</v>
      </c>
    </row>
    <row r="749" spans="10:16">
      <c r="J749" s="5"/>
      <c r="L749">
        <f>DigInv!M749</f>
        <v>0.60562800000000006</v>
      </c>
      <c r="M749">
        <f>DigInv!N749</f>
        <v>74.3</v>
      </c>
      <c r="O749">
        <f>ABS(L749-DigInv!$C$34)</f>
        <v>6.2582163407197511</v>
      </c>
      <c r="P749">
        <f t="shared" si="12"/>
        <v>74.3</v>
      </c>
    </row>
    <row r="750" spans="10:16">
      <c r="J750" s="5"/>
      <c r="L750">
        <f>DigInv!M750</f>
        <v>0.60562800000000006</v>
      </c>
      <c r="M750">
        <f>DigInv!N750</f>
        <v>74.400000000000006</v>
      </c>
      <c r="O750">
        <f>ABS(L750-DigInv!$C$34)</f>
        <v>6.2582163407197511</v>
      </c>
      <c r="P750">
        <f t="shared" si="12"/>
        <v>74.400000000000006</v>
      </c>
    </row>
    <row r="751" spans="10:16">
      <c r="J751" s="5"/>
      <c r="L751">
        <f>DigInv!M751</f>
        <v>0.60562800000000006</v>
      </c>
      <c r="M751">
        <f>DigInv!N751</f>
        <v>74.5</v>
      </c>
      <c r="O751">
        <f>ABS(L751-DigInv!$C$34)</f>
        <v>6.2582163407197511</v>
      </c>
      <c r="P751">
        <f t="shared" si="12"/>
        <v>74.5</v>
      </c>
    </row>
    <row r="752" spans="10:16">
      <c r="J752" s="5"/>
      <c r="L752">
        <f>DigInv!M752</f>
        <v>0.60562800000000006</v>
      </c>
      <c r="M752">
        <f>DigInv!N752</f>
        <v>74.599999999999994</v>
      </c>
      <c r="O752">
        <f>ABS(L752-DigInv!$C$34)</f>
        <v>6.2582163407197511</v>
      </c>
      <c r="P752">
        <f t="shared" si="12"/>
        <v>74.599999999999994</v>
      </c>
    </row>
    <row r="753" spans="10:16">
      <c r="J753" s="5"/>
      <c r="L753">
        <f>DigInv!M753</f>
        <v>0.60562800000000006</v>
      </c>
      <c r="M753">
        <f>DigInv!N753</f>
        <v>74.7</v>
      </c>
      <c r="O753">
        <f>ABS(L753-DigInv!$C$34)</f>
        <v>6.2582163407197511</v>
      </c>
      <c r="P753">
        <f t="shared" si="12"/>
        <v>74.7</v>
      </c>
    </row>
    <row r="754" spans="10:16">
      <c r="J754" s="5"/>
      <c r="L754">
        <f>DigInv!M754</f>
        <v>0.60562800000000006</v>
      </c>
      <c r="M754">
        <f>DigInv!N754</f>
        <v>74.8</v>
      </c>
      <c r="O754">
        <f>ABS(L754-DigInv!$C$34)</f>
        <v>6.2582163407197511</v>
      </c>
      <c r="P754">
        <f t="shared" si="12"/>
        <v>74.8</v>
      </c>
    </row>
    <row r="755" spans="10:16">
      <c r="J755" s="5"/>
      <c r="L755">
        <f>DigInv!M755</f>
        <v>0.60562800000000006</v>
      </c>
      <c r="M755">
        <f>DigInv!N755</f>
        <v>74.900000000000006</v>
      </c>
      <c r="O755">
        <f>ABS(L755-DigInv!$C$34)</f>
        <v>6.2582163407197511</v>
      </c>
      <c r="P755">
        <f t="shared" si="12"/>
        <v>74.900000000000006</v>
      </c>
    </row>
    <row r="756" spans="10:16">
      <c r="J756" s="5"/>
      <c r="L756">
        <f>DigInv!M756</f>
        <v>0.60562800000000006</v>
      </c>
      <c r="M756">
        <f>DigInv!N756</f>
        <v>75</v>
      </c>
      <c r="O756">
        <f>ABS(L756-DigInv!$C$34)</f>
        <v>6.2582163407197511</v>
      </c>
      <c r="P756">
        <f t="shared" si="12"/>
        <v>75</v>
      </c>
    </row>
    <row r="757" spans="10:16">
      <c r="J757" s="5"/>
      <c r="L757">
        <f>DigInv!M757</f>
        <v>0.60562800000000006</v>
      </c>
      <c r="M757">
        <f>DigInv!N757</f>
        <v>75.099999999999994</v>
      </c>
      <c r="O757">
        <f>ABS(L757-DigInv!$C$34)</f>
        <v>6.2582163407197511</v>
      </c>
      <c r="P757">
        <f t="shared" si="12"/>
        <v>75.099999999999994</v>
      </c>
    </row>
    <row r="758" spans="10:16">
      <c r="J758" s="5"/>
      <c r="L758">
        <f>DigInv!M758</f>
        <v>0.60562800000000006</v>
      </c>
      <c r="M758">
        <f>DigInv!N758</f>
        <v>75.2</v>
      </c>
      <c r="O758">
        <f>ABS(L758-DigInv!$C$34)</f>
        <v>6.2582163407197511</v>
      </c>
      <c r="P758">
        <f t="shared" si="12"/>
        <v>75.2</v>
      </c>
    </row>
    <row r="759" spans="10:16">
      <c r="J759" s="5"/>
      <c r="L759">
        <f>DigInv!M759</f>
        <v>0.60562800000000006</v>
      </c>
      <c r="M759">
        <f>DigInv!N759</f>
        <v>75.3</v>
      </c>
      <c r="O759">
        <f>ABS(L759-DigInv!$C$34)</f>
        <v>6.2582163407197511</v>
      </c>
      <c r="P759">
        <f t="shared" si="12"/>
        <v>75.3</v>
      </c>
    </row>
    <row r="760" spans="10:16">
      <c r="J760" s="5"/>
      <c r="L760">
        <f>DigInv!M760</f>
        <v>0.60562800000000006</v>
      </c>
      <c r="M760">
        <f>DigInv!N760</f>
        <v>75.400000000000006</v>
      </c>
      <c r="O760">
        <f>ABS(L760-DigInv!$C$34)</f>
        <v>6.2582163407197511</v>
      </c>
      <c r="P760">
        <f t="shared" si="12"/>
        <v>75.400000000000006</v>
      </c>
    </row>
    <row r="761" spans="10:16">
      <c r="J761" s="5"/>
      <c r="L761">
        <f>DigInv!M761</f>
        <v>0.60562800000000006</v>
      </c>
      <c r="M761">
        <f>DigInv!N761</f>
        <v>75.5</v>
      </c>
      <c r="O761">
        <f>ABS(L761-DigInv!$C$34)</f>
        <v>6.2582163407197511</v>
      </c>
      <c r="P761">
        <f t="shared" si="12"/>
        <v>75.5</v>
      </c>
    </row>
    <row r="762" spans="10:16">
      <c r="J762" s="5"/>
      <c r="L762">
        <f>DigInv!M762</f>
        <v>0.60562800000000006</v>
      </c>
      <c r="M762">
        <f>DigInv!N762</f>
        <v>75.599999999999994</v>
      </c>
      <c r="O762">
        <f>ABS(L762-DigInv!$C$34)</f>
        <v>6.2582163407197511</v>
      </c>
      <c r="P762">
        <f t="shared" si="12"/>
        <v>75.599999999999994</v>
      </c>
    </row>
    <row r="763" spans="10:16">
      <c r="J763" s="5"/>
      <c r="L763">
        <f>DigInv!M763</f>
        <v>0.60562800000000006</v>
      </c>
      <c r="M763">
        <f>DigInv!N763</f>
        <v>75.7</v>
      </c>
      <c r="O763">
        <f>ABS(L763-DigInv!$C$34)</f>
        <v>6.2582163407197511</v>
      </c>
      <c r="P763">
        <f t="shared" si="12"/>
        <v>75.7</v>
      </c>
    </row>
    <row r="764" spans="10:16">
      <c r="J764" s="5"/>
      <c r="L764">
        <f>DigInv!M764</f>
        <v>0.60562800000000006</v>
      </c>
      <c r="M764">
        <f>DigInv!N764</f>
        <v>75.8</v>
      </c>
      <c r="O764">
        <f>ABS(L764-DigInv!$C$34)</f>
        <v>6.2582163407197511</v>
      </c>
      <c r="P764">
        <f t="shared" si="12"/>
        <v>75.8</v>
      </c>
    </row>
    <row r="765" spans="10:16">
      <c r="J765" s="5"/>
      <c r="L765">
        <f>DigInv!M765</f>
        <v>0.60562800000000006</v>
      </c>
      <c r="M765">
        <f>DigInv!N765</f>
        <v>75.900000000000006</v>
      </c>
      <c r="O765">
        <f>ABS(L765-DigInv!$C$34)</f>
        <v>6.2582163407197511</v>
      </c>
      <c r="P765">
        <f t="shared" si="12"/>
        <v>75.900000000000006</v>
      </c>
    </row>
    <row r="766" spans="10:16">
      <c r="J766" s="5"/>
      <c r="L766">
        <f>DigInv!M766</f>
        <v>0.609148879999999</v>
      </c>
      <c r="M766">
        <f>DigInv!N766</f>
        <v>76</v>
      </c>
      <c r="O766">
        <f>ABS(L766-DigInv!$C$34)</f>
        <v>6.2617372207197501</v>
      </c>
      <c r="P766">
        <f t="shared" si="12"/>
        <v>76</v>
      </c>
    </row>
    <row r="767" spans="10:16">
      <c r="J767" s="5"/>
      <c r="L767">
        <f>DigInv!M767</f>
        <v>0.638108118</v>
      </c>
      <c r="M767">
        <f>DigInv!N767</f>
        <v>76.099999999999994</v>
      </c>
      <c r="O767">
        <f>ABS(L767-DigInv!$C$34)</f>
        <v>6.2906964587197507</v>
      </c>
      <c r="P767">
        <f t="shared" si="12"/>
        <v>76.099999999999994</v>
      </c>
    </row>
    <row r="768" spans="10:16">
      <c r="J768" s="5"/>
      <c r="L768">
        <f>DigInv!M768</f>
        <v>0.667067356000001</v>
      </c>
      <c r="M768">
        <f>DigInv!N768</f>
        <v>76.2</v>
      </c>
      <c r="O768">
        <f>ABS(L768-DigInv!$C$34)</f>
        <v>6.3196556967197521</v>
      </c>
      <c r="P768">
        <f t="shared" si="12"/>
        <v>76.2</v>
      </c>
    </row>
    <row r="769" spans="10:16">
      <c r="J769" s="5"/>
      <c r="L769">
        <f>DigInv!M769</f>
        <v>0.69364999999999999</v>
      </c>
      <c r="M769">
        <f>DigInv!N769</f>
        <v>76.3</v>
      </c>
      <c r="O769">
        <f>ABS(L769-DigInv!$C$34)</f>
        <v>6.3462383407197507</v>
      </c>
      <c r="P769">
        <f t="shared" si="12"/>
        <v>76.3</v>
      </c>
    </row>
    <row r="770" spans="10:16">
      <c r="J770" s="5"/>
      <c r="L770">
        <f>DigInv!M770</f>
        <v>0.69364999999999999</v>
      </c>
      <c r="M770">
        <f>DigInv!N770</f>
        <v>76.400000000000006</v>
      </c>
      <c r="O770">
        <f>ABS(L770-DigInv!$C$34)</f>
        <v>6.3462383407197507</v>
      </c>
      <c r="P770">
        <f t="shared" si="12"/>
        <v>76.400000000000006</v>
      </c>
    </row>
    <row r="771" spans="10:16">
      <c r="J771" s="5"/>
      <c r="L771">
        <f>DigInv!M771</f>
        <v>0.69364999999999999</v>
      </c>
      <c r="M771">
        <f>DigInv!N771</f>
        <v>76.5</v>
      </c>
      <c r="O771">
        <f>ABS(L771-DigInv!$C$34)</f>
        <v>6.3462383407197507</v>
      </c>
      <c r="P771">
        <f t="shared" si="12"/>
        <v>76.5</v>
      </c>
    </row>
    <row r="772" spans="10:16">
      <c r="J772" s="5"/>
      <c r="L772">
        <f>DigInv!M772</f>
        <v>0.69364999999999999</v>
      </c>
      <c r="M772">
        <f>DigInv!N772</f>
        <v>76.599999999999994</v>
      </c>
      <c r="O772">
        <f>ABS(L772-DigInv!$C$34)</f>
        <v>6.3462383407197507</v>
      </c>
      <c r="P772">
        <f t="shared" si="12"/>
        <v>76.599999999999994</v>
      </c>
    </row>
    <row r="773" spans="10:16">
      <c r="J773" s="5"/>
      <c r="L773">
        <f>DigInv!M773</f>
        <v>0.69364999999999999</v>
      </c>
      <c r="M773">
        <f>DigInv!N773</f>
        <v>76.7</v>
      </c>
      <c r="O773">
        <f>ABS(L773-DigInv!$C$34)</f>
        <v>6.3462383407197507</v>
      </c>
      <c r="P773">
        <f t="shared" si="12"/>
        <v>76.7</v>
      </c>
    </row>
    <row r="774" spans="10:16">
      <c r="J774" s="5"/>
      <c r="L774">
        <f>DigInv!M774</f>
        <v>0.69364999999999999</v>
      </c>
      <c r="M774">
        <f>DigInv!N774</f>
        <v>76.8</v>
      </c>
      <c r="O774">
        <f>ABS(L774-DigInv!$C$34)</f>
        <v>6.3462383407197507</v>
      </c>
      <c r="P774">
        <f t="shared" si="12"/>
        <v>76.8</v>
      </c>
    </row>
    <row r="775" spans="10:16">
      <c r="J775" s="5"/>
      <c r="L775">
        <f>DigInv!M775</f>
        <v>0.693744268</v>
      </c>
      <c r="M775">
        <f>DigInv!N775</f>
        <v>76.900000000000006</v>
      </c>
      <c r="O775">
        <f>ABS(L775-DigInv!$C$34)</f>
        <v>6.3463326087197505</v>
      </c>
      <c r="P775">
        <f t="shared" ref="P775:P838" si="13">M775</f>
        <v>76.900000000000006</v>
      </c>
    </row>
    <row r="776" spans="10:16">
      <c r="J776" s="5"/>
      <c r="L776">
        <f>DigInv!M776</f>
        <v>0.724758440000001</v>
      </c>
      <c r="M776">
        <f>DigInv!N776</f>
        <v>77</v>
      </c>
      <c r="O776">
        <f>ABS(L776-DigInv!$C$34)</f>
        <v>6.3773467807197521</v>
      </c>
      <c r="P776">
        <f t="shared" si="13"/>
        <v>77</v>
      </c>
    </row>
    <row r="777" spans="10:16">
      <c r="J777" s="5"/>
      <c r="L777">
        <f>DigInv!M777</f>
        <v>0.75577261200000201</v>
      </c>
      <c r="M777">
        <f>DigInv!N777</f>
        <v>77.099999999999994</v>
      </c>
      <c r="O777">
        <f>ABS(L777-DigInv!$C$34)</f>
        <v>6.4083609527197529</v>
      </c>
      <c r="P777">
        <f t="shared" si="13"/>
        <v>77.099999999999994</v>
      </c>
    </row>
    <row r="778" spans="10:16">
      <c r="J778" s="5"/>
      <c r="L778">
        <f>DigInv!M778</f>
        <v>0.78678678400000002</v>
      </c>
      <c r="M778">
        <f>DigInv!N778</f>
        <v>77.2</v>
      </c>
      <c r="O778">
        <f>ABS(L778-DigInv!$C$34)</f>
        <v>6.439375124719751</v>
      </c>
      <c r="P778">
        <f t="shared" si="13"/>
        <v>77.2</v>
      </c>
    </row>
    <row r="779" spans="10:16">
      <c r="J779" s="5"/>
      <c r="L779">
        <f>DigInv!M779</f>
        <v>0.81930100000000095</v>
      </c>
      <c r="M779">
        <f>DigInv!N779</f>
        <v>77.3</v>
      </c>
      <c r="O779">
        <f>ABS(L779-DigInv!$C$34)</f>
        <v>6.471889340719752</v>
      </c>
      <c r="P779">
        <f t="shared" si="13"/>
        <v>77.3</v>
      </c>
    </row>
    <row r="780" spans="10:16">
      <c r="J780" s="5"/>
      <c r="L780">
        <f>DigInv!M780</f>
        <v>0.85187200000000196</v>
      </c>
      <c r="M780">
        <f>DigInv!N780</f>
        <v>77.400000000000006</v>
      </c>
      <c r="O780">
        <f>ABS(L780-DigInv!$C$34)</f>
        <v>6.5044603407197528</v>
      </c>
      <c r="P780">
        <f t="shared" si="13"/>
        <v>77.400000000000006</v>
      </c>
    </row>
    <row r="781" spans="10:16">
      <c r="J781" s="5"/>
      <c r="L781">
        <f>DigInv!M781</f>
        <v>0.88444299999999898</v>
      </c>
      <c r="M781">
        <f>DigInv!N781</f>
        <v>77.5</v>
      </c>
      <c r="O781">
        <f>ABS(L781-DigInv!$C$34)</f>
        <v>6.53703134071975</v>
      </c>
      <c r="P781">
        <f t="shared" si="13"/>
        <v>77.5</v>
      </c>
    </row>
    <row r="782" spans="10:16">
      <c r="J782" s="5"/>
      <c r="L782">
        <f>DigInv!M782</f>
        <v>0.88691799999999998</v>
      </c>
      <c r="M782">
        <f>DigInv!N782</f>
        <v>77.599999999999994</v>
      </c>
      <c r="O782">
        <f>ABS(L782-DigInv!$C$34)</f>
        <v>6.5395063407197505</v>
      </c>
      <c r="P782">
        <f t="shared" si="13"/>
        <v>77.599999999999994</v>
      </c>
    </row>
    <row r="783" spans="10:16">
      <c r="J783" s="5"/>
      <c r="L783">
        <f>DigInv!M783</f>
        <v>0.88691799999999998</v>
      </c>
      <c r="M783">
        <f>DigInv!N783</f>
        <v>77.7</v>
      </c>
      <c r="O783">
        <f>ABS(L783-DigInv!$C$34)</f>
        <v>6.5395063407197505</v>
      </c>
      <c r="P783">
        <f t="shared" si="13"/>
        <v>77.7</v>
      </c>
    </row>
    <row r="784" spans="10:16">
      <c r="J784" s="5"/>
      <c r="L784">
        <f>DigInv!M784</f>
        <v>0.88691799999999998</v>
      </c>
      <c r="M784">
        <f>DigInv!N784</f>
        <v>77.8</v>
      </c>
      <c r="O784">
        <f>ABS(L784-DigInv!$C$34)</f>
        <v>6.5395063407197505</v>
      </c>
      <c r="P784">
        <f t="shared" si="13"/>
        <v>77.8</v>
      </c>
    </row>
    <row r="785" spans="10:16">
      <c r="J785" s="5"/>
      <c r="L785">
        <f>DigInv!M785</f>
        <v>0.88691799999999998</v>
      </c>
      <c r="M785">
        <f>DigInv!N785</f>
        <v>77.900000000000006</v>
      </c>
      <c r="O785">
        <f>ABS(L785-DigInv!$C$34)</f>
        <v>6.5395063407197505</v>
      </c>
      <c r="P785">
        <f t="shared" si="13"/>
        <v>77.900000000000006</v>
      </c>
    </row>
    <row r="786" spans="10:16">
      <c r="J786" s="5"/>
      <c r="L786">
        <f>DigInv!M786</f>
        <v>0.88691799999999998</v>
      </c>
      <c r="M786">
        <f>DigInv!N786</f>
        <v>78</v>
      </c>
      <c r="O786">
        <f>ABS(L786-DigInv!$C$34)</f>
        <v>6.5395063407197505</v>
      </c>
      <c r="P786">
        <f t="shared" si="13"/>
        <v>78</v>
      </c>
    </row>
    <row r="787" spans="10:16">
      <c r="J787" s="5"/>
      <c r="L787">
        <f>DigInv!M787</f>
        <v>0.88691799999999998</v>
      </c>
      <c r="M787">
        <f>DigInv!N787</f>
        <v>78.099999999999994</v>
      </c>
      <c r="O787">
        <f>ABS(L787-DigInv!$C$34)</f>
        <v>6.5395063407197505</v>
      </c>
      <c r="P787">
        <f t="shared" si="13"/>
        <v>78.099999999999994</v>
      </c>
    </row>
    <row r="788" spans="10:16">
      <c r="J788" s="5"/>
      <c r="L788">
        <f>DigInv!M788</f>
        <v>0.88691799999999998</v>
      </c>
      <c r="M788">
        <f>DigInv!N788</f>
        <v>78.2</v>
      </c>
      <c r="O788">
        <f>ABS(L788-DigInv!$C$34)</f>
        <v>6.5395063407197505</v>
      </c>
      <c r="P788">
        <f t="shared" si="13"/>
        <v>78.2</v>
      </c>
    </row>
    <row r="789" spans="10:16">
      <c r="J789" s="5"/>
      <c r="L789">
        <f>DigInv!M789</f>
        <v>0.88691799999999998</v>
      </c>
      <c r="M789">
        <f>DigInv!N789</f>
        <v>78.3</v>
      </c>
      <c r="O789">
        <f>ABS(L789-DigInv!$C$34)</f>
        <v>6.5395063407197505</v>
      </c>
      <c r="P789">
        <f t="shared" si="13"/>
        <v>78.3</v>
      </c>
    </row>
    <row r="790" spans="10:16">
      <c r="J790" s="5"/>
      <c r="L790">
        <f>DigInv!M790</f>
        <v>0.88691799999999998</v>
      </c>
      <c r="M790">
        <f>DigInv!N790</f>
        <v>78.400000000000006</v>
      </c>
      <c r="O790">
        <f>ABS(L790-DigInv!$C$34)</f>
        <v>6.5395063407197505</v>
      </c>
      <c r="P790">
        <f t="shared" si="13"/>
        <v>78.400000000000006</v>
      </c>
    </row>
    <row r="791" spans="10:16">
      <c r="J791" s="5"/>
      <c r="L791">
        <f>DigInv!M791</f>
        <v>0.88691799999999998</v>
      </c>
      <c r="M791">
        <f>DigInv!N791</f>
        <v>78.5</v>
      </c>
      <c r="O791">
        <f>ABS(L791-DigInv!$C$34)</f>
        <v>6.5395063407197505</v>
      </c>
      <c r="P791">
        <f t="shared" si="13"/>
        <v>78.5</v>
      </c>
    </row>
    <row r="792" spans="10:16">
      <c r="J792" s="5"/>
      <c r="L792">
        <f>DigInv!M792</f>
        <v>0.88691799999999998</v>
      </c>
      <c r="M792">
        <f>DigInv!N792</f>
        <v>78.599999999999994</v>
      </c>
      <c r="O792">
        <f>ABS(L792-DigInv!$C$34)</f>
        <v>6.5395063407197505</v>
      </c>
      <c r="P792">
        <f t="shared" si="13"/>
        <v>78.599999999999994</v>
      </c>
    </row>
    <row r="793" spans="10:16">
      <c r="J793" s="5"/>
      <c r="L793">
        <f>DigInv!M793</f>
        <v>0.88691799999999998</v>
      </c>
      <c r="M793">
        <f>DigInv!N793</f>
        <v>78.7</v>
      </c>
      <c r="O793">
        <f>ABS(L793-DigInv!$C$34)</f>
        <v>6.5395063407197505</v>
      </c>
      <c r="P793">
        <f t="shared" si="13"/>
        <v>78.7</v>
      </c>
    </row>
    <row r="794" spans="10:16">
      <c r="J794" s="5"/>
      <c r="L794">
        <f>DigInv!M794</f>
        <v>0.88691799999999998</v>
      </c>
      <c r="M794">
        <f>DigInv!N794</f>
        <v>78.8</v>
      </c>
      <c r="O794">
        <f>ABS(L794-DigInv!$C$34)</f>
        <v>6.5395063407197505</v>
      </c>
      <c r="P794">
        <f t="shared" si="13"/>
        <v>78.8</v>
      </c>
    </row>
    <row r="795" spans="10:16">
      <c r="J795" s="5"/>
      <c r="L795">
        <f>DigInv!M795</f>
        <v>0.88691799999999998</v>
      </c>
      <c r="M795">
        <f>DigInv!N795</f>
        <v>78.900000000000006</v>
      </c>
      <c r="O795">
        <f>ABS(L795-DigInv!$C$34)</f>
        <v>6.5395063407197505</v>
      </c>
      <c r="P795">
        <f t="shared" si="13"/>
        <v>78.900000000000006</v>
      </c>
    </row>
    <row r="796" spans="10:16">
      <c r="J796" s="5"/>
      <c r="L796">
        <f>DigInv!M796</f>
        <v>0.88691799999999998</v>
      </c>
      <c r="M796">
        <f>DigInv!N796</f>
        <v>79</v>
      </c>
      <c r="O796">
        <f>ABS(L796-DigInv!$C$34)</f>
        <v>6.5395063407197505</v>
      </c>
      <c r="P796">
        <f t="shared" si="13"/>
        <v>79</v>
      </c>
    </row>
    <row r="797" spans="10:16">
      <c r="J797" s="5"/>
      <c r="L797">
        <f>DigInv!M797</f>
        <v>0.88691799999999998</v>
      </c>
      <c r="M797">
        <f>DigInv!N797</f>
        <v>79.099999999999994</v>
      </c>
      <c r="O797">
        <f>ABS(L797-DigInv!$C$34)</f>
        <v>6.5395063407197505</v>
      </c>
      <c r="P797">
        <f t="shared" si="13"/>
        <v>79.099999999999994</v>
      </c>
    </row>
    <row r="798" spans="10:16">
      <c r="J798" s="5"/>
      <c r="L798">
        <f>DigInv!M798</f>
        <v>0.88691799999999998</v>
      </c>
      <c r="M798">
        <f>DigInv!N798</f>
        <v>79.2</v>
      </c>
      <c r="O798">
        <f>ABS(L798-DigInv!$C$34)</f>
        <v>6.5395063407197505</v>
      </c>
      <c r="P798">
        <f t="shared" si="13"/>
        <v>79.2</v>
      </c>
    </row>
    <row r="799" spans="10:16">
      <c r="J799" s="5"/>
      <c r="L799">
        <f>DigInv!M799</f>
        <v>0.88691799999999998</v>
      </c>
      <c r="M799">
        <f>DigInv!N799</f>
        <v>79.3</v>
      </c>
      <c r="O799">
        <f>ABS(L799-DigInv!$C$34)</f>
        <v>6.5395063407197505</v>
      </c>
      <c r="P799">
        <f t="shared" si="13"/>
        <v>79.3</v>
      </c>
    </row>
    <row r="800" spans="10:16">
      <c r="J800" s="5"/>
      <c r="L800">
        <f>DigInv!M800</f>
        <v>0.88691799999999998</v>
      </c>
      <c r="M800">
        <f>DigInv!N800</f>
        <v>79.400000000000006</v>
      </c>
      <c r="O800">
        <f>ABS(L800-DigInv!$C$34)</f>
        <v>6.5395063407197505</v>
      </c>
      <c r="P800">
        <f t="shared" si="13"/>
        <v>79.400000000000006</v>
      </c>
    </row>
    <row r="801" spans="10:16">
      <c r="J801" s="5"/>
      <c r="L801">
        <f>DigInv!M801</f>
        <v>0.88691799999999998</v>
      </c>
      <c r="M801">
        <f>DigInv!N801</f>
        <v>79.5</v>
      </c>
      <c r="O801">
        <f>ABS(L801-DigInv!$C$34)</f>
        <v>6.5395063407197505</v>
      </c>
      <c r="P801">
        <f t="shared" si="13"/>
        <v>79.5</v>
      </c>
    </row>
    <row r="802" spans="10:16">
      <c r="J802" s="5"/>
      <c r="L802">
        <f>DigInv!M802</f>
        <v>0.88691799999999998</v>
      </c>
      <c r="M802">
        <f>DigInv!N802</f>
        <v>79.599999999999994</v>
      </c>
      <c r="O802">
        <f>ABS(L802-DigInv!$C$34)</f>
        <v>6.5395063407197505</v>
      </c>
      <c r="P802">
        <f t="shared" si="13"/>
        <v>79.599999999999994</v>
      </c>
    </row>
    <row r="803" spans="10:16">
      <c r="J803" s="5"/>
      <c r="L803">
        <f>DigInv!M803</f>
        <v>0.88691799999999998</v>
      </c>
      <c r="M803">
        <f>DigInv!N803</f>
        <v>79.7</v>
      </c>
      <c r="O803">
        <f>ABS(L803-DigInv!$C$34)</f>
        <v>6.5395063407197505</v>
      </c>
      <c r="P803">
        <f t="shared" si="13"/>
        <v>79.7</v>
      </c>
    </row>
    <row r="804" spans="10:16">
      <c r="J804" s="5"/>
      <c r="L804">
        <f>DigInv!M804</f>
        <v>0.88691799999999998</v>
      </c>
      <c r="M804">
        <f>DigInv!N804</f>
        <v>79.8</v>
      </c>
      <c r="O804">
        <f>ABS(L804-DigInv!$C$34)</f>
        <v>6.5395063407197505</v>
      </c>
      <c r="P804">
        <f t="shared" si="13"/>
        <v>79.8</v>
      </c>
    </row>
    <row r="805" spans="10:16">
      <c r="J805" s="5"/>
      <c r="L805">
        <f>DigInv!M805</f>
        <v>0.88691799999999998</v>
      </c>
      <c r="M805">
        <f>DigInv!N805</f>
        <v>79.900000000000006</v>
      </c>
      <c r="O805">
        <f>ABS(L805-DigInv!$C$34)</f>
        <v>6.5395063407197505</v>
      </c>
      <c r="P805">
        <f t="shared" si="13"/>
        <v>79.900000000000006</v>
      </c>
    </row>
    <row r="806" spans="10:16">
      <c r="J806" s="5"/>
      <c r="L806">
        <f>DigInv!M806</f>
        <v>0.88691799999999998</v>
      </c>
      <c r="M806">
        <f>DigInv!N806</f>
        <v>80</v>
      </c>
      <c r="O806">
        <f>ABS(L806-DigInv!$C$34)</f>
        <v>6.5395063407197505</v>
      </c>
      <c r="P806">
        <f t="shared" si="13"/>
        <v>80</v>
      </c>
    </row>
    <row r="807" spans="10:16">
      <c r="J807" s="5"/>
      <c r="L807">
        <f>DigInv!M807</f>
        <v>0.88691799999999998</v>
      </c>
      <c r="M807">
        <f>DigInv!N807</f>
        <v>80.099999999999994</v>
      </c>
      <c r="O807">
        <f>ABS(L807-DigInv!$C$34)</f>
        <v>6.5395063407197505</v>
      </c>
      <c r="P807">
        <f t="shared" si="13"/>
        <v>80.099999999999994</v>
      </c>
    </row>
    <row r="808" spans="10:16">
      <c r="J808" s="5"/>
      <c r="L808">
        <f>DigInv!M808</f>
        <v>0.88691799999999998</v>
      </c>
      <c r="M808">
        <f>DigInv!N808</f>
        <v>80.2</v>
      </c>
      <c r="O808">
        <f>ABS(L808-DigInv!$C$34)</f>
        <v>6.5395063407197505</v>
      </c>
      <c r="P808">
        <f t="shared" si="13"/>
        <v>80.2</v>
      </c>
    </row>
    <row r="809" spans="10:16">
      <c r="J809" s="5"/>
      <c r="L809">
        <f>DigInv!M809</f>
        <v>0.88691799999999998</v>
      </c>
      <c r="M809">
        <f>DigInv!N809</f>
        <v>80.3</v>
      </c>
      <c r="O809">
        <f>ABS(L809-DigInv!$C$34)</f>
        <v>6.5395063407197505</v>
      </c>
      <c r="P809">
        <f t="shared" si="13"/>
        <v>80.3</v>
      </c>
    </row>
    <row r="810" spans="10:16">
      <c r="J810" s="5"/>
      <c r="L810">
        <f>DigInv!M810</f>
        <v>0.88691799999999998</v>
      </c>
      <c r="M810">
        <f>DigInv!N810</f>
        <v>80.400000000000006</v>
      </c>
      <c r="O810">
        <f>ABS(L810-DigInv!$C$34)</f>
        <v>6.5395063407197505</v>
      </c>
      <c r="P810">
        <f t="shared" si="13"/>
        <v>80.400000000000006</v>
      </c>
    </row>
    <row r="811" spans="10:16">
      <c r="J811" s="5"/>
      <c r="L811">
        <f>DigInv!M811</f>
        <v>0.88691799999999998</v>
      </c>
      <c r="M811">
        <f>DigInv!N811</f>
        <v>80.5</v>
      </c>
      <c r="O811">
        <f>ABS(L811-DigInv!$C$34)</f>
        <v>6.5395063407197505</v>
      </c>
      <c r="P811">
        <f t="shared" si="13"/>
        <v>80.5</v>
      </c>
    </row>
    <row r="812" spans="10:16">
      <c r="J812" s="5"/>
      <c r="L812">
        <f>DigInv!M812</f>
        <v>0.88691799999999998</v>
      </c>
      <c r="M812">
        <f>DigInv!N812</f>
        <v>80.599999999999994</v>
      </c>
      <c r="O812">
        <f>ABS(L812-DigInv!$C$34)</f>
        <v>6.5395063407197505</v>
      </c>
      <c r="P812">
        <f t="shared" si="13"/>
        <v>80.599999999999994</v>
      </c>
    </row>
    <row r="813" spans="10:16">
      <c r="J813" s="5"/>
      <c r="L813">
        <f>DigInv!M813</f>
        <v>0.88691799999999998</v>
      </c>
      <c r="M813">
        <f>DigInv!N813</f>
        <v>80.7</v>
      </c>
      <c r="O813">
        <f>ABS(L813-DigInv!$C$34)</f>
        <v>6.5395063407197505</v>
      </c>
      <c r="P813">
        <f t="shared" si="13"/>
        <v>80.7</v>
      </c>
    </row>
    <row r="814" spans="10:16">
      <c r="J814" s="5"/>
      <c r="L814">
        <f>DigInv!M814</f>
        <v>0.88691799999999998</v>
      </c>
      <c r="M814">
        <f>DigInv!N814</f>
        <v>80.8</v>
      </c>
      <c r="O814">
        <f>ABS(L814-DigInv!$C$34)</f>
        <v>6.5395063407197505</v>
      </c>
      <c r="P814">
        <f t="shared" si="13"/>
        <v>80.8</v>
      </c>
    </row>
    <row r="815" spans="10:16">
      <c r="J815" s="5"/>
      <c r="L815">
        <f>DigInv!M815</f>
        <v>0.88691799999999998</v>
      </c>
      <c r="M815">
        <f>DigInv!N815</f>
        <v>80.900000000000006</v>
      </c>
      <c r="O815">
        <f>ABS(L815-DigInv!$C$34)</f>
        <v>6.5395063407197505</v>
      </c>
      <c r="P815">
        <f t="shared" si="13"/>
        <v>80.900000000000006</v>
      </c>
    </row>
    <row r="816" spans="10:16">
      <c r="J816" s="5"/>
      <c r="L816">
        <f>DigInv!M816</f>
        <v>0.88691799999999998</v>
      </c>
      <c r="M816">
        <f>DigInv!N816</f>
        <v>81</v>
      </c>
      <c r="O816">
        <f>ABS(L816-DigInv!$C$34)</f>
        <v>6.5395063407197505</v>
      </c>
      <c r="P816">
        <f t="shared" si="13"/>
        <v>81</v>
      </c>
    </row>
    <row r="817" spans="10:16">
      <c r="J817" s="5"/>
      <c r="L817">
        <f>DigInv!M817</f>
        <v>0.88691799999999998</v>
      </c>
      <c r="M817">
        <f>DigInv!N817</f>
        <v>81.099999999999994</v>
      </c>
      <c r="O817">
        <f>ABS(L817-DigInv!$C$34)</f>
        <v>6.5395063407197505</v>
      </c>
      <c r="P817">
        <f t="shared" si="13"/>
        <v>81.099999999999994</v>
      </c>
    </row>
    <row r="818" spans="10:16">
      <c r="J818" s="5"/>
      <c r="L818">
        <f>DigInv!M818</f>
        <v>0.88691799999999998</v>
      </c>
      <c r="M818">
        <f>DigInv!N818</f>
        <v>81.2</v>
      </c>
      <c r="O818">
        <f>ABS(L818-DigInv!$C$34)</f>
        <v>6.5395063407197505</v>
      </c>
      <c r="P818">
        <f t="shared" si="13"/>
        <v>81.2</v>
      </c>
    </row>
    <row r="819" spans="10:16">
      <c r="J819" s="5"/>
      <c r="L819">
        <f>DigInv!M819</f>
        <v>0.88691799999999998</v>
      </c>
      <c r="M819">
        <f>DigInv!N819</f>
        <v>81.3</v>
      </c>
      <c r="O819">
        <f>ABS(L819-DigInv!$C$34)</f>
        <v>6.5395063407197505</v>
      </c>
      <c r="P819">
        <f t="shared" si="13"/>
        <v>81.3</v>
      </c>
    </row>
    <row r="820" spans="10:16">
      <c r="J820" s="5"/>
      <c r="L820">
        <f>DigInv!M820</f>
        <v>0.88691799999999998</v>
      </c>
      <c r="M820">
        <f>DigInv!N820</f>
        <v>81.400000000000006</v>
      </c>
      <c r="O820">
        <f>ABS(L820-DigInv!$C$34)</f>
        <v>6.5395063407197505</v>
      </c>
      <c r="P820">
        <f t="shared" si="13"/>
        <v>81.400000000000006</v>
      </c>
    </row>
    <row r="821" spans="10:16">
      <c r="J821" s="5"/>
      <c r="L821">
        <f>DigInv!M821</f>
        <v>0.88691799999999998</v>
      </c>
      <c r="M821">
        <f>DigInv!N821</f>
        <v>81.5</v>
      </c>
      <c r="O821">
        <f>ABS(L821-DigInv!$C$34)</f>
        <v>6.5395063407197505</v>
      </c>
      <c r="P821">
        <f t="shared" si="13"/>
        <v>81.5</v>
      </c>
    </row>
    <row r="822" spans="10:16">
      <c r="J822" s="5"/>
      <c r="L822">
        <f>DigInv!M822</f>
        <v>0.88691799999999998</v>
      </c>
      <c r="M822">
        <f>DigInv!N822</f>
        <v>81.599999999999994</v>
      </c>
      <c r="O822">
        <f>ABS(L822-DigInv!$C$34)</f>
        <v>6.5395063407197505</v>
      </c>
      <c r="P822">
        <f t="shared" si="13"/>
        <v>81.599999999999994</v>
      </c>
    </row>
    <row r="823" spans="10:16">
      <c r="J823" s="5"/>
      <c r="L823">
        <f>DigInv!M823</f>
        <v>0.88691799999999998</v>
      </c>
      <c r="M823">
        <f>DigInv!N823</f>
        <v>81.7</v>
      </c>
      <c r="O823">
        <f>ABS(L823-DigInv!$C$34)</f>
        <v>6.5395063407197505</v>
      </c>
      <c r="P823">
        <f t="shared" si="13"/>
        <v>81.7</v>
      </c>
    </row>
    <row r="824" spans="10:16">
      <c r="J824" s="5"/>
      <c r="L824">
        <f>DigInv!M824</f>
        <v>0.88691799999999998</v>
      </c>
      <c r="M824">
        <f>DigInv!N824</f>
        <v>81.8</v>
      </c>
      <c r="O824">
        <f>ABS(L824-DigInv!$C$34)</f>
        <v>6.5395063407197505</v>
      </c>
      <c r="P824">
        <f t="shared" si="13"/>
        <v>81.8</v>
      </c>
    </row>
    <row r="825" spans="10:16">
      <c r="J825" s="5"/>
      <c r="L825">
        <f>DigInv!M825</f>
        <v>0.88691799999999998</v>
      </c>
      <c r="M825">
        <f>DigInv!N825</f>
        <v>81.900000000000006</v>
      </c>
      <c r="O825">
        <f>ABS(L825-DigInv!$C$34)</f>
        <v>6.5395063407197505</v>
      </c>
      <c r="P825">
        <f t="shared" si="13"/>
        <v>81.900000000000006</v>
      </c>
    </row>
    <row r="826" spans="10:16">
      <c r="J826" s="5"/>
      <c r="L826">
        <f>DigInv!M826</f>
        <v>0.88691799999999998</v>
      </c>
      <c r="M826">
        <f>DigInv!N826</f>
        <v>82</v>
      </c>
      <c r="O826">
        <f>ABS(L826-DigInv!$C$34)</f>
        <v>6.5395063407197505</v>
      </c>
      <c r="P826">
        <f t="shared" si="13"/>
        <v>82</v>
      </c>
    </row>
    <row r="827" spans="10:16">
      <c r="J827" s="5"/>
      <c r="L827">
        <f>DigInv!M827</f>
        <v>0.88691799999999998</v>
      </c>
      <c r="M827">
        <f>DigInv!N827</f>
        <v>82.1</v>
      </c>
      <c r="O827">
        <f>ABS(L827-DigInv!$C$34)</f>
        <v>6.5395063407197505</v>
      </c>
      <c r="P827">
        <f t="shared" si="13"/>
        <v>82.1</v>
      </c>
    </row>
    <row r="828" spans="10:16">
      <c r="J828" s="5"/>
      <c r="L828">
        <f>DigInv!M828</f>
        <v>0.88691799999999998</v>
      </c>
      <c r="M828">
        <f>DigInv!N828</f>
        <v>82.2</v>
      </c>
      <c r="O828">
        <f>ABS(L828-DigInv!$C$34)</f>
        <v>6.5395063407197505</v>
      </c>
      <c r="P828">
        <f t="shared" si="13"/>
        <v>82.2</v>
      </c>
    </row>
    <row r="829" spans="10:16">
      <c r="J829" s="5"/>
      <c r="L829">
        <f>DigInv!M829</f>
        <v>0.88691799999999998</v>
      </c>
      <c r="M829">
        <f>DigInv!N829</f>
        <v>82.3</v>
      </c>
      <c r="O829">
        <f>ABS(L829-DigInv!$C$34)</f>
        <v>6.5395063407197505</v>
      </c>
      <c r="P829">
        <f t="shared" si="13"/>
        <v>82.3</v>
      </c>
    </row>
    <row r="830" spans="10:16">
      <c r="J830" s="5"/>
      <c r="L830">
        <f>DigInv!M830</f>
        <v>0.88691799999999998</v>
      </c>
      <c r="M830">
        <f>DigInv!N830</f>
        <v>82.4</v>
      </c>
      <c r="O830">
        <f>ABS(L830-DigInv!$C$34)</f>
        <v>6.5395063407197505</v>
      </c>
      <c r="P830">
        <f t="shared" si="13"/>
        <v>82.4</v>
      </c>
    </row>
    <row r="831" spans="10:16">
      <c r="J831" s="5"/>
      <c r="L831">
        <f>DigInv!M831</f>
        <v>0.88691799999999998</v>
      </c>
      <c r="M831">
        <f>DigInv!N831</f>
        <v>82.5</v>
      </c>
      <c r="O831">
        <f>ABS(L831-DigInv!$C$34)</f>
        <v>6.5395063407197505</v>
      </c>
      <c r="P831">
        <f t="shared" si="13"/>
        <v>82.5</v>
      </c>
    </row>
    <row r="832" spans="10:16">
      <c r="J832" s="5"/>
      <c r="L832">
        <f>DigInv!M832</f>
        <v>0.88691799999999998</v>
      </c>
      <c r="M832">
        <f>DigInv!N832</f>
        <v>82.6</v>
      </c>
      <c r="O832">
        <f>ABS(L832-DigInv!$C$34)</f>
        <v>6.5395063407197505</v>
      </c>
      <c r="P832">
        <f t="shared" si="13"/>
        <v>82.6</v>
      </c>
    </row>
    <row r="833" spans="10:16">
      <c r="J833" s="5"/>
      <c r="L833">
        <f>DigInv!M833</f>
        <v>0.88691799999999998</v>
      </c>
      <c r="M833">
        <f>DigInv!N833</f>
        <v>82.7</v>
      </c>
      <c r="O833">
        <f>ABS(L833-DigInv!$C$34)</f>
        <v>6.5395063407197505</v>
      </c>
      <c r="P833">
        <f t="shared" si="13"/>
        <v>82.7</v>
      </c>
    </row>
    <row r="834" spans="10:16">
      <c r="J834" s="5"/>
      <c r="L834">
        <f>DigInv!M834</f>
        <v>0.88691799999999998</v>
      </c>
      <c r="M834">
        <f>DigInv!N834</f>
        <v>82.8</v>
      </c>
      <c r="O834">
        <f>ABS(L834-DigInv!$C$34)</f>
        <v>6.5395063407197505</v>
      </c>
      <c r="P834">
        <f t="shared" si="13"/>
        <v>82.8</v>
      </c>
    </row>
    <row r="835" spans="10:16">
      <c r="J835" s="5"/>
      <c r="L835">
        <f>DigInv!M835</f>
        <v>0.88691799999999998</v>
      </c>
      <c r="M835">
        <f>DigInv!N835</f>
        <v>82.9</v>
      </c>
      <c r="O835">
        <f>ABS(L835-DigInv!$C$34)</f>
        <v>6.5395063407197505</v>
      </c>
      <c r="P835">
        <f t="shared" si="13"/>
        <v>82.9</v>
      </c>
    </row>
    <row r="836" spans="10:16">
      <c r="J836" s="5"/>
      <c r="L836">
        <f>DigInv!M836</f>
        <v>0.88691799999999998</v>
      </c>
      <c r="M836">
        <f>DigInv!N836</f>
        <v>83</v>
      </c>
      <c r="O836">
        <f>ABS(L836-DigInv!$C$34)</f>
        <v>6.5395063407197505</v>
      </c>
      <c r="P836">
        <f t="shared" si="13"/>
        <v>83</v>
      </c>
    </row>
    <row r="837" spans="10:16">
      <c r="J837" s="5"/>
      <c r="L837">
        <f>DigInv!M837</f>
        <v>0.88691799999999998</v>
      </c>
      <c r="M837">
        <f>DigInv!N837</f>
        <v>83.1</v>
      </c>
      <c r="O837">
        <f>ABS(L837-DigInv!$C$34)</f>
        <v>6.5395063407197505</v>
      </c>
      <c r="P837">
        <f t="shared" si="13"/>
        <v>83.1</v>
      </c>
    </row>
    <row r="838" spans="10:16">
      <c r="J838" s="5"/>
      <c r="L838">
        <f>DigInv!M838</f>
        <v>0.88691799999999998</v>
      </c>
      <c r="M838">
        <f>DigInv!N838</f>
        <v>83.2</v>
      </c>
      <c r="O838">
        <f>ABS(L838-DigInv!$C$34)</f>
        <v>6.5395063407197505</v>
      </c>
      <c r="P838">
        <f t="shared" si="13"/>
        <v>83.2</v>
      </c>
    </row>
    <row r="839" spans="10:16">
      <c r="J839" s="5"/>
      <c r="L839">
        <f>DigInv!M839</f>
        <v>0.88691799999999998</v>
      </c>
      <c r="M839">
        <f>DigInv!N839</f>
        <v>83.3</v>
      </c>
      <c r="O839">
        <f>ABS(L839-DigInv!$C$34)</f>
        <v>6.5395063407197505</v>
      </c>
      <c r="P839">
        <f t="shared" ref="P839:P902" si="14">M839</f>
        <v>83.3</v>
      </c>
    </row>
    <row r="840" spans="10:16">
      <c r="J840" s="5"/>
      <c r="L840">
        <f>DigInv!M840</f>
        <v>0.88691799999999998</v>
      </c>
      <c r="M840">
        <f>DigInv!N840</f>
        <v>83.4</v>
      </c>
      <c r="O840">
        <f>ABS(L840-DigInv!$C$34)</f>
        <v>6.5395063407197505</v>
      </c>
      <c r="P840">
        <f t="shared" si="14"/>
        <v>83.4</v>
      </c>
    </row>
    <row r="841" spans="10:16">
      <c r="J841" s="5"/>
      <c r="L841">
        <f>DigInv!M841</f>
        <v>0.88691799999999998</v>
      </c>
      <c r="M841">
        <f>DigInv!N841</f>
        <v>83.5</v>
      </c>
      <c r="O841">
        <f>ABS(L841-DigInv!$C$34)</f>
        <v>6.5395063407197505</v>
      </c>
      <c r="P841">
        <f t="shared" si="14"/>
        <v>83.5</v>
      </c>
    </row>
    <row r="842" spans="10:16">
      <c r="J842" s="5"/>
      <c r="L842">
        <f>DigInv!M842</f>
        <v>0.88691799999999998</v>
      </c>
      <c r="M842">
        <f>DigInv!N842</f>
        <v>83.6</v>
      </c>
      <c r="O842">
        <f>ABS(L842-DigInv!$C$34)</f>
        <v>6.5395063407197505</v>
      </c>
      <c r="P842">
        <f t="shared" si="14"/>
        <v>83.6</v>
      </c>
    </row>
    <row r="843" spans="10:16">
      <c r="J843" s="5"/>
      <c r="L843">
        <f>DigInv!M843</f>
        <v>0.88691799999999998</v>
      </c>
      <c r="M843">
        <f>DigInv!N843</f>
        <v>83.7</v>
      </c>
      <c r="O843">
        <f>ABS(L843-DigInv!$C$34)</f>
        <v>6.5395063407197505</v>
      </c>
      <c r="P843">
        <f t="shared" si="14"/>
        <v>83.7</v>
      </c>
    </row>
    <row r="844" spans="10:16">
      <c r="J844" s="5"/>
      <c r="L844">
        <f>DigInv!M844</f>
        <v>0.88691799999999998</v>
      </c>
      <c r="M844">
        <f>DigInv!N844</f>
        <v>83.8</v>
      </c>
      <c r="O844">
        <f>ABS(L844-DigInv!$C$34)</f>
        <v>6.5395063407197505</v>
      </c>
      <c r="P844">
        <f t="shared" si="14"/>
        <v>83.8</v>
      </c>
    </row>
    <row r="845" spans="10:16">
      <c r="J845" s="5"/>
      <c r="L845">
        <f>DigInv!M845</f>
        <v>0.88691799999999998</v>
      </c>
      <c r="M845">
        <f>DigInv!N845</f>
        <v>83.9</v>
      </c>
      <c r="O845">
        <f>ABS(L845-DigInv!$C$34)</f>
        <v>6.5395063407197505</v>
      </c>
      <c r="P845">
        <f t="shared" si="14"/>
        <v>83.9</v>
      </c>
    </row>
    <row r="846" spans="10:16">
      <c r="J846" s="5"/>
      <c r="L846">
        <f>DigInv!M846</f>
        <v>0.88691799999999998</v>
      </c>
      <c r="M846">
        <f>DigInv!N846</f>
        <v>84</v>
      </c>
      <c r="O846">
        <f>ABS(L846-DigInv!$C$34)</f>
        <v>6.5395063407197505</v>
      </c>
      <c r="P846">
        <f t="shared" si="14"/>
        <v>84</v>
      </c>
    </row>
    <row r="847" spans="10:16">
      <c r="J847" s="5"/>
      <c r="L847">
        <f>DigInv!M847</f>
        <v>0.88691799999999998</v>
      </c>
      <c r="M847">
        <f>DigInv!N847</f>
        <v>84.1</v>
      </c>
      <c r="O847">
        <f>ABS(L847-DigInv!$C$34)</f>
        <v>6.5395063407197505</v>
      </c>
      <c r="P847">
        <f t="shared" si="14"/>
        <v>84.1</v>
      </c>
    </row>
    <row r="848" spans="10:16">
      <c r="J848" s="5"/>
      <c r="L848">
        <f>DigInv!M848</f>
        <v>0.88691799999999998</v>
      </c>
      <c r="M848">
        <f>DigInv!N848</f>
        <v>84.2</v>
      </c>
      <c r="O848">
        <f>ABS(L848-DigInv!$C$34)</f>
        <v>6.5395063407197505</v>
      </c>
      <c r="P848">
        <f t="shared" si="14"/>
        <v>84.2</v>
      </c>
    </row>
    <row r="849" spans="10:16">
      <c r="J849" s="5"/>
      <c r="L849">
        <f>DigInv!M849</f>
        <v>0.88691799999999998</v>
      </c>
      <c r="M849">
        <f>DigInv!N849</f>
        <v>84.3</v>
      </c>
      <c r="O849">
        <f>ABS(L849-DigInv!$C$34)</f>
        <v>6.5395063407197505</v>
      </c>
      <c r="P849">
        <f t="shared" si="14"/>
        <v>84.3</v>
      </c>
    </row>
    <row r="850" spans="10:16">
      <c r="J850" s="5"/>
      <c r="L850">
        <f>DigInv!M850</f>
        <v>0.88691799999999998</v>
      </c>
      <c r="M850">
        <f>DigInv!N850</f>
        <v>84.4</v>
      </c>
      <c r="O850">
        <f>ABS(L850-DigInv!$C$34)</f>
        <v>6.5395063407197505</v>
      </c>
      <c r="P850">
        <f t="shared" si="14"/>
        <v>84.4</v>
      </c>
    </row>
    <row r="851" spans="10:16">
      <c r="J851" s="5"/>
      <c r="L851">
        <f>DigInv!M851</f>
        <v>0.88691799999999998</v>
      </c>
      <c r="M851">
        <f>DigInv!N851</f>
        <v>84.5</v>
      </c>
      <c r="O851">
        <f>ABS(L851-DigInv!$C$34)</f>
        <v>6.5395063407197505</v>
      </c>
      <c r="P851">
        <f t="shared" si="14"/>
        <v>84.5</v>
      </c>
    </row>
    <row r="852" spans="10:16">
      <c r="J852" s="5"/>
      <c r="L852">
        <f>DigInv!M852</f>
        <v>0.88691799999999998</v>
      </c>
      <c r="M852">
        <f>DigInv!N852</f>
        <v>84.6</v>
      </c>
      <c r="O852">
        <f>ABS(L852-DigInv!$C$34)</f>
        <v>6.5395063407197505</v>
      </c>
      <c r="P852">
        <f t="shared" si="14"/>
        <v>84.6</v>
      </c>
    </row>
    <row r="853" spans="10:16">
      <c r="J853" s="5"/>
      <c r="L853">
        <f>DigInv!M853</f>
        <v>0.88691799999999998</v>
      </c>
      <c r="M853">
        <f>DigInv!N853</f>
        <v>84.7</v>
      </c>
      <c r="O853">
        <f>ABS(L853-DigInv!$C$34)</f>
        <v>6.5395063407197505</v>
      </c>
      <c r="P853">
        <f t="shared" si="14"/>
        <v>84.7</v>
      </c>
    </row>
    <row r="854" spans="10:16">
      <c r="J854" s="5"/>
      <c r="L854">
        <f>DigInv!M854</f>
        <v>0.88691799999999998</v>
      </c>
      <c r="M854">
        <f>DigInv!N854</f>
        <v>84.8</v>
      </c>
      <c r="O854">
        <f>ABS(L854-DigInv!$C$34)</f>
        <v>6.5395063407197505</v>
      </c>
      <c r="P854">
        <f t="shared" si="14"/>
        <v>84.8</v>
      </c>
    </row>
    <row r="855" spans="10:16">
      <c r="J855" s="5"/>
      <c r="L855">
        <f>DigInv!M855</f>
        <v>0.88691799999999998</v>
      </c>
      <c r="M855">
        <f>DigInv!N855</f>
        <v>84.9</v>
      </c>
      <c r="O855">
        <f>ABS(L855-DigInv!$C$34)</f>
        <v>6.5395063407197505</v>
      </c>
      <c r="P855">
        <f t="shared" si="14"/>
        <v>84.9</v>
      </c>
    </row>
    <row r="856" spans="10:16">
      <c r="J856" s="5"/>
      <c r="L856">
        <f>DigInv!M856</f>
        <v>0.88691799999999998</v>
      </c>
      <c r="M856">
        <f>DigInv!N856</f>
        <v>85</v>
      </c>
      <c r="O856">
        <f>ABS(L856-DigInv!$C$34)</f>
        <v>6.5395063407197505</v>
      </c>
      <c r="P856">
        <f t="shared" si="14"/>
        <v>85</v>
      </c>
    </row>
    <row r="857" spans="10:16">
      <c r="J857" s="5"/>
      <c r="L857">
        <f>DigInv!M857</f>
        <v>0.88691799999999998</v>
      </c>
      <c r="M857">
        <f>DigInv!N857</f>
        <v>85.1</v>
      </c>
      <c r="O857">
        <f>ABS(L857-DigInv!$C$34)</f>
        <v>6.5395063407197505</v>
      </c>
      <c r="P857">
        <f t="shared" si="14"/>
        <v>85.1</v>
      </c>
    </row>
    <row r="858" spans="10:16">
      <c r="J858" s="5"/>
      <c r="L858">
        <f>DigInv!M858</f>
        <v>0.88691799999999998</v>
      </c>
      <c r="M858">
        <f>DigInv!N858</f>
        <v>85.2</v>
      </c>
      <c r="O858">
        <f>ABS(L858-DigInv!$C$34)</f>
        <v>6.5395063407197505</v>
      </c>
      <c r="P858">
        <f t="shared" si="14"/>
        <v>85.2</v>
      </c>
    </row>
    <row r="859" spans="10:16">
      <c r="J859" s="5"/>
      <c r="L859">
        <f>DigInv!M859</f>
        <v>0.88691799999999998</v>
      </c>
      <c r="M859">
        <f>DigInv!N859</f>
        <v>85.3</v>
      </c>
      <c r="O859">
        <f>ABS(L859-DigInv!$C$34)</f>
        <v>6.5395063407197505</v>
      </c>
      <c r="P859">
        <f t="shared" si="14"/>
        <v>85.3</v>
      </c>
    </row>
    <row r="860" spans="10:16">
      <c r="J860" s="5"/>
      <c r="L860">
        <f>DigInv!M860</f>
        <v>0.88691799999999998</v>
      </c>
      <c r="M860">
        <f>DigInv!N860</f>
        <v>85.4</v>
      </c>
      <c r="O860">
        <f>ABS(L860-DigInv!$C$34)</f>
        <v>6.5395063407197505</v>
      </c>
      <c r="P860">
        <f t="shared" si="14"/>
        <v>85.4</v>
      </c>
    </row>
    <row r="861" spans="10:16">
      <c r="J861" s="5"/>
      <c r="L861">
        <f>DigInv!M861</f>
        <v>0.88691799999999998</v>
      </c>
      <c r="M861">
        <f>DigInv!N861</f>
        <v>85.5</v>
      </c>
      <c r="O861">
        <f>ABS(L861-DigInv!$C$34)</f>
        <v>6.5395063407197505</v>
      </c>
      <c r="P861">
        <f t="shared" si="14"/>
        <v>85.5</v>
      </c>
    </row>
    <row r="862" spans="10:16">
      <c r="J862" s="5"/>
      <c r="L862">
        <f>DigInv!M862</f>
        <v>0.88691799999999998</v>
      </c>
      <c r="M862">
        <f>DigInv!N862</f>
        <v>85.6</v>
      </c>
      <c r="O862">
        <f>ABS(L862-DigInv!$C$34)</f>
        <v>6.5395063407197505</v>
      </c>
      <c r="P862">
        <f t="shared" si="14"/>
        <v>85.6</v>
      </c>
    </row>
    <row r="863" spans="10:16">
      <c r="J863" s="5"/>
      <c r="L863">
        <f>DigInv!M863</f>
        <v>0.88691799999999998</v>
      </c>
      <c r="M863">
        <f>DigInv!N863</f>
        <v>85.7</v>
      </c>
      <c r="O863">
        <f>ABS(L863-DigInv!$C$34)</f>
        <v>6.5395063407197505</v>
      </c>
      <c r="P863">
        <f t="shared" si="14"/>
        <v>85.7</v>
      </c>
    </row>
    <row r="864" spans="10:16">
      <c r="J864" s="5"/>
      <c r="L864">
        <f>DigInv!M864</f>
        <v>0.88691799999999998</v>
      </c>
      <c r="M864">
        <f>DigInv!N864</f>
        <v>85.8</v>
      </c>
      <c r="O864">
        <f>ABS(L864-DigInv!$C$34)</f>
        <v>6.5395063407197505</v>
      </c>
      <c r="P864">
        <f t="shared" si="14"/>
        <v>85.8</v>
      </c>
    </row>
    <row r="865" spans="10:16">
      <c r="J865" s="5"/>
      <c r="L865">
        <f>DigInv!M865</f>
        <v>0.88691799999999998</v>
      </c>
      <c r="M865">
        <f>DigInv!N865</f>
        <v>85.9</v>
      </c>
      <c r="O865">
        <f>ABS(L865-DigInv!$C$34)</f>
        <v>6.5395063407197505</v>
      </c>
      <c r="P865">
        <f t="shared" si="14"/>
        <v>85.9</v>
      </c>
    </row>
    <row r="866" spans="10:16">
      <c r="J866" s="5"/>
      <c r="L866">
        <f>DigInv!M866</f>
        <v>0.88691799999999998</v>
      </c>
      <c r="M866">
        <f>DigInv!N866</f>
        <v>86</v>
      </c>
      <c r="O866">
        <f>ABS(L866-DigInv!$C$34)</f>
        <v>6.5395063407197505</v>
      </c>
      <c r="P866">
        <f t="shared" si="14"/>
        <v>86</v>
      </c>
    </row>
    <row r="867" spans="10:16">
      <c r="J867" s="5"/>
      <c r="L867">
        <f>DigInv!M867</f>
        <v>0.88691799999999998</v>
      </c>
      <c r="M867">
        <f>DigInv!N867</f>
        <v>86.1</v>
      </c>
      <c r="O867">
        <f>ABS(L867-DigInv!$C$34)</f>
        <v>6.5395063407197505</v>
      </c>
      <c r="P867">
        <f t="shared" si="14"/>
        <v>86.1</v>
      </c>
    </row>
    <row r="868" spans="10:16">
      <c r="J868" s="5"/>
      <c r="L868">
        <f>DigInv!M868</f>
        <v>0.88691799999999998</v>
      </c>
      <c r="M868">
        <f>DigInv!N868</f>
        <v>86.2</v>
      </c>
      <c r="O868">
        <f>ABS(L868-DigInv!$C$34)</f>
        <v>6.5395063407197505</v>
      </c>
      <c r="P868">
        <f t="shared" si="14"/>
        <v>86.2</v>
      </c>
    </row>
    <row r="869" spans="10:16">
      <c r="J869" s="5"/>
      <c r="L869">
        <f>DigInv!M869</f>
        <v>0.88691799999999998</v>
      </c>
      <c r="M869">
        <f>DigInv!N869</f>
        <v>86.3</v>
      </c>
      <c r="O869">
        <f>ABS(L869-DigInv!$C$34)</f>
        <v>6.5395063407197505</v>
      </c>
      <c r="P869">
        <f t="shared" si="14"/>
        <v>86.3</v>
      </c>
    </row>
    <row r="870" spans="10:16">
      <c r="J870" s="5"/>
      <c r="L870">
        <f>DigInv!M870</f>
        <v>0.88691799999999998</v>
      </c>
      <c r="M870">
        <f>DigInv!N870</f>
        <v>86.4</v>
      </c>
      <c r="O870">
        <f>ABS(L870-DigInv!$C$34)</f>
        <v>6.5395063407197505</v>
      </c>
      <c r="P870">
        <f t="shared" si="14"/>
        <v>86.4</v>
      </c>
    </row>
    <row r="871" spans="10:16">
      <c r="J871" s="5"/>
      <c r="L871">
        <f>DigInv!M871</f>
        <v>0.88691799999999998</v>
      </c>
      <c r="M871">
        <f>DigInv!N871</f>
        <v>86.5</v>
      </c>
      <c r="O871">
        <f>ABS(L871-DigInv!$C$34)</f>
        <v>6.5395063407197505</v>
      </c>
      <c r="P871">
        <f t="shared" si="14"/>
        <v>86.5</v>
      </c>
    </row>
    <row r="872" spans="10:16">
      <c r="J872" s="5"/>
      <c r="L872">
        <f>DigInv!M872</f>
        <v>0.88691799999999998</v>
      </c>
      <c r="M872">
        <f>DigInv!N872</f>
        <v>86.6</v>
      </c>
      <c r="O872">
        <f>ABS(L872-DigInv!$C$34)</f>
        <v>6.5395063407197505</v>
      </c>
      <c r="P872">
        <f t="shared" si="14"/>
        <v>86.6</v>
      </c>
    </row>
    <row r="873" spans="10:16">
      <c r="J873" s="5"/>
      <c r="L873">
        <f>DigInv!M873</f>
        <v>0.88691799999999998</v>
      </c>
      <c r="M873">
        <f>DigInv!N873</f>
        <v>86.7</v>
      </c>
      <c r="O873">
        <f>ABS(L873-DigInv!$C$34)</f>
        <v>6.5395063407197505</v>
      </c>
      <c r="P873">
        <f t="shared" si="14"/>
        <v>86.7</v>
      </c>
    </row>
    <row r="874" spans="10:16">
      <c r="J874" s="5"/>
      <c r="L874">
        <f>DigInv!M874</f>
        <v>0.88691799999999998</v>
      </c>
      <c r="M874">
        <f>DigInv!N874</f>
        <v>86.8</v>
      </c>
      <c r="O874">
        <f>ABS(L874-DigInv!$C$34)</f>
        <v>6.5395063407197505</v>
      </c>
      <c r="P874">
        <f t="shared" si="14"/>
        <v>86.8</v>
      </c>
    </row>
    <row r="875" spans="10:16">
      <c r="J875" s="5"/>
      <c r="L875">
        <f>DigInv!M875</f>
        <v>0.88691799999999998</v>
      </c>
      <c r="M875">
        <f>DigInv!N875</f>
        <v>86.9</v>
      </c>
      <c r="O875">
        <f>ABS(L875-DigInv!$C$34)</f>
        <v>6.5395063407197505</v>
      </c>
      <c r="P875">
        <f t="shared" si="14"/>
        <v>86.9</v>
      </c>
    </row>
    <row r="876" spans="10:16">
      <c r="J876" s="5"/>
      <c r="L876">
        <f>DigInv!M876</f>
        <v>0.88691799999999998</v>
      </c>
      <c r="M876">
        <f>DigInv!N876</f>
        <v>87</v>
      </c>
      <c r="O876">
        <f>ABS(L876-DigInv!$C$34)</f>
        <v>6.5395063407197505</v>
      </c>
      <c r="P876">
        <f t="shared" si="14"/>
        <v>87</v>
      </c>
    </row>
    <row r="877" spans="10:16">
      <c r="J877" s="5"/>
      <c r="L877">
        <f>DigInv!M877</f>
        <v>0.88691799999999998</v>
      </c>
      <c r="M877">
        <f>DigInv!N877</f>
        <v>87.1</v>
      </c>
      <c r="O877">
        <f>ABS(L877-DigInv!$C$34)</f>
        <v>6.5395063407197505</v>
      </c>
      <c r="P877">
        <f t="shared" si="14"/>
        <v>87.1</v>
      </c>
    </row>
    <row r="878" spans="10:16">
      <c r="J878" s="5"/>
      <c r="L878">
        <f>DigInv!M878</f>
        <v>0.88691799999999998</v>
      </c>
      <c r="M878">
        <f>DigInv!N878</f>
        <v>87.2</v>
      </c>
      <c r="O878">
        <f>ABS(L878-DigInv!$C$34)</f>
        <v>6.5395063407197505</v>
      </c>
      <c r="P878">
        <f t="shared" si="14"/>
        <v>87.2</v>
      </c>
    </row>
    <row r="879" spans="10:16">
      <c r="J879" s="5"/>
      <c r="L879">
        <f>DigInv!M879</f>
        <v>0.88691799999999998</v>
      </c>
      <c r="M879">
        <f>DigInv!N879</f>
        <v>87.3</v>
      </c>
      <c r="O879">
        <f>ABS(L879-DigInv!$C$34)</f>
        <v>6.5395063407197505</v>
      </c>
      <c r="P879">
        <f t="shared" si="14"/>
        <v>87.3</v>
      </c>
    </row>
    <row r="880" spans="10:16">
      <c r="J880" s="5"/>
      <c r="L880">
        <f>DigInv!M880</f>
        <v>0.88691799999999998</v>
      </c>
      <c r="M880">
        <f>DigInv!N880</f>
        <v>87.4</v>
      </c>
      <c r="O880">
        <f>ABS(L880-DigInv!$C$34)</f>
        <v>6.5395063407197505</v>
      </c>
      <c r="P880">
        <f t="shared" si="14"/>
        <v>87.4</v>
      </c>
    </row>
    <row r="881" spans="10:16">
      <c r="J881" s="5"/>
      <c r="L881">
        <f>DigInv!M881</f>
        <v>0.88691799999999998</v>
      </c>
      <c r="M881">
        <f>DigInv!N881</f>
        <v>87.5</v>
      </c>
      <c r="O881">
        <f>ABS(L881-DigInv!$C$34)</f>
        <v>6.5395063407197505</v>
      </c>
      <c r="P881">
        <f t="shared" si="14"/>
        <v>87.5</v>
      </c>
    </row>
    <row r="882" spans="10:16">
      <c r="J882" s="5"/>
      <c r="L882">
        <f>DigInv!M882</f>
        <v>0.88691799999999998</v>
      </c>
      <c r="M882">
        <f>DigInv!N882</f>
        <v>87.6</v>
      </c>
      <c r="O882">
        <f>ABS(L882-DigInv!$C$34)</f>
        <v>6.5395063407197505</v>
      </c>
      <c r="P882">
        <f t="shared" si="14"/>
        <v>87.6</v>
      </c>
    </row>
    <row r="883" spans="10:16">
      <c r="J883" s="5"/>
      <c r="L883">
        <f>DigInv!M883</f>
        <v>0.88691799999999998</v>
      </c>
      <c r="M883">
        <f>DigInv!N883</f>
        <v>87.7</v>
      </c>
      <c r="O883">
        <f>ABS(L883-DigInv!$C$34)</f>
        <v>6.5395063407197505</v>
      </c>
      <c r="P883">
        <f t="shared" si="14"/>
        <v>87.7</v>
      </c>
    </row>
    <row r="884" spans="10:16">
      <c r="J884" s="5"/>
      <c r="L884">
        <f>DigInv!M884</f>
        <v>0.88691799999999998</v>
      </c>
      <c r="M884">
        <f>DigInv!N884</f>
        <v>87.8</v>
      </c>
      <c r="O884">
        <f>ABS(L884-DigInv!$C$34)</f>
        <v>6.5395063407197505</v>
      </c>
      <c r="P884">
        <f t="shared" si="14"/>
        <v>87.8</v>
      </c>
    </row>
    <row r="885" spans="10:16">
      <c r="J885" s="5"/>
      <c r="L885">
        <f>DigInv!M885</f>
        <v>0.92478890699999505</v>
      </c>
      <c r="M885">
        <f>DigInv!N885</f>
        <v>87.9</v>
      </c>
      <c r="O885">
        <f>ABS(L885-DigInv!$C$34)</f>
        <v>6.5773772477197454</v>
      </c>
      <c r="P885">
        <f t="shared" si="14"/>
        <v>87.9</v>
      </c>
    </row>
    <row r="886" spans="10:16">
      <c r="J886" s="5"/>
      <c r="L886">
        <f>DigInv!M886</f>
        <v>0.99002203999999605</v>
      </c>
      <c r="M886">
        <f>DigInv!N886</f>
        <v>88</v>
      </c>
      <c r="O886">
        <f>ABS(L886-DigInv!$C$34)</f>
        <v>6.6426103807197467</v>
      </c>
      <c r="P886">
        <f t="shared" si="14"/>
        <v>88</v>
      </c>
    </row>
    <row r="887" spans="10:16">
      <c r="J887" s="5"/>
      <c r="L887">
        <f>DigInv!M887</f>
        <v>1.0552551729999999</v>
      </c>
      <c r="M887">
        <f>DigInv!N887</f>
        <v>88.1</v>
      </c>
      <c r="O887">
        <f>ABS(L887-DigInv!$C$34)</f>
        <v>6.7078435137197507</v>
      </c>
      <c r="P887">
        <f t="shared" si="14"/>
        <v>88.1</v>
      </c>
    </row>
    <row r="888" spans="10:16">
      <c r="J888" s="5"/>
      <c r="L888">
        <f>DigInv!M888</f>
        <v>1.100854016</v>
      </c>
      <c r="M888">
        <f>DigInv!N888</f>
        <v>88.2</v>
      </c>
      <c r="O888">
        <f>ABS(L888-DigInv!$C$34)</f>
        <v>6.7534423567197504</v>
      </c>
      <c r="P888">
        <f t="shared" si="14"/>
        <v>88.2</v>
      </c>
    </row>
    <row r="889" spans="10:16">
      <c r="J889" s="5"/>
      <c r="L889">
        <f>DigInv!M889</f>
        <v>1.1297968039999999</v>
      </c>
      <c r="M889">
        <f>DigInv!N889</f>
        <v>88.3</v>
      </c>
      <c r="O889">
        <f>ABS(L889-DigInv!$C$34)</f>
        <v>6.7823851447197505</v>
      </c>
      <c r="P889">
        <f t="shared" si="14"/>
        <v>88.3</v>
      </c>
    </row>
    <row r="890" spans="10:16">
      <c r="J890" s="5"/>
      <c r="L890">
        <f>DigInv!M890</f>
        <v>1.1587395920000001</v>
      </c>
      <c r="M890">
        <f>DigInv!N890</f>
        <v>88.4</v>
      </c>
      <c r="O890">
        <f>ABS(L890-DigInv!$C$34)</f>
        <v>6.8113279327197507</v>
      </c>
      <c r="P890">
        <f t="shared" si="14"/>
        <v>88.4</v>
      </c>
    </row>
    <row r="891" spans="10:16">
      <c r="J891" s="5"/>
      <c r="L891">
        <f>DigInv!M891</f>
        <v>1.193027555</v>
      </c>
      <c r="M891">
        <f>DigInv!N891</f>
        <v>88.5</v>
      </c>
      <c r="O891">
        <f>ABS(L891-DigInv!$C$34)</f>
        <v>6.8456158957197513</v>
      </c>
      <c r="P891">
        <f t="shared" si="14"/>
        <v>88.5</v>
      </c>
    </row>
    <row r="892" spans="10:16">
      <c r="J892" s="5"/>
      <c r="L892">
        <f>DigInv!M892</f>
        <v>1.2326282980000001</v>
      </c>
      <c r="M892">
        <f>DigInv!N892</f>
        <v>88.6</v>
      </c>
      <c r="O892">
        <f>ABS(L892-DigInv!$C$34)</f>
        <v>6.8852166387197506</v>
      </c>
      <c r="P892">
        <f t="shared" si="14"/>
        <v>88.6</v>
      </c>
    </row>
    <row r="893" spans="10:16">
      <c r="J893" s="5"/>
      <c r="L893">
        <f>DigInv!M893</f>
        <v>1.2722290409999999</v>
      </c>
      <c r="M893">
        <f>DigInv!N893</f>
        <v>88.7</v>
      </c>
      <c r="O893">
        <f>ABS(L893-DigInv!$C$34)</f>
        <v>6.9248173817197509</v>
      </c>
      <c r="P893">
        <f t="shared" si="14"/>
        <v>88.7</v>
      </c>
    </row>
    <row r="894" spans="10:16">
      <c r="J894" s="5"/>
      <c r="L894">
        <f>DigInv!M894</f>
        <v>1.297180328</v>
      </c>
      <c r="M894">
        <f>DigInv!N894</f>
        <v>88.8</v>
      </c>
      <c r="O894">
        <f>ABS(L894-DigInv!$C$34)</f>
        <v>6.9497686687197504</v>
      </c>
      <c r="P894">
        <f t="shared" si="14"/>
        <v>88.8</v>
      </c>
    </row>
    <row r="895" spans="10:16">
      <c r="J895" s="5"/>
      <c r="L895">
        <f>DigInv!M895</f>
        <v>1.3050727090000001</v>
      </c>
      <c r="M895">
        <f>DigInv!N895</f>
        <v>88.9</v>
      </c>
      <c r="O895">
        <f>ABS(L895-DigInv!$C$34)</f>
        <v>6.9576610497197509</v>
      </c>
      <c r="P895">
        <f t="shared" si="14"/>
        <v>88.9</v>
      </c>
    </row>
    <row r="896" spans="10:16">
      <c r="J896" s="5"/>
      <c r="L896">
        <f>DigInv!M896</f>
        <v>1.3129650900000001</v>
      </c>
      <c r="M896">
        <f>DigInv!N896</f>
        <v>89</v>
      </c>
      <c r="O896">
        <f>ABS(L896-DigInv!$C$34)</f>
        <v>6.9655534307197513</v>
      </c>
      <c r="P896">
        <f t="shared" si="14"/>
        <v>89</v>
      </c>
    </row>
    <row r="897" spans="10:16">
      <c r="J897" s="5"/>
      <c r="L897">
        <f>DigInv!M897</f>
        <v>1.333719141</v>
      </c>
      <c r="M897">
        <f>DigInv!N897</f>
        <v>89.1</v>
      </c>
      <c r="O897">
        <f>ABS(L897-DigInv!$C$34)</f>
        <v>6.9863074817197504</v>
      </c>
      <c r="P897">
        <f t="shared" si="14"/>
        <v>89.1</v>
      </c>
    </row>
    <row r="898" spans="10:16">
      <c r="J898" s="5"/>
      <c r="L898">
        <f>DigInv!M898</f>
        <v>1.3720538920000001</v>
      </c>
      <c r="M898">
        <f>DigInv!N898</f>
        <v>89.2</v>
      </c>
      <c r="O898">
        <f>ABS(L898-DigInv!$C$34)</f>
        <v>7.0246422327197511</v>
      </c>
      <c r="P898">
        <f t="shared" si="14"/>
        <v>89.2</v>
      </c>
    </row>
    <row r="899" spans="10:16">
      <c r="J899" s="5"/>
      <c r="L899">
        <f>DigInv!M899</f>
        <v>1.4103886430000001</v>
      </c>
      <c r="M899">
        <f>DigInv!N899</f>
        <v>89.3</v>
      </c>
      <c r="O899">
        <f>ABS(L899-DigInv!$C$34)</f>
        <v>7.0629769837197509</v>
      </c>
      <c r="P899">
        <f t="shared" si="14"/>
        <v>89.3</v>
      </c>
    </row>
    <row r="900" spans="10:16">
      <c r="J900" s="5"/>
      <c r="L900">
        <f>DigInv!M900</f>
        <v>1.434042</v>
      </c>
      <c r="M900">
        <f>DigInv!N900</f>
        <v>89.4</v>
      </c>
      <c r="O900">
        <f>ABS(L900-DigInv!$C$34)</f>
        <v>7.0866303407197506</v>
      </c>
      <c r="P900">
        <f t="shared" si="14"/>
        <v>89.4</v>
      </c>
    </row>
    <row r="901" spans="10:16">
      <c r="J901" s="5"/>
      <c r="L901">
        <f>DigInv!M901</f>
        <v>1.434042</v>
      </c>
      <c r="M901">
        <f>DigInv!N901</f>
        <v>89.5</v>
      </c>
      <c r="O901">
        <f>ABS(L901-DigInv!$C$34)</f>
        <v>7.0866303407197506</v>
      </c>
      <c r="P901">
        <f t="shared" si="14"/>
        <v>89.5</v>
      </c>
    </row>
    <row r="902" spans="10:16">
      <c r="J902" s="5"/>
      <c r="L902">
        <f>DigInv!M902</f>
        <v>1.434042</v>
      </c>
      <c r="M902">
        <f>DigInv!N902</f>
        <v>89.6</v>
      </c>
      <c r="O902">
        <f>ABS(L902-DigInv!$C$34)</f>
        <v>7.0866303407197506</v>
      </c>
      <c r="P902">
        <f t="shared" si="14"/>
        <v>89.6</v>
      </c>
    </row>
    <row r="903" spans="10:16">
      <c r="J903" s="5"/>
      <c r="L903">
        <f>DigInv!M903</f>
        <v>1.434042</v>
      </c>
      <c r="M903">
        <f>DigInv!N903</f>
        <v>89.7</v>
      </c>
      <c r="O903">
        <f>ABS(L903-DigInv!$C$34)</f>
        <v>7.0866303407197506</v>
      </c>
      <c r="P903">
        <f t="shared" ref="P903:P966" si="15">M903</f>
        <v>89.7</v>
      </c>
    </row>
    <row r="904" spans="10:16">
      <c r="J904" s="5"/>
      <c r="L904">
        <f>DigInv!M904</f>
        <v>1.434042</v>
      </c>
      <c r="M904">
        <f>DigInv!N904</f>
        <v>89.8</v>
      </c>
      <c r="O904">
        <f>ABS(L904-DigInv!$C$34)</f>
        <v>7.0866303407197506</v>
      </c>
      <c r="P904">
        <f t="shared" si="15"/>
        <v>89.8</v>
      </c>
    </row>
    <row r="905" spans="10:16">
      <c r="J905" s="5"/>
      <c r="L905">
        <f>DigInv!M905</f>
        <v>1.434042</v>
      </c>
      <c r="M905">
        <f>DigInv!N905</f>
        <v>89.9</v>
      </c>
      <c r="O905">
        <f>ABS(L905-DigInv!$C$34)</f>
        <v>7.0866303407197506</v>
      </c>
      <c r="P905">
        <f t="shared" si="15"/>
        <v>89.9</v>
      </c>
    </row>
    <row r="906" spans="10:16">
      <c r="J906" s="5"/>
      <c r="L906">
        <f>DigInv!M906</f>
        <v>1.434042</v>
      </c>
      <c r="M906">
        <f>DigInv!N906</f>
        <v>90</v>
      </c>
      <c r="O906">
        <f>ABS(L906-DigInv!$C$34)</f>
        <v>7.0866303407197506</v>
      </c>
      <c r="P906">
        <f t="shared" si="15"/>
        <v>90</v>
      </c>
    </row>
    <row r="907" spans="10:16">
      <c r="J907" s="5"/>
      <c r="L907">
        <f>DigInv!M907</f>
        <v>1.434042</v>
      </c>
      <c r="M907">
        <f>DigInv!N907</f>
        <v>90.1</v>
      </c>
      <c r="O907">
        <f>ABS(L907-DigInv!$C$34)</f>
        <v>7.0866303407197506</v>
      </c>
      <c r="P907">
        <f t="shared" si="15"/>
        <v>90.1</v>
      </c>
    </row>
    <row r="908" spans="10:16">
      <c r="J908" s="5"/>
      <c r="L908">
        <f>DigInv!M908</f>
        <v>1.434042</v>
      </c>
      <c r="M908">
        <f>DigInv!N908</f>
        <v>90.2</v>
      </c>
      <c r="O908">
        <f>ABS(L908-DigInv!$C$34)</f>
        <v>7.0866303407197506</v>
      </c>
      <c r="P908">
        <f t="shared" si="15"/>
        <v>90.2</v>
      </c>
    </row>
    <row r="909" spans="10:16">
      <c r="J909" s="5"/>
      <c r="L909">
        <f>DigInv!M909</f>
        <v>1.434042</v>
      </c>
      <c r="M909">
        <f>DigInv!N909</f>
        <v>90.3</v>
      </c>
      <c r="O909">
        <f>ABS(L909-DigInv!$C$34)</f>
        <v>7.0866303407197506</v>
      </c>
      <c r="P909">
        <f t="shared" si="15"/>
        <v>90.3</v>
      </c>
    </row>
    <row r="910" spans="10:16">
      <c r="J910" s="5"/>
      <c r="L910">
        <f>DigInv!M910</f>
        <v>1.434042</v>
      </c>
      <c r="M910">
        <f>DigInv!N910</f>
        <v>90.4</v>
      </c>
      <c r="O910">
        <f>ABS(L910-DigInv!$C$34)</f>
        <v>7.0866303407197506</v>
      </c>
      <c r="P910">
        <f t="shared" si="15"/>
        <v>90.4</v>
      </c>
    </row>
    <row r="911" spans="10:16">
      <c r="J911" s="5"/>
      <c r="L911">
        <f>DigInv!M911</f>
        <v>1.434042</v>
      </c>
      <c r="M911">
        <f>DigInv!N911</f>
        <v>90.5</v>
      </c>
      <c r="O911">
        <f>ABS(L911-DigInv!$C$34)</f>
        <v>7.0866303407197506</v>
      </c>
      <c r="P911">
        <f t="shared" si="15"/>
        <v>90.5</v>
      </c>
    </row>
    <row r="912" spans="10:16">
      <c r="J912" s="5"/>
      <c r="L912">
        <f>DigInv!M912</f>
        <v>1.434042</v>
      </c>
      <c r="M912">
        <f>DigInv!N912</f>
        <v>90.6</v>
      </c>
      <c r="O912">
        <f>ABS(L912-DigInv!$C$34)</f>
        <v>7.0866303407197506</v>
      </c>
      <c r="P912">
        <f t="shared" si="15"/>
        <v>90.6</v>
      </c>
    </row>
    <row r="913" spans="10:16">
      <c r="J913" s="5"/>
      <c r="L913">
        <f>DigInv!M913</f>
        <v>1.434042</v>
      </c>
      <c r="M913">
        <f>DigInv!N913</f>
        <v>90.7</v>
      </c>
      <c r="O913">
        <f>ABS(L913-DigInv!$C$34)</f>
        <v>7.0866303407197506</v>
      </c>
      <c r="P913">
        <f t="shared" si="15"/>
        <v>90.7</v>
      </c>
    </row>
    <row r="914" spans="10:16">
      <c r="J914" s="5"/>
      <c r="L914">
        <f>DigInv!M914</f>
        <v>1.434042</v>
      </c>
      <c r="M914">
        <f>DigInv!N914</f>
        <v>90.8</v>
      </c>
      <c r="O914">
        <f>ABS(L914-DigInv!$C$34)</f>
        <v>7.0866303407197506</v>
      </c>
      <c r="P914">
        <f t="shared" si="15"/>
        <v>90.8</v>
      </c>
    </row>
    <row r="915" spans="10:16">
      <c r="J915" s="5"/>
      <c r="L915">
        <f>DigInv!M915</f>
        <v>1.434042</v>
      </c>
      <c r="M915">
        <f>DigInv!N915</f>
        <v>90.9</v>
      </c>
      <c r="O915">
        <f>ABS(L915-DigInv!$C$34)</f>
        <v>7.0866303407197506</v>
      </c>
      <c r="P915">
        <f t="shared" si="15"/>
        <v>90.9</v>
      </c>
    </row>
    <row r="916" spans="10:16">
      <c r="J916" s="5"/>
      <c r="L916">
        <f>DigInv!M916</f>
        <v>1.434042</v>
      </c>
      <c r="M916">
        <f>DigInv!N916</f>
        <v>91</v>
      </c>
      <c r="O916">
        <f>ABS(L916-DigInv!$C$34)</f>
        <v>7.0866303407197506</v>
      </c>
      <c r="P916">
        <f t="shared" si="15"/>
        <v>91</v>
      </c>
    </row>
    <row r="917" spans="10:16">
      <c r="J917" s="5"/>
      <c r="L917">
        <f>DigInv!M917</f>
        <v>1.434042</v>
      </c>
      <c r="M917">
        <f>DigInv!N917</f>
        <v>91.1</v>
      </c>
      <c r="O917">
        <f>ABS(L917-DigInv!$C$34)</f>
        <v>7.0866303407197506</v>
      </c>
      <c r="P917">
        <f t="shared" si="15"/>
        <v>91.1</v>
      </c>
    </row>
    <row r="918" spans="10:16">
      <c r="J918" s="5"/>
      <c r="L918">
        <f>DigInv!M918</f>
        <v>1.434042</v>
      </c>
      <c r="M918">
        <f>DigInv!N918</f>
        <v>91.2</v>
      </c>
      <c r="O918">
        <f>ABS(L918-DigInv!$C$34)</f>
        <v>7.0866303407197506</v>
      </c>
      <c r="P918">
        <f t="shared" si="15"/>
        <v>91.2</v>
      </c>
    </row>
    <row r="919" spans="10:16">
      <c r="J919" s="5"/>
      <c r="L919">
        <f>DigInv!M919</f>
        <v>1.434042</v>
      </c>
      <c r="M919">
        <f>DigInv!N919</f>
        <v>91.3</v>
      </c>
      <c r="O919">
        <f>ABS(L919-DigInv!$C$34)</f>
        <v>7.0866303407197506</v>
      </c>
      <c r="P919">
        <f t="shared" si="15"/>
        <v>91.3</v>
      </c>
    </row>
    <row r="920" spans="10:16">
      <c r="J920" s="5"/>
      <c r="L920">
        <f>DigInv!M920</f>
        <v>1.434042</v>
      </c>
      <c r="M920">
        <f>DigInv!N920</f>
        <v>91.4</v>
      </c>
      <c r="O920">
        <f>ABS(L920-DigInv!$C$34)</f>
        <v>7.0866303407197506</v>
      </c>
      <c r="P920">
        <f t="shared" si="15"/>
        <v>91.4</v>
      </c>
    </row>
    <row r="921" spans="10:16">
      <c r="J921" s="5"/>
      <c r="L921">
        <f>DigInv!M921</f>
        <v>1.434042</v>
      </c>
      <c r="M921">
        <f>DigInv!N921</f>
        <v>91.5</v>
      </c>
      <c r="O921">
        <f>ABS(L921-DigInv!$C$34)</f>
        <v>7.0866303407197506</v>
      </c>
      <c r="P921">
        <f t="shared" si="15"/>
        <v>91.5</v>
      </c>
    </row>
    <row r="922" spans="10:16">
      <c r="J922" s="5"/>
      <c r="L922">
        <f>DigInv!M922</f>
        <v>1.434042</v>
      </c>
      <c r="M922">
        <f>DigInv!N922</f>
        <v>91.6</v>
      </c>
      <c r="O922">
        <f>ABS(L922-DigInv!$C$34)</f>
        <v>7.0866303407197506</v>
      </c>
      <c r="P922">
        <f t="shared" si="15"/>
        <v>91.6</v>
      </c>
    </row>
    <row r="923" spans="10:16">
      <c r="J923" s="5"/>
      <c r="L923">
        <f>DigInv!M923</f>
        <v>1.434042</v>
      </c>
      <c r="M923">
        <f>DigInv!N923</f>
        <v>91.7</v>
      </c>
      <c r="O923">
        <f>ABS(L923-DigInv!$C$34)</f>
        <v>7.0866303407197506</v>
      </c>
      <c r="P923">
        <f t="shared" si="15"/>
        <v>91.7</v>
      </c>
    </row>
    <row r="924" spans="10:16">
      <c r="J924" s="5"/>
      <c r="L924">
        <f>DigInv!M924</f>
        <v>1.434042</v>
      </c>
      <c r="M924">
        <f>DigInv!N924</f>
        <v>91.8</v>
      </c>
      <c r="O924">
        <f>ABS(L924-DigInv!$C$34)</f>
        <v>7.0866303407197506</v>
      </c>
      <c r="P924">
        <f t="shared" si="15"/>
        <v>91.8</v>
      </c>
    </row>
    <row r="925" spans="10:16">
      <c r="J925" s="5"/>
      <c r="L925">
        <f>DigInv!M925</f>
        <v>1.434042</v>
      </c>
      <c r="M925">
        <f>DigInv!N925</f>
        <v>91.9</v>
      </c>
      <c r="O925">
        <f>ABS(L925-DigInv!$C$34)</f>
        <v>7.0866303407197506</v>
      </c>
      <c r="P925">
        <f t="shared" si="15"/>
        <v>91.9</v>
      </c>
    </row>
    <row r="926" spans="10:16">
      <c r="J926" s="5"/>
      <c r="L926">
        <f>DigInv!M926</f>
        <v>1.434042</v>
      </c>
      <c r="M926">
        <f>DigInv!N926</f>
        <v>92</v>
      </c>
      <c r="O926">
        <f>ABS(L926-DigInv!$C$34)</f>
        <v>7.0866303407197506</v>
      </c>
      <c r="P926">
        <f t="shared" si="15"/>
        <v>92</v>
      </c>
    </row>
    <row r="927" spans="10:16">
      <c r="J927" s="5"/>
      <c r="L927">
        <f>DigInv!M927</f>
        <v>1.434042</v>
      </c>
      <c r="M927">
        <f>DigInv!N927</f>
        <v>92.1</v>
      </c>
      <c r="O927">
        <f>ABS(L927-DigInv!$C$34)</f>
        <v>7.0866303407197506</v>
      </c>
      <c r="P927">
        <f t="shared" si="15"/>
        <v>92.1</v>
      </c>
    </row>
    <row r="928" spans="10:16">
      <c r="J928" s="5"/>
      <c r="L928">
        <f>DigInv!M928</f>
        <v>1.434042</v>
      </c>
      <c r="M928">
        <f>DigInv!N928</f>
        <v>92.2</v>
      </c>
      <c r="O928">
        <f>ABS(L928-DigInv!$C$34)</f>
        <v>7.0866303407197506</v>
      </c>
      <c r="P928">
        <f t="shared" si="15"/>
        <v>92.2</v>
      </c>
    </row>
    <row r="929" spans="10:16">
      <c r="J929" s="5"/>
      <c r="L929">
        <f>DigInv!M929</f>
        <v>1.434042</v>
      </c>
      <c r="M929">
        <f>DigInv!N929</f>
        <v>92.3</v>
      </c>
      <c r="O929">
        <f>ABS(L929-DigInv!$C$34)</f>
        <v>7.0866303407197506</v>
      </c>
      <c r="P929">
        <f t="shared" si="15"/>
        <v>92.3</v>
      </c>
    </row>
    <row r="930" spans="10:16">
      <c r="J930" s="5"/>
      <c r="L930">
        <f>DigInv!M930</f>
        <v>1.434042</v>
      </c>
      <c r="M930">
        <f>DigInv!N930</f>
        <v>92.4</v>
      </c>
      <c r="O930">
        <f>ABS(L930-DigInv!$C$34)</f>
        <v>7.0866303407197506</v>
      </c>
      <c r="P930">
        <f t="shared" si="15"/>
        <v>92.4</v>
      </c>
    </row>
    <row r="931" spans="10:16">
      <c r="J931" s="5"/>
      <c r="L931">
        <f>DigInv!M931</f>
        <v>1.434042</v>
      </c>
      <c r="M931">
        <f>DigInv!N931</f>
        <v>92.5</v>
      </c>
      <c r="O931">
        <f>ABS(L931-DigInv!$C$34)</f>
        <v>7.0866303407197506</v>
      </c>
      <c r="P931">
        <f t="shared" si="15"/>
        <v>92.5</v>
      </c>
    </row>
    <row r="932" spans="10:16">
      <c r="J932" s="5"/>
      <c r="L932">
        <f>DigInv!M932</f>
        <v>1.434042</v>
      </c>
      <c r="M932">
        <f>DigInv!N932</f>
        <v>92.6</v>
      </c>
      <c r="O932">
        <f>ABS(L932-DigInv!$C$34)</f>
        <v>7.0866303407197506</v>
      </c>
      <c r="P932">
        <f t="shared" si="15"/>
        <v>92.6</v>
      </c>
    </row>
    <row r="933" spans="10:16">
      <c r="J933" s="5"/>
      <c r="L933">
        <f>DigInv!M933</f>
        <v>1.434042</v>
      </c>
      <c r="M933">
        <f>DigInv!N933</f>
        <v>92.7</v>
      </c>
      <c r="O933">
        <f>ABS(L933-DigInv!$C$34)</f>
        <v>7.0866303407197506</v>
      </c>
      <c r="P933">
        <f t="shared" si="15"/>
        <v>92.7</v>
      </c>
    </row>
    <row r="934" spans="10:16">
      <c r="J934" s="5"/>
      <c r="L934">
        <f>DigInv!M934</f>
        <v>1.434042</v>
      </c>
      <c r="M934">
        <f>DigInv!N934</f>
        <v>92.8</v>
      </c>
      <c r="O934">
        <f>ABS(L934-DigInv!$C$34)</f>
        <v>7.0866303407197506</v>
      </c>
      <c r="P934">
        <f t="shared" si="15"/>
        <v>92.8</v>
      </c>
    </row>
    <row r="935" spans="10:16">
      <c r="J935" s="5"/>
      <c r="L935">
        <f>DigInv!M935</f>
        <v>1.434042</v>
      </c>
      <c r="M935">
        <f>DigInv!N935</f>
        <v>92.9</v>
      </c>
      <c r="O935">
        <f>ABS(L935-DigInv!$C$34)</f>
        <v>7.0866303407197506</v>
      </c>
      <c r="P935">
        <f t="shared" si="15"/>
        <v>92.9</v>
      </c>
    </row>
    <row r="936" spans="10:16">
      <c r="J936" s="5"/>
      <c r="L936">
        <f>DigInv!M936</f>
        <v>1.434042</v>
      </c>
      <c r="M936">
        <f>DigInv!N936</f>
        <v>93</v>
      </c>
      <c r="O936">
        <f>ABS(L936-DigInv!$C$34)</f>
        <v>7.0866303407197506</v>
      </c>
      <c r="P936">
        <f t="shared" si="15"/>
        <v>93</v>
      </c>
    </row>
    <row r="937" spans="10:16">
      <c r="J937" s="5"/>
      <c r="L937">
        <f>DigInv!M937</f>
        <v>1.434042</v>
      </c>
      <c r="M937">
        <f>DigInv!N937</f>
        <v>93.1</v>
      </c>
      <c r="O937">
        <f>ABS(L937-DigInv!$C$34)</f>
        <v>7.0866303407197506</v>
      </c>
      <c r="P937">
        <f t="shared" si="15"/>
        <v>93.1</v>
      </c>
    </row>
    <row r="938" spans="10:16">
      <c r="J938" s="5"/>
      <c r="L938">
        <f>DigInv!M938</f>
        <v>1.434042</v>
      </c>
      <c r="M938">
        <f>DigInv!N938</f>
        <v>93.2</v>
      </c>
      <c r="O938">
        <f>ABS(L938-DigInv!$C$34)</f>
        <v>7.0866303407197506</v>
      </c>
      <c r="P938">
        <f t="shared" si="15"/>
        <v>93.2</v>
      </c>
    </row>
    <row r="939" spans="10:16">
      <c r="J939" s="5"/>
      <c r="L939">
        <f>DigInv!M939</f>
        <v>1.434042</v>
      </c>
      <c r="M939">
        <f>DigInv!N939</f>
        <v>93.3</v>
      </c>
      <c r="O939">
        <f>ABS(L939-DigInv!$C$34)</f>
        <v>7.0866303407197506</v>
      </c>
      <c r="P939">
        <f t="shared" si="15"/>
        <v>93.3</v>
      </c>
    </row>
    <row r="940" spans="10:16">
      <c r="J940" s="5"/>
      <c r="L940">
        <f>DigInv!M940</f>
        <v>1.434042</v>
      </c>
      <c r="M940">
        <f>DigInv!N940</f>
        <v>93.4</v>
      </c>
      <c r="O940">
        <f>ABS(L940-DigInv!$C$34)</f>
        <v>7.0866303407197506</v>
      </c>
      <c r="P940">
        <f t="shared" si="15"/>
        <v>93.4</v>
      </c>
    </row>
    <row r="941" spans="10:16">
      <c r="J941" s="5"/>
      <c r="L941">
        <f>DigInv!M941</f>
        <v>1.434042</v>
      </c>
      <c r="M941">
        <f>DigInv!N941</f>
        <v>93.5</v>
      </c>
      <c r="O941">
        <f>ABS(L941-DigInv!$C$34)</f>
        <v>7.0866303407197506</v>
      </c>
      <c r="P941">
        <f t="shared" si="15"/>
        <v>93.5</v>
      </c>
    </row>
    <row r="942" spans="10:16">
      <c r="J942" s="5"/>
      <c r="L942">
        <f>DigInv!M942</f>
        <v>1.434042</v>
      </c>
      <c r="M942">
        <f>DigInv!N942</f>
        <v>93.6</v>
      </c>
      <c r="O942">
        <f>ABS(L942-DigInv!$C$34)</f>
        <v>7.0866303407197506</v>
      </c>
      <c r="P942">
        <f t="shared" si="15"/>
        <v>93.6</v>
      </c>
    </row>
    <row r="943" spans="10:16">
      <c r="J943" s="5"/>
      <c r="L943">
        <f>DigInv!M943</f>
        <v>1.434042</v>
      </c>
      <c r="M943">
        <f>DigInv!N943</f>
        <v>93.7</v>
      </c>
      <c r="O943">
        <f>ABS(L943-DigInv!$C$34)</f>
        <v>7.0866303407197506</v>
      </c>
      <c r="P943">
        <f t="shared" si="15"/>
        <v>93.7</v>
      </c>
    </row>
    <row r="944" spans="10:16">
      <c r="J944" s="5"/>
      <c r="L944">
        <f>DigInv!M944</f>
        <v>1.434042</v>
      </c>
      <c r="M944">
        <f>DigInv!N944</f>
        <v>93.8</v>
      </c>
      <c r="O944">
        <f>ABS(L944-DigInv!$C$34)</f>
        <v>7.0866303407197506</v>
      </c>
      <c r="P944">
        <f t="shared" si="15"/>
        <v>93.8</v>
      </c>
    </row>
    <row r="945" spans="10:16">
      <c r="J945" s="5"/>
      <c r="L945">
        <f>DigInv!M945</f>
        <v>1.434042</v>
      </c>
      <c r="M945">
        <f>DigInv!N945</f>
        <v>93.9</v>
      </c>
      <c r="O945">
        <f>ABS(L945-DigInv!$C$34)</f>
        <v>7.0866303407197506</v>
      </c>
      <c r="P945">
        <f t="shared" si="15"/>
        <v>93.9</v>
      </c>
    </row>
    <row r="946" spans="10:16">
      <c r="J946" s="5"/>
      <c r="L946">
        <f>DigInv!M946</f>
        <v>1.4603225399999999</v>
      </c>
      <c r="M946">
        <f>DigInv!N946</f>
        <v>94</v>
      </c>
      <c r="O946">
        <f>ABS(L946-DigInv!$C$34)</f>
        <v>7.1129108807197508</v>
      </c>
      <c r="P946">
        <f t="shared" si="15"/>
        <v>94</v>
      </c>
    </row>
    <row r="947" spans="10:16">
      <c r="J947" s="5"/>
      <c r="L947">
        <f>DigInv!M947</f>
        <v>1.4935775309999999</v>
      </c>
      <c r="M947">
        <f>DigInv!N947</f>
        <v>94.1</v>
      </c>
      <c r="O947">
        <f>ABS(L947-DigInv!$C$34)</f>
        <v>7.1461658717197505</v>
      </c>
      <c r="P947">
        <f t="shared" si="15"/>
        <v>94.1</v>
      </c>
    </row>
    <row r="948" spans="10:16">
      <c r="J948" s="5"/>
      <c r="L948">
        <f>DigInv!M948</f>
        <v>1.5268325220000001</v>
      </c>
      <c r="M948">
        <f>DigInv!N948</f>
        <v>94.2</v>
      </c>
      <c r="O948">
        <f>ABS(L948-DigInv!$C$34)</f>
        <v>7.1794208627197511</v>
      </c>
      <c r="P948">
        <f t="shared" si="15"/>
        <v>94.2</v>
      </c>
    </row>
    <row r="949" spans="10:16">
      <c r="J949" s="5"/>
      <c r="L949">
        <f>DigInv!M949</f>
        <v>1.535121</v>
      </c>
      <c r="M949">
        <f>DigInv!N949</f>
        <v>94.3</v>
      </c>
      <c r="O949">
        <f>ABS(L949-DigInv!$C$34)</f>
        <v>7.187709340719751</v>
      </c>
      <c r="P949">
        <f t="shared" si="15"/>
        <v>94.3</v>
      </c>
    </row>
    <row r="950" spans="10:16">
      <c r="J950" s="5"/>
      <c r="L950">
        <f>DigInv!M950</f>
        <v>1.535121</v>
      </c>
      <c r="M950">
        <f>DigInv!N950</f>
        <v>94.4</v>
      </c>
      <c r="O950">
        <f>ABS(L950-DigInv!$C$34)</f>
        <v>7.187709340719751</v>
      </c>
      <c r="P950">
        <f t="shared" si="15"/>
        <v>94.4</v>
      </c>
    </row>
    <row r="951" spans="10:16">
      <c r="J951" s="5"/>
      <c r="L951">
        <f>DigInv!M951</f>
        <v>1.535121</v>
      </c>
      <c r="M951">
        <f>DigInv!N951</f>
        <v>94.5</v>
      </c>
      <c r="O951">
        <f>ABS(L951-DigInv!$C$34)</f>
        <v>7.187709340719751</v>
      </c>
      <c r="P951">
        <f t="shared" si="15"/>
        <v>94.5</v>
      </c>
    </row>
    <row r="952" spans="10:16">
      <c r="J952" s="5"/>
      <c r="L952">
        <f>DigInv!M952</f>
        <v>1.535121</v>
      </c>
      <c r="M952">
        <f>DigInv!N952</f>
        <v>94.6</v>
      </c>
      <c r="O952">
        <f>ABS(L952-DigInv!$C$34)</f>
        <v>7.187709340719751</v>
      </c>
      <c r="P952">
        <f t="shared" si="15"/>
        <v>94.6</v>
      </c>
    </row>
    <row r="953" spans="10:16">
      <c r="J953" s="5"/>
      <c r="L953">
        <f>DigInv!M953</f>
        <v>1.535121</v>
      </c>
      <c r="M953">
        <f>DigInv!N953</f>
        <v>94.7</v>
      </c>
      <c r="O953">
        <f>ABS(L953-DigInv!$C$34)</f>
        <v>7.187709340719751</v>
      </c>
      <c r="P953">
        <f t="shared" si="15"/>
        <v>94.7</v>
      </c>
    </row>
    <row r="954" spans="10:16">
      <c r="J954" s="5"/>
      <c r="L954">
        <f>DigInv!M954</f>
        <v>1.535121</v>
      </c>
      <c r="M954">
        <f>DigInv!N954</f>
        <v>94.8</v>
      </c>
      <c r="O954">
        <f>ABS(L954-DigInv!$C$34)</f>
        <v>7.187709340719751</v>
      </c>
      <c r="P954">
        <f t="shared" si="15"/>
        <v>94.8</v>
      </c>
    </row>
    <row r="955" spans="10:16">
      <c r="J955" s="5"/>
      <c r="L955">
        <f>DigInv!M955</f>
        <v>1.535121</v>
      </c>
      <c r="M955">
        <f>DigInv!N955</f>
        <v>94.9</v>
      </c>
      <c r="O955">
        <f>ABS(L955-DigInv!$C$34)</f>
        <v>7.187709340719751</v>
      </c>
      <c r="P955">
        <f t="shared" si="15"/>
        <v>94.9</v>
      </c>
    </row>
    <row r="956" spans="10:16">
      <c r="J956" s="5"/>
      <c r="L956">
        <f>DigInv!M956</f>
        <v>1.535121</v>
      </c>
      <c r="M956">
        <f>DigInv!N956</f>
        <v>95</v>
      </c>
      <c r="O956">
        <f>ABS(L956-DigInv!$C$34)</f>
        <v>7.187709340719751</v>
      </c>
      <c r="P956">
        <f t="shared" si="15"/>
        <v>95</v>
      </c>
    </row>
    <row r="957" spans="10:16">
      <c r="J957" s="5"/>
      <c r="L957">
        <f>DigInv!M957</f>
        <v>1.535121</v>
      </c>
      <c r="M957">
        <f>DigInv!N957</f>
        <v>95.1</v>
      </c>
      <c r="O957">
        <f>ABS(L957-DigInv!$C$34)</f>
        <v>7.187709340719751</v>
      </c>
      <c r="P957">
        <f t="shared" si="15"/>
        <v>95.1</v>
      </c>
    </row>
    <row r="958" spans="10:16">
      <c r="J958" s="5"/>
      <c r="L958">
        <f>DigInv!M958</f>
        <v>1.558486888</v>
      </c>
      <c r="M958">
        <f>DigInv!N958</f>
        <v>95.2</v>
      </c>
      <c r="O958">
        <f>ABS(L958-DigInv!$C$34)</f>
        <v>7.2110752287197508</v>
      </c>
      <c r="P958">
        <f t="shared" si="15"/>
        <v>95.2</v>
      </c>
    </row>
    <row r="959" spans="10:16">
      <c r="J959" s="5"/>
      <c r="L959">
        <f>DigInv!M959</f>
        <v>1.595445432</v>
      </c>
      <c r="M959">
        <f>DigInv!N959</f>
        <v>95.3</v>
      </c>
      <c r="O959">
        <f>ABS(L959-DigInv!$C$34)</f>
        <v>7.2480337727197508</v>
      </c>
      <c r="P959">
        <f t="shared" si="15"/>
        <v>95.3</v>
      </c>
    </row>
    <row r="960" spans="10:16">
      <c r="J960" s="5"/>
      <c r="L960">
        <f>DigInv!M960</f>
        <v>1.632403976</v>
      </c>
      <c r="M960">
        <f>DigInv!N960</f>
        <v>95.4</v>
      </c>
      <c r="O960">
        <f>ABS(L960-DigInv!$C$34)</f>
        <v>7.2849923167197508</v>
      </c>
      <c r="P960">
        <f t="shared" si="15"/>
        <v>95.4</v>
      </c>
    </row>
    <row r="961" spans="10:16">
      <c r="J961" s="5"/>
      <c r="L961">
        <f>DigInv!M961</f>
        <v>1.67157050500001</v>
      </c>
      <c r="M961">
        <f>DigInv!N961</f>
        <v>95.5</v>
      </c>
      <c r="O961">
        <f>ABS(L961-DigInv!$C$34)</f>
        <v>7.3241588457197606</v>
      </c>
      <c r="P961">
        <f t="shared" si="15"/>
        <v>95.5</v>
      </c>
    </row>
    <row r="962" spans="10:16">
      <c r="J962" s="5"/>
      <c r="L962">
        <f>DigInv!M962</f>
        <v>1.7122543160000001</v>
      </c>
      <c r="M962">
        <f>DigInv!N962</f>
        <v>95.6</v>
      </c>
      <c r="O962">
        <f>ABS(L962-DigInv!$C$34)</f>
        <v>7.3648426567197509</v>
      </c>
      <c r="P962">
        <f t="shared" si="15"/>
        <v>95.6</v>
      </c>
    </row>
    <row r="963" spans="10:16">
      <c r="J963" s="5"/>
      <c r="L963">
        <f>DigInv!M963</f>
        <v>1.752938127</v>
      </c>
      <c r="M963">
        <f>DigInv!N963</f>
        <v>95.7</v>
      </c>
      <c r="O963">
        <f>ABS(L963-DigInv!$C$34)</f>
        <v>7.405526467719751</v>
      </c>
      <c r="P963">
        <f t="shared" si="15"/>
        <v>95.7</v>
      </c>
    </row>
    <row r="964" spans="10:16">
      <c r="J964" s="5"/>
      <c r="L964">
        <f>DigInv!M964</f>
        <v>1.7711159999999999</v>
      </c>
      <c r="M964">
        <f>DigInv!N964</f>
        <v>95.8</v>
      </c>
      <c r="O964">
        <f>ABS(L964-DigInv!$C$34)</f>
        <v>7.4237043407197509</v>
      </c>
      <c r="P964">
        <f t="shared" si="15"/>
        <v>95.8</v>
      </c>
    </row>
    <row r="965" spans="10:16">
      <c r="J965" s="5"/>
      <c r="L965">
        <f>DigInv!M965</f>
        <v>1.7711159999999999</v>
      </c>
      <c r="M965">
        <f>DigInv!N965</f>
        <v>95.9</v>
      </c>
      <c r="O965">
        <f>ABS(L965-DigInv!$C$34)</f>
        <v>7.4237043407197509</v>
      </c>
      <c r="P965">
        <f t="shared" si="15"/>
        <v>95.9</v>
      </c>
    </row>
    <row r="966" spans="10:16">
      <c r="J966" s="5"/>
      <c r="L966">
        <f>DigInv!M966</f>
        <v>1.7711159999999999</v>
      </c>
      <c r="M966">
        <f>DigInv!N966</f>
        <v>96</v>
      </c>
      <c r="O966">
        <f>ABS(L966-DigInv!$C$34)</f>
        <v>7.4237043407197509</v>
      </c>
      <c r="P966">
        <f t="shared" si="15"/>
        <v>96</v>
      </c>
    </row>
    <row r="967" spans="10:16">
      <c r="J967" s="5"/>
      <c r="L967">
        <f>DigInv!M967</f>
        <v>1.7711159999999999</v>
      </c>
      <c r="M967">
        <f>DigInv!N967</f>
        <v>96.1</v>
      </c>
      <c r="O967">
        <f>ABS(L967-DigInv!$C$34)</f>
        <v>7.4237043407197509</v>
      </c>
      <c r="P967">
        <f t="shared" ref="P967:P1006" si="16">M967</f>
        <v>96.1</v>
      </c>
    </row>
    <row r="968" spans="10:16">
      <c r="J968" s="5"/>
      <c r="L968">
        <f>DigInv!M968</f>
        <v>1.7711159999999999</v>
      </c>
      <c r="M968">
        <f>DigInv!N968</f>
        <v>96.2</v>
      </c>
      <c r="O968">
        <f>ABS(L968-DigInv!$C$34)</f>
        <v>7.4237043407197509</v>
      </c>
      <c r="P968">
        <f t="shared" si="16"/>
        <v>96.2</v>
      </c>
    </row>
    <row r="969" spans="10:16">
      <c r="J969" s="5"/>
      <c r="L969">
        <f>DigInv!M969</f>
        <v>1.7711159999999999</v>
      </c>
      <c r="M969">
        <f>DigInv!N969</f>
        <v>96.3</v>
      </c>
      <c r="O969">
        <f>ABS(L969-DigInv!$C$34)</f>
        <v>7.4237043407197509</v>
      </c>
      <c r="P969">
        <f t="shared" si="16"/>
        <v>96.3</v>
      </c>
    </row>
    <row r="970" spans="10:16">
      <c r="J970" s="5"/>
      <c r="L970">
        <f>DigInv!M970</f>
        <v>1.7711159999999999</v>
      </c>
      <c r="M970">
        <f>DigInv!N970</f>
        <v>96.4</v>
      </c>
      <c r="O970">
        <f>ABS(L970-DigInv!$C$34)</f>
        <v>7.4237043407197509</v>
      </c>
      <c r="P970">
        <f t="shared" si="16"/>
        <v>96.4</v>
      </c>
    </row>
    <row r="971" spans="10:16">
      <c r="J971" s="5"/>
      <c r="L971">
        <f>DigInv!M971</f>
        <v>1.7711159999999999</v>
      </c>
      <c r="M971">
        <f>DigInv!N971</f>
        <v>96.5</v>
      </c>
      <c r="O971">
        <f>ABS(L971-DigInv!$C$34)</f>
        <v>7.4237043407197509</v>
      </c>
      <c r="P971">
        <f t="shared" si="16"/>
        <v>96.5</v>
      </c>
    </row>
    <row r="972" spans="10:16">
      <c r="J972" s="5"/>
      <c r="L972">
        <f>DigInv!M972</f>
        <v>1.7711159999999999</v>
      </c>
      <c r="M972">
        <f>DigInv!N972</f>
        <v>96.6</v>
      </c>
      <c r="O972">
        <f>ABS(L972-DigInv!$C$34)</f>
        <v>7.4237043407197509</v>
      </c>
      <c r="P972">
        <f t="shared" si="16"/>
        <v>96.6</v>
      </c>
    </row>
    <row r="973" spans="10:16">
      <c r="J973" s="5"/>
      <c r="L973">
        <f>DigInv!M973</f>
        <v>1.7711159999999999</v>
      </c>
      <c r="M973">
        <f>DigInv!N973</f>
        <v>96.7</v>
      </c>
      <c r="O973">
        <f>ABS(L973-DigInv!$C$34)</f>
        <v>7.4237043407197509</v>
      </c>
      <c r="P973">
        <f t="shared" si="16"/>
        <v>96.7</v>
      </c>
    </row>
    <row r="974" spans="10:16">
      <c r="J974" s="5"/>
      <c r="L974">
        <f>DigInv!M974</f>
        <v>1.7711159999999999</v>
      </c>
      <c r="M974">
        <f>DigInv!N974</f>
        <v>96.8</v>
      </c>
      <c r="O974">
        <f>ABS(L974-DigInv!$C$34)</f>
        <v>7.4237043407197509</v>
      </c>
      <c r="P974">
        <f t="shared" si="16"/>
        <v>96.8</v>
      </c>
    </row>
    <row r="975" spans="10:16">
      <c r="J975" s="5"/>
      <c r="L975">
        <f>DigInv!M975</f>
        <v>1.7711159999999999</v>
      </c>
      <c r="M975">
        <f>DigInv!N975</f>
        <v>96.9</v>
      </c>
      <c r="O975">
        <f>ABS(L975-DigInv!$C$34)</f>
        <v>7.4237043407197509</v>
      </c>
      <c r="P975">
        <f t="shared" si="16"/>
        <v>96.9</v>
      </c>
    </row>
    <row r="976" spans="10:16">
      <c r="J976" s="5"/>
      <c r="L976">
        <f>DigInv!M976</f>
        <v>1.7711159999999999</v>
      </c>
      <c r="M976">
        <f>DigInv!N976</f>
        <v>97</v>
      </c>
      <c r="O976">
        <f>ABS(L976-DigInv!$C$34)</f>
        <v>7.4237043407197509</v>
      </c>
      <c r="P976">
        <f t="shared" si="16"/>
        <v>97</v>
      </c>
    </row>
    <row r="977" spans="10:16">
      <c r="J977" s="5"/>
      <c r="L977">
        <f>DigInv!M977</f>
        <v>1.7711159999999999</v>
      </c>
      <c r="M977">
        <f>DigInv!N977</f>
        <v>97.1</v>
      </c>
      <c r="O977">
        <f>ABS(L977-DigInv!$C$34)</f>
        <v>7.4237043407197509</v>
      </c>
      <c r="P977">
        <f t="shared" si="16"/>
        <v>97.1</v>
      </c>
    </row>
    <row r="978" spans="10:16">
      <c r="J978" s="5"/>
      <c r="L978">
        <f>DigInv!M978</f>
        <v>1.7711159999999999</v>
      </c>
      <c r="M978">
        <f>DigInv!N978</f>
        <v>97.2</v>
      </c>
      <c r="O978">
        <f>ABS(L978-DigInv!$C$34)</f>
        <v>7.4237043407197509</v>
      </c>
      <c r="P978">
        <f t="shared" si="16"/>
        <v>97.2</v>
      </c>
    </row>
    <row r="979" spans="10:16">
      <c r="J979" s="5"/>
      <c r="L979">
        <f>DigInv!M979</f>
        <v>1.8035107260000001</v>
      </c>
      <c r="M979">
        <f>DigInv!N979</f>
        <v>97.3</v>
      </c>
      <c r="O979">
        <f>ABS(L979-DigInv!$C$34)</f>
        <v>7.4560990667197506</v>
      </c>
      <c r="P979">
        <f t="shared" si="16"/>
        <v>97.3</v>
      </c>
    </row>
    <row r="980" spans="10:16">
      <c r="J980" s="5"/>
      <c r="L980">
        <f>DigInv!M980</f>
        <v>1.8946035879999901</v>
      </c>
      <c r="M980">
        <f>DigInv!N980</f>
        <v>97.4</v>
      </c>
      <c r="O980">
        <f>ABS(L980-DigInv!$C$34)</f>
        <v>7.5471919287197409</v>
      </c>
      <c r="P980">
        <f t="shared" si="16"/>
        <v>97.4</v>
      </c>
    </row>
    <row r="981" spans="10:16">
      <c r="J981" s="5"/>
      <c r="L981">
        <f>DigInv!M981</f>
        <v>1.9856964499999901</v>
      </c>
      <c r="M981">
        <f>DigInv!N981</f>
        <v>97.5</v>
      </c>
      <c r="O981">
        <f>ABS(L981-DigInv!$C$34)</f>
        <v>7.6382847907197409</v>
      </c>
      <c r="P981">
        <f t="shared" si="16"/>
        <v>97.5</v>
      </c>
    </row>
    <row r="982" spans="10:16">
      <c r="J982" s="5"/>
      <c r="L982">
        <f>DigInv!M982</f>
        <v>2.0632638000000001</v>
      </c>
      <c r="M982">
        <f>DigInv!N982</f>
        <v>97.6</v>
      </c>
      <c r="O982">
        <f>ABS(L982-DigInv!$C$34)</f>
        <v>7.7158521407197505</v>
      </c>
      <c r="P982">
        <f t="shared" si="16"/>
        <v>97.6</v>
      </c>
    </row>
    <row r="983" spans="10:16">
      <c r="J983" s="5"/>
      <c r="L983">
        <f>DigInv!M983</f>
        <v>2.1115692250000002</v>
      </c>
      <c r="M983">
        <f>DigInv!N983</f>
        <v>97.7</v>
      </c>
      <c r="O983">
        <f>ABS(L983-DigInv!$C$34)</f>
        <v>7.764157565719751</v>
      </c>
      <c r="P983">
        <f t="shared" si="16"/>
        <v>97.7</v>
      </c>
    </row>
    <row r="984" spans="10:16">
      <c r="J984" s="5"/>
      <c r="L984">
        <f>DigInv!M984</f>
        <v>2.1598746499999999</v>
      </c>
      <c r="M984">
        <f>DigInv!N984</f>
        <v>97.8</v>
      </c>
      <c r="O984">
        <f>ABS(L984-DigInv!$C$34)</f>
        <v>7.8124629907197507</v>
      </c>
      <c r="P984">
        <f t="shared" si="16"/>
        <v>97.8</v>
      </c>
    </row>
    <row r="985" spans="10:16">
      <c r="J985" s="5"/>
      <c r="L985">
        <f>DigInv!M985</f>
        <v>2.1948189999999999</v>
      </c>
      <c r="M985">
        <f>DigInv!N985</f>
        <v>97.9</v>
      </c>
      <c r="O985">
        <f>ABS(L985-DigInv!$C$34)</f>
        <v>7.8474073407197507</v>
      </c>
      <c r="P985">
        <f t="shared" si="16"/>
        <v>97.9</v>
      </c>
    </row>
    <row r="986" spans="10:16">
      <c r="J986" s="5"/>
      <c r="L986">
        <f>DigInv!M986</f>
        <v>2.1948189999999999</v>
      </c>
      <c r="M986">
        <f>DigInv!N986</f>
        <v>98</v>
      </c>
      <c r="O986">
        <f>ABS(L986-DigInv!$C$34)</f>
        <v>7.8474073407197507</v>
      </c>
      <c r="P986">
        <f t="shared" si="16"/>
        <v>98</v>
      </c>
    </row>
    <row r="987" spans="10:16">
      <c r="J987" s="5"/>
      <c r="L987">
        <f>DigInv!M987</f>
        <v>2.1948189999999999</v>
      </c>
      <c r="M987">
        <f>DigInv!N987</f>
        <v>98.1</v>
      </c>
      <c r="O987">
        <f>ABS(L987-DigInv!$C$34)</f>
        <v>7.8474073407197507</v>
      </c>
      <c r="P987">
        <f t="shared" si="16"/>
        <v>98.1</v>
      </c>
    </row>
    <row r="988" spans="10:16">
      <c r="J988" s="5"/>
      <c r="L988">
        <f>DigInv!M988</f>
        <v>2.1948189999999999</v>
      </c>
      <c r="M988">
        <f>DigInv!N988</f>
        <v>98.2</v>
      </c>
      <c r="O988">
        <f>ABS(L988-DigInv!$C$34)</f>
        <v>7.8474073407197507</v>
      </c>
      <c r="P988">
        <f t="shared" si="16"/>
        <v>98.2</v>
      </c>
    </row>
    <row r="989" spans="10:16">
      <c r="J989" s="5"/>
      <c r="L989">
        <f>DigInv!M989</f>
        <v>2.1948189999999999</v>
      </c>
      <c r="M989">
        <f>DigInv!N989</f>
        <v>98.3</v>
      </c>
      <c r="O989">
        <f>ABS(L989-DigInv!$C$34)</f>
        <v>7.8474073407197507</v>
      </c>
      <c r="P989">
        <f t="shared" si="16"/>
        <v>98.3</v>
      </c>
    </row>
    <row r="990" spans="10:16">
      <c r="J990" s="5"/>
      <c r="L990">
        <f>DigInv!M990</f>
        <v>2.1948189999999999</v>
      </c>
      <c r="M990">
        <f>DigInv!N990</f>
        <v>98.4</v>
      </c>
      <c r="O990">
        <f>ABS(L990-DigInv!$C$34)</f>
        <v>7.8474073407197507</v>
      </c>
      <c r="P990">
        <f t="shared" si="16"/>
        <v>98.4</v>
      </c>
    </row>
    <row r="991" spans="10:16">
      <c r="J991" s="5"/>
      <c r="L991">
        <f>DigInv!M991</f>
        <v>2.2138496349999999</v>
      </c>
      <c r="M991">
        <f>DigInv!N991</f>
        <v>98.5</v>
      </c>
      <c r="O991">
        <f>ABS(L991-DigInv!$C$34)</f>
        <v>7.8664379757197507</v>
      </c>
      <c r="P991">
        <f t="shared" si="16"/>
        <v>98.5</v>
      </c>
    </row>
    <row r="992" spans="10:16">
      <c r="J992" s="5"/>
      <c r="L992">
        <f>DigInv!M992</f>
        <v>2.310173926</v>
      </c>
      <c r="M992">
        <f>DigInv!N992</f>
        <v>98.6</v>
      </c>
      <c r="O992">
        <f>ABS(L992-DigInv!$C$34)</f>
        <v>7.9627622667197508</v>
      </c>
      <c r="P992">
        <f t="shared" si="16"/>
        <v>98.6</v>
      </c>
    </row>
    <row r="993" spans="10:16">
      <c r="J993" s="5"/>
      <c r="L993">
        <f>DigInv!M993</f>
        <v>2.4064982170000002</v>
      </c>
      <c r="M993">
        <f>DigInv!N993</f>
        <v>98.7</v>
      </c>
      <c r="O993">
        <f>ABS(L993-DigInv!$C$34)</f>
        <v>8.0590865577197519</v>
      </c>
      <c r="P993">
        <f t="shared" si="16"/>
        <v>98.7</v>
      </c>
    </row>
    <row r="994" spans="10:16">
      <c r="J994" s="5"/>
      <c r="L994">
        <f>DigInv!M994</f>
        <v>2.4875980000000002</v>
      </c>
      <c r="M994">
        <f>DigInv!N994</f>
        <v>98.8</v>
      </c>
      <c r="O994">
        <f>ABS(L994-DigInv!$C$34)</f>
        <v>8.140186340719751</v>
      </c>
      <c r="P994">
        <f t="shared" si="16"/>
        <v>98.8</v>
      </c>
    </row>
    <row r="995" spans="10:16">
      <c r="J995" s="5"/>
      <c r="L995">
        <f>DigInv!M995</f>
        <v>2.4875980000000002</v>
      </c>
      <c r="M995">
        <f>DigInv!N995</f>
        <v>98.9</v>
      </c>
      <c r="O995">
        <f>ABS(L995-DigInv!$C$34)</f>
        <v>8.140186340719751</v>
      </c>
      <c r="P995">
        <f t="shared" si="16"/>
        <v>98.9</v>
      </c>
    </row>
    <row r="996" spans="10:16">
      <c r="J996" s="5"/>
      <c r="L996">
        <f>DigInv!M996</f>
        <v>2.4875980000000002</v>
      </c>
      <c r="M996">
        <f>DigInv!N996</f>
        <v>99</v>
      </c>
      <c r="O996">
        <f>ABS(L996-DigInv!$C$34)</f>
        <v>8.140186340719751</v>
      </c>
      <c r="P996">
        <f t="shared" si="16"/>
        <v>99</v>
      </c>
    </row>
    <row r="997" spans="10:16">
      <c r="J997" s="5"/>
      <c r="L997">
        <f>DigInv!M997</f>
        <v>2.4875980000000002</v>
      </c>
      <c r="M997">
        <f>DigInv!N997</f>
        <v>99.1</v>
      </c>
      <c r="O997">
        <f>ABS(L997-DigInv!$C$34)</f>
        <v>8.140186340719751</v>
      </c>
      <c r="P997">
        <f t="shared" si="16"/>
        <v>99.1</v>
      </c>
    </row>
    <row r="998" spans="10:16">
      <c r="J998" s="5"/>
      <c r="L998">
        <f>DigInv!M998</f>
        <v>2.4875980000000002</v>
      </c>
      <c r="M998">
        <f>DigInv!N998</f>
        <v>99.2</v>
      </c>
      <c r="O998">
        <f>ABS(L998-DigInv!$C$34)</f>
        <v>8.140186340719751</v>
      </c>
      <c r="P998">
        <f t="shared" si="16"/>
        <v>99.2</v>
      </c>
    </row>
    <row r="999" spans="10:16">
      <c r="J999" s="5"/>
      <c r="L999">
        <f>DigInv!M999</f>
        <v>2.4875980000000002</v>
      </c>
      <c r="M999">
        <f>DigInv!N999</f>
        <v>99.3</v>
      </c>
      <c r="O999">
        <f>ABS(L999-DigInv!$C$34)</f>
        <v>8.140186340719751</v>
      </c>
      <c r="P999">
        <f t="shared" si="16"/>
        <v>99.3</v>
      </c>
    </row>
    <row r="1000" spans="10:16">
      <c r="J1000" s="5"/>
      <c r="L1000">
        <f>DigInv!M1000</f>
        <v>2.4875980000000002</v>
      </c>
      <c r="M1000">
        <f>DigInv!N1000</f>
        <v>99.4</v>
      </c>
      <c r="O1000">
        <f>ABS(L1000-DigInv!$C$34)</f>
        <v>8.140186340719751</v>
      </c>
      <c r="P1000">
        <f t="shared" si="16"/>
        <v>99.4</v>
      </c>
    </row>
    <row r="1001" spans="10:16">
      <c r="J1001" s="5"/>
      <c r="L1001">
        <f>DigInv!M1001</f>
        <v>2.4875980000000002</v>
      </c>
      <c r="M1001">
        <f>DigInv!N1001</f>
        <v>99.5</v>
      </c>
      <c r="O1001">
        <f>ABS(L1001-DigInv!$C$34)</f>
        <v>8.140186340719751</v>
      </c>
      <c r="P1001">
        <f t="shared" si="16"/>
        <v>99.5</v>
      </c>
    </row>
    <row r="1002" spans="10:16">
      <c r="J1002" s="5"/>
      <c r="L1002">
        <f>DigInv!M1002</f>
        <v>2.4875980000000002</v>
      </c>
      <c r="M1002">
        <f>DigInv!N1002</f>
        <v>99.6</v>
      </c>
      <c r="O1002">
        <f>ABS(L1002-DigInv!$C$34)</f>
        <v>8.140186340719751</v>
      </c>
      <c r="P1002">
        <f t="shared" si="16"/>
        <v>99.6</v>
      </c>
    </row>
    <row r="1003" spans="10:16">
      <c r="J1003" s="5"/>
      <c r="L1003">
        <f>DigInv!M1003</f>
        <v>2.4934350909999901</v>
      </c>
      <c r="M1003">
        <f>DigInv!N1003</f>
        <v>99.7</v>
      </c>
      <c r="O1003">
        <f>ABS(L1003-DigInv!$C$34)</f>
        <v>8.1460234317197404</v>
      </c>
      <c r="P1003">
        <f t="shared" si="16"/>
        <v>99.7</v>
      </c>
    </row>
    <row r="1004" spans="10:16">
      <c r="J1004" s="5"/>
      <c r="L1004">
        <f>DigInv!M1004</f>
        <v>2.6411583939999899</v>
      </c>
      <c r="M1004">
        <f>DigInv!N1004</f>
        <v>99.8</v>
      </c>
      <c r="O1004">
        <f>ABS(L1004-DigInv!$C$34)</f>
        <v>8.2937467347197398</v>
      </c>
      <c r="P1004">
        <f t="shared" si="16"/>
        <v>99.8</v>
      </c>
    </row>
    <row r="1005" spans="10:16">
      <c r="J1005" s="5"/>
      <c r="L1005">
        <f>DigInv!M1005</f>
        <v>2.7888816969999999</v>
      </c>
      <c r="M1005">
        <f>DigInv!N1005</f>
        <v>99.9</v>
      </c>
      <c r="O1005">
        <f>ABS(L1005-DigInv!$C$34)</f>
        <v>8.4414700377197498</v>
      </c>
      <c r="P1005">
        <f t="shared" si="16"/>
        <v>99.9</v>
      </c>
    </row>
    <row r="1006" spans="10:16">
      <c r="J1006" s="5"/>
      <c r="L1006">
        <f>DigInv!M1006</f>
        <v>2.9366050000000001</v>
      </c>
      <c r="M1006">
        <f>DigInv!N1006</f>
        <v>100</v>
      </c>
      <c r="O1006">
        <f>ABS(L1006-DigInv!$C$34)</f>
        <v>8.5891933407197509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zoomScaleNormal="100" workbookViewId="0">
      <selection activeCell="J34" sqref="J34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e">
        <f>#REF!</f>
        <v>#REF!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12.266165415190001</v>
      </c>
      <c r="I6" s="10" t="s">
        <v>36</v>
      </c>
      <c r="M6">
        <v>-3.3768419999999999</v>
      </c>
      <c r="N6">
        <v>0</v>
      </c>
    </row>
    <row r="7" spans="1:14">
      <c r="B7" t="s">
        <v>64</v>
      </c>
      <c r="C7">
        <v>-5.3962566053069198E-2</v>
      </c>
      <c r="M7">
        <v>-3.1789388459999999</v>
      </c>
      <c r="N7">
        <v>0.1</v>
      </c>
    </row>
    <row r="8" spans="1:14">
      <c r="I8" s="9"/>
      <c r="J8" s="9"/>
      <c r="M8">
        <v>-2.9810356919999998</v>
      </c>
      <c r="N8">
        <v>0.2</v>
      </c>
    </row>
    <row r="9" spans="1:14">
      <c r="H9" s="9" t="s">
        <v>34</v>
      </c>
      <c r="I9" s="65" t="s">
        <v>37</v>
      </c>
      <c r="J9" s="66"/>
      <c r="M9">
        <v>-2.8361230000000002</v>
      </c>
      <c r="N9">
        <v>0.3</v>
      </c>
    </row>
    <row r="10" spans="1:14">
      <c r="I10" s="12" t="s">
        <v>3</v>
      </c>
      <c r="J10" s="13" t="s">
        <v>36</v>
      </c>
      <c r="M10">
        <v>-2.8361230000000002</v>
      </c>
      <c r="N10">
        <v>0.4</v>
      </c>
    </row>
    <row r="11" spans="1:14">
      <c r="B11" s="29"/>
      <c r="C11" s="30"/>
      <c r="I11" s="14"/>
      <c r="J11" s="15"/>
      <c r="M11">
        <v>-2.8361230000000002</v>
      </c>
      <c r="N11">
        <v>0.5</v>
      </c>
    </row>
    <row r="12" spans="1:14">
      <c r="B12" s="29"/>
      <c r="C12" s="30"/>
      <c r="I12" s="14"/>
      <c r="J12" s="15"/>
      <c r="M12">
        <v>-2.8310479719999999</v>
      </c>
      <c r="N12">
        <v>0.6</v>
      </c>
    </row>
    <row r="13" spans="1:14">
      <c r="B13" s="29"/>
      <c r="C13" s="30"/>
      <c r="I13" s="14"/>
      <c r="J13" s="15"/>
      <c r="M13">
        <v>-2.821571134</v>
      </c>
      <c r="N13">
        <v>0.7</v>
      </c>
    </row>
    <row r="14" spans="1:14">
      <c r="B14" s="29"/>
      <c r="C14" s="30"/>
      <c r="I14" s="14"/>
      <c r="J14" s="15"/>
      <c r="M14">
        <v>-2.8120942960000002</v>
      </c>
      <c r="N14">
        <v>0.8</v>
      </c>
    </row>
    <row r="15" spans="1:14">
      <c r="B15" s="29"/>
      <c r="C15" s="30"/>
      <c r="I15" s="14"/>
      <c r="J15" s="15"/>
      <c r="M15">
        <v>-2.8070289279999998</v>
      </c>
      <c r="N15">
        <v>0.9</v>
      </c>
    </row>
    <row r="16" spans="1:14">
      <c r="B16" s="29"/>
      <c r="C16" s="30"/>
      <c r="I16" s="14"/>
      <c r="J16" s="15"/>
      <c r="M16">
        <v>-2.8030439199999999</v>
      </c>
      <c r="N16">
        <v>1</v>
      </c>
    </row>
    <row r="17" spans="1:14">
      <c r="B17" s="29"/>
      <c r="C17" s="30"/>
      <c r="I17" s="14"/>
      <c r="J17" s="15"/>
      <c r="M17">
        <v>-2.7980566379999998</v>
      </c>
      <c r="N17">
        <v>1.1000000000000001</v>
      </c>
    </row>
    <row r="18" spans="1:14">
      <c r="B18" s="29"/>
      <c r="C18" s="30"/>
      <c r="I18" s="14"/>
      <c r="J18" s="15"/>
      <c r="M18">
        <v>-2.7799626960000001</v>
      </c>
      <c r="N18">
        <v>1.2</v>
      </c>
    </row>
    <row r="19" spans="1:14">
      <c r="B19" s="29"/>
      <c r="C19" s="30"/>
      <c r="I19" s="14"/>
      <c r="J19" s="15"/>
      <c r="M19">
        <v>-2.761868754</v>
      </c>
      <c r="N19">
        <v>1.3</v>
      </c>
    </row>
    <row r="20" spans="1:14">
      <c r="B20" s="29"/>
      <c r="C20" s="30"/>
      <c r="I20" s="14"/>
      <c r="J20" s="15"/>
      <c r="M20">
        <v>-2.7280026319999999</v>
      </c>
      <c r="N20">
        <v>1.4</v>
      </c>
    </row>
    <row r="21" spans="1:14">
      <c r="B21" s="29"/>
      <c r="C21" s="30"/>
      <c r="I21" s="14"/>
      <c r="J21" s="15"/>
      <c r="M21">
        <v>-2.66335532</v>
      </c>
      <c r="N21">
        <v>1.5</v>
      </c>
    </row>
    <row r="22" spans="1:14">
      <c r="B22" s="29"/>
      <c r="C22" s="30"/>
      <c r="I22" s="16"/>
      <c r="J22" s="17"/>
      <c r="M22">
        <v>-2.598708008</v>
      </c>
      <c r="N22">
        <v>1.6</v>
      </c>
    </row>
    <row r="23" spans="1:14">
      <c r="B23" s="29"/>
      <c r="C23" s="30"/>
      <c r="M23">
        <v>-2.534177246</v>
      </c>
      <c r="N23">
        <v>1.7</v>
      </c>
    </row>
    <row r="24" spans="1:14">
      <c r="B24" s="31"/>
      <c r="C24" s="11"/>
      <c r="M24">
        <v>-2.4697220839999998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-2.405266922</v>
      </c>
      <c r="N25">
        <v>1.9</v>
      </c>
    </row>
    <row r="26" spans="1:14">
      <c r="I26" t="s">
        <v>1</v>
      </c>
      <c r="J26" t="s">
        <v>17</v>
      </c>
      <c r="M26">
        <v>-2.3969426399999998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</f>
        <v>12.870928451164701</v>
      </c>
      <c r="I27" t="s">
        <v>63</v>
      </c>
      <c r="J27">
        <v>12426.3302809098</v>
      </c>
      <c r="M27">
        <v>-2.396687172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t="s">
        <v>67</v>
      </c>
      <c r="J28">
        <v>-3071.3826801369401</v>
      </c>
      <c r="M28">
        <v>-2.3960220479999998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t="s">
        <v>68</v>
      </c>
      <c r="J29">
        <v>252.938866623953</v>
      </c>
      <c r="M29">
        <v>-2.392883232</v>
      </c>
      <c r="N29">
        <v>2.2999999999999998</v>
      </c>
    </row>
    <row r="30" spans="1:14">
      <c r="B30" s="2" t="s">
        <v>8</v>
      </c>
      <c r="I30" t="s">
        <v>69</v>
      </c>
      <c r="J30">
        <v>-6.9378657214228303</v>
      </c>
      <c r="M30">
        <v>-2.3897444160000001</v>
      </c>
      <c r="N30">
        <v>2.4</v>
      </c>
    </row>
    <row r="31" spans="1:14">
      <c r="I31" s="14"/>
      <c r="J31" s="15"/>
      <c r="M31">
        <v>-2.3856358499999999</v>
      </c>
      <c r="N31">
        <v>2.5</v>
      </c>
    </row>
    <row r="32" spans="1:14">
      <c r="I32" s="35"/>
      <c r="J32" s="17"/>
      <c r="M32">
        <v>-2.380130844</v>
      </c>
      <c r="N32">
        <v>2.6</v>
      </c>
    </row>
    <row r="33" spans="2:14">
      <c r="B33" t="s">
        <v>9</v>
      </c>
      <c r="C33">
        <f>'Normative data'!C16-RAVLT_Rec!C27</f>
        <v>-12.870928451164701</v>
      </c>
      <c r="M33">
        <v>-2.374625838</v>
      </c>
      <c r="N33">
        <v>2.7</v>
      </c>
    </row>
    <row r="34" spans="2:14">
      <c r="B34" t="s">
        <v>12</v>
      </c>
      <c r="C34">
        <f>C33/SD_PERC_RAVLTR!I38</f>
        <v>-1.2644209130996988</v>
      </c>
      <c r="I34" t="s">
        <v>41</v>
      </c>
      <c r="J34">
        <f>SD_PERC_RAVLTR!I38</f>
        <v>10.1793068414314</v>
      </c>
      <c r="M34">
        <v>-2.3710105920000002</v>
      </c>
      <c r="N34">
        <v>2.8</v>
      </c>
    </row>
    <row r="35" spans="2:14">
      <c r="M35">
        <v>-2.3682945059999998</v>
      </c>
      <c r="N35">
        <v>2.9</v>
      </c>
    </row>
    <row r="36" spans="2:14">
      <c r="M36">
        <v>-2.3655784199999998</v>
      </c>
      <c r="N36">
        <v>3</v>
      </c>
    </row>
    <row r="37" spans="2:14">
      <c r="M37">
        <v>-2.3411788599999999</v>
      </c>
      <c r="N37">
        <v>3.1</v>
      </c>
    </row>
    <row r="38" spans="2:14">
      <c r="M38">
        <v>-2.3155259199999998</v>
      </c>
      <c r="N38">
        <v>3.2</v>
      </c>
    </row>
    <row r="39" spans="2:14">
      <c r="M39">
        <v>-2.2820020780000001</v>
      </c>
      <c r="N39">
        <v>3.3</v>
      </c>
    </row>
    <row r="40" spans="2:14">
      <c r="M40">
        <v>-2.2194164440000002</v>
      </c>
      <c r="N40">
        <v>3.4</v>
      </c>
    </row>
    <row r="41" spans="2:14">
      <c r="M41">
        <v>-2.1568308100000002</v>
      </c>
      <c r="N41">
        <v>3.5</v>
      </c>
    </row>
    <row r="42" spans="2:14">
      <c r="M42">
        <v>-2.0952219759999999</v>
      </c>
      <c r="N42">
        <v>3.6</v>
      </c>
    </row>
    <row r="43" spans="2:14">
      <c r="M43">
        <v>-2.0346676420000001</v>
      </c>
      <c r="N43">
        <v>3.7</v>
      </c>
    </row>
    <row r="44" spans="2:14">
      <c r="M44">
        <v>-1.974113308</v>
      </c>
      <c r="N44">
        <v>3.8</v>
      </c>
    </row>
    <row r="45" spans="2:14">
      <c r="M45">
        <v>-1.9506278859999999</v>
      </c>
      <c r="N45">
        <v>3.9</v>
      </c>
    </row>
    <row r="46" spans="2:14">
      <c r="M46">
        <v>-1.93958896</v>
      </c>
      <c r="N46">
        <v>4</v>
      </c>
    </row>
    <row r="47" spans="2:14">
      <c r="M47">
        <v>-1.9287051040000001</v>
      </c>
      <c r="N47">
        <v>4.0999999999999996</v>
      </c>
    </row>
    <row r="48" spans="2:14">
      <c r="M48">
        <v>-1.927125448</v>
      </c>
      <c r="N48">
        <v>4.2</v>
      </c>
    </row>
    <row r="49" spans="13:14">
      <c r="M49">
        <v>-1.9255457920000001</v>
      </c>
      <c r="N49">
        <v>4.3</v>
      </c>
    </row>
    <row r="50" spans="13:14">
      <c r="M50">
        <v>-1.924391808</v>
      </c>
      <c r="N50">
        <v>4.4000000000000004</v>
      </c>
    </row>
    <row r="51" spans="13:14">
      <c r="M51">
        <v>-1.9243101899999999</v>
      </c>
      <c r="N51">
        <v>4.5</v>
      </c>
    </row>
    <row r="52" spans="13:14">
      <c r="M52">
        <v>-1.9242285720000001</v>
      </c>
      <c r="N52">
        <v>4.5999999999999996</v>
      </c>
    </row>
    <row r="53" spans="13:14">
      <c r="M53">
        <v>-1.923711038</v>
      </c>
      <c r="N53">
        <v>4.7</v>
      </c>
    </row>
    <row r="54" spans="13:14">
      <c r="M54">
        <v>-1.9228395920000001</v>
      </c>
      <c r="N54">
        <v>4.8</v>
      </c>
    </row>
    <row r="55" spans="13:14">
      <c r="M55">
        <v>-1.921968146</v>
      </c>
      <c r="N55">
        <v>4.9000000000000004</v>
      </c>
    </row>
    <row r="56" spans="13:14">
      <c r="M56">
        <v>-1.9049777000000001</v>
      </c>
      <c r="N56">
        <v>5</v>
      </c>
    </row>
    <row r="57" spans="13:14">
      <c r="M57">
        <v>-1.8844410739999999</v>
      </c>
      <c r="N57">
        <v>5.0999999999999996</v>
      </c>
    </row>
    <row r="58" spans="13:14">
      <c r="M58">
        <v>-1.8644885440000001</v>
      </c>
      <c r="N58">
        <v>5.2</v>
      </c>
    </row>
    <row r="59" spans="13:14">
      <c r="M59">
        <v>-1.8506325159999999</v>
      </c>
      <c r="N59">
        <v>5.3</v>
      </c>
    </row>
    <row r="60" spans="13:14">
      <c r="M60">
        <v>-1.8367764879999999</v>
      </c>
      <c r="N60">
        <v>5.4</v>
      </c>
    </row>
    <row r="61" spans="13:14">
      <c r="M61">
        <v>-1.8215513000000001</v>
      </c>
      <c r="N61">
        <v>5.5</v>
      </c>
    </row>
    <row r="62" spans="13:14">
      <c r="M62">
        <v>-1.80384056</v>
      </c>
      <c r="N62">
        <v>5.6</v>
      </c>
    </row>
    <row r="63" spans="13:14">
      <c r="M63">
        <v>-1.78612982</v>
      </c>
      <c r="N63">
        <v>5.7</v>
      </c>
    </row>
    <row r="64" spans="13:14">
      <c r="M64">
        <v>-1.779452</v>
      </c>
      <c r="N64">
        <v>5.8</v>
      </c>
    </row>
    <row r="65" spans="13:14">
      <c r="M65">
        <v>-1.779452</v>
      </c>
      <c r="N65">
        <v>5.9</v>
      </c>
    </row>
    <row r="66" spans="13:14">
      <c r="M66">
        <v>-1.779452</v>
      </c>
      <c r="N66">
        <v>6</v>
      </c>
    </row>
    <row r="67" spans="13:14">
      <c r="M67">
        <v>-1.7430902859999999</v>
      </c>
      <c r="N67">
        <v>6.1</v>
      </c>
    </row>
    <row r="68" spans="13:14">
      <c r="M68">
        <v>-1.7022670120000001</v>
      </c>
      <c r="N68">
        <v>6.2</v>
      </c>
    </row>
    <row r="69" spans="13:14">
      <c r="M69">
        <v>-1.6670591239999999</v>
      </c>
      <c r="N69">
        <v>6.3</v>
      </c>
    </row>
    <row r="70" spans="13:14">
      <c r="M70">
        <v>-1.661670872</v>
      </c>
      <c r="N70">
        <v>6.4</v>
      </c>
    </row>
    <row r="71" spans="13:14">
      <c r="M71">
        <v>-1.65628262</v>
      </c>
      <c r="N71">
        <v>6.5</v>
      </c>
    </row>
    <row r="72" spans="13:14">
      <c r="M72">
        <v>-1.6414735279999999</v>
      </c>
      <c r="N72">
        <v>6.6</v>
      </c>
    </row>
    <row r="73" spans="13:14">
      <c r="M73">
        <v>-1.613982536</v>
      </c>
      <c r="N73">
        <v>6.7</v>
      </c>
    </row>
    <row r="74" spans="13:14">
      <c r="M74">
        <v>-1.586491544</v>
      </c>
      <c r="N74">
        <v>6.8</v>
      </c>
    </row>
    <row r="75" spans="13:14">
      <c r="M75">
        <v>-1.5712674820000001</v>
      </c>
      <c r="N75">
        <v>6.9</v>
      </c>
    </row>
    <row r="76" spans="13:14">
      <c r="M76">
        <v>-1.5614524599999999</v>
      </c>
      <c r="N76">
        <v>7</v>
      </c>
    </row>
    <row r="77" spans="13:14">
      <c r="M77">
        <v>-1.551637438</v>
      </c>
      <c r="N77">
        <v>7.1</v>
      </c>
    </row>
    <row r="78" spans="13:14">
      <c r="M78">
        <v>-1.53237544</v>
      </c>
      <c r="N78">
        <v>7.2</v>
      </c>
    </row>
    <row r="79" spans="13:14">
      <c r="M79">
        <v>-1.5127377099999999</v>
      </c>
      <c r="N79">
        <v>7.3</v>
      </c>
    </row>
    <row r="80" spans="13:14">
      <c r="M80">
        <v>-1.4968487319999999</v>
      </c>
      <c r="N80">
        <v>7.4</v>
      </c>
    </row>
    <row r="81" spans="13:14">
      <c r="M81">
        <v>-1.4935448499999999</v>
      </c>
      <c r="N81">
        <v>7.5</v>
      </c>
    </row>
    <row r="82" spans="13:14">
      <c r="M82">
        <v>-1.4902409679999999</v>
      </c>
      <c r="N82">
        <v>7.6</v>
      </c>
    </row>
    <row r="83" spans="13:14">
      <c r="M83">
        <v>-1.4866984839999999</v>
      </c>
      <c r="N83">
        <v>7.7</v>
      </c>
    </row>
    <row r="84" spans="13:14">
      <c r="M84">
        <v>-1.4829147760000001</v>
      </c>
      <c r="N84">
        <v>7.8</v>
      </c>
    </row>
    <row r="85" spans="13:14">
      <c r="M85">
        <v>-1.479131068</v>
      </c>
      <c r="N85">
        <v>7.9</v>
      </c>
    </row>
    <row r="86" spans="13:14">
      <c r="M86">
        <v>-1.4660026399999999</v>
      </c>
      <c r="N86">
        <v>8</v>
      </c>
    </row>
    <row r="87" spans="13:14">
      <c r="M87">
        <v>-1.450004048</v>
      </c>
      <c r="N87">
        <v>8.1</v>
      </c>
    </row>
    <row r="88" spans="13:14">
      <c r="M88">
        <v>-1.434351092</v>
      </c>
      <c r="N88">
        <v>8.1999999999999993</v>
      </c>
    </row>
    <row r="89" spans="13:14">
      <c r="M89">
        <v>-1.428894398</v>
      </c>
      <c r="N89">
        <v>8.3000000000000007</v>
      </c>
    </row>
    <row r="90" spans="13:14">
      <c r="M90">
        <v>-1.4234377039999999</v>
      </c>
      <c r="N90">
        <v>8.4</v>
      </c>
    </row>
    <row r="91" spans="13:14">
      <c r="M91">
        <v>-1.419621</v>
      </c>
      <c r="N91">
        <v>8.5</v>
      </c>
    </row>
    <row r="92" spans="13:14">
      <c r="M92">
        <v>-1.419621</v>
      </c>
      <c r="N92">
        <v>8.6</v>
      </c>
    </row>
    <row r="93" spans="13:14">
      <c r="M93">
        <v>-1.419621</v>
      </c>
      <c r="N93">
        <v>8.6999999999999993</v>
      </c>
    </row>
    <row r="94" spans="13:14">
      <c r="M94">
        <v>-1.419621</v>
      </c>
      <c r="N94">
        <v>8.8000000000000007</v>
      </c>
    </row>
    <row r="95" spans="13:14">
      <c r="M95">
        <v>-1.419621</v>
      </c>
      <c r="N95">
        <v>8.9</v>
      </c>
    </row>
    <row r="96" spans="13:14">
      <c r="M96">
        <v>-1.419621</v>
      </c>
      <c r="N96">
        <v>9</v>
      </c>
    </row>
    <row r="97" spans="13:14">
      <c r="M97">
        <v>-1.419621</v>
      </c>
      <c r="N97">
        <v>9.1</v>
      </c>
    </row>
    <row r="98" spans="13:14">
      <c r="M98">
        <v>-1.419621</v>
      </c>
      <c r="N98">
        <v>9.1999999999999993</v>
      </c>
    </row>
    <row r="99" spans="13:14">
      <c r="M99">
        <v>-1.4177923640000001</v>
      </c>
      <c r="N99">
        <v>9.3000000000000007</v>
      </c>
    </row>
    <row r="100" spans="13:14">
      <c r="M100">
        <v>-1.4001797119999999</v>
      </c>
      <c r="N100">
        <v>9.4</v>
      </c>
    </row>
    <row r="101" spans="13:14">
      <c r="M101">
        <v>-1.38256706</v>
      </c>
      <c r="N101">
        <v>9.5</v>
      </c>
    </row>
    <row r="102" spans="13:14">
      <c r="M102">
        <v>-1.3667592639999999</v>
      </c>
      <c r="N102">
        <v>9.6</v>
      </c>
    </row>
    <row r="103" spans="13:14">
      <c r="M103">
        <v>-1.3540037979999999</v>
      </c>
      <c r="N103">
        <v>9.6999999999999993</v>
      </c>
    </row>
    <row r="104" spans="13:14">
      <c r="M104">
        <v>-1.3412483319999999</v>
      </c>
      <c r="N104">
        <v>9.8000000000000007</v>
      </c>
    </row>
    <row r="105" spans="13:14">
      <c r="M105">
        <v>-1.3366480000000001</v>
      </c>
      <c r="N105">
        <v>9.9</v>
      </c>
    </row>
    <row r="106" spans="13:14">
      <c r="M106">
        <v>-1.3366480000000001</v>
      </c>
      <c r="N106">
        <v>10</v>
      </c>
    </row>
    <row r="107" spans="13:14">
      <c r="M107">
        <v>-1.3366480000000001</v>
      </c>
      <c r="N107">
        <v>10.1</v>
      </c>
    </row>
    <row r="108" spans="13:14">
      <c r="M108">
        <v>-1.3341838960000001</v>
      </c>
      <c r="N108">
        <v>10.199999999999999</v>
      </c>
    </row>
    <row r="109" spans="13:14">
      <c r="M109">
        <v>-1.3314674440000001</v>
      </c>
      <c r="N109">
        <v>10.3</v>
      </c>
    </row>
    <row r="110" spans="13:14">
      <c r="M110">
        <v>-1.32384904</v>
      </c>
      <c r="N110">
        <v>10.4</v>
      </c>
    </row>
    <row r="111" spans="13:14">
      <c r="M111">
        <v>-1.29309955</v>
      </c>
      <c r="N111">
        <v>10.5</v>
      </c>
    </row>
    <row r="112" spans="13:14">
      <c r="M112">
        <v>-1.2623500599999999</v>
      </c>
      <c r="N112">
        <v>10.6</v>
      </c>
    </row>
    <row r="113" spans="13:14">
      <c r="M113">
        <v>-1.245114286</v>
      </c>
      <c r="N113">
        <v>10.7</v>
      </c>
    </row>
    <row r="114" spans="13:14">
      <c r="M114">
        <v>-1.2448957839999999</v>
      </c>
      <c r="N114">
        <v>10.8</v>
      </c>
    </row>
    <row r="115" spans="13:14">
      <c r="M115">
        <v>-1.2446772820000001</v>
      </c>
      <c r="N115">
        <v>10.9</v>
      </c>
    </row>
    <row r="116" spans="13:14">
      <c r="M116">
        <v>-1.2446140000000001</v>
      </c>
      <c r="N116">
        <v>11</v>
      </c>
    </row>
    <row r="117" spans="13:14">
      <c r="M117">
        <v>-1.2446140000000001</v>
      </c>
      <c r="N117">
        <v>11.1</v>
      </c>
    </row>
    <row r="118" spans="13:14">
      <c r="M118">
        <v>-1.2446140000000001</v>
      </c>
      <c r="N118">
        <v>11.2</v>
      </c>
    </row>
    <row r="119" spans="13:14">
      <c r="M119">
        <v>-1.2246057379999999</v>
      </c>
      <c r="N119">
        <v>11.3</v>
      </c>
    </row>
    <row r="120" spans="13:14">
      <c r="M120">
        <v>-1.204150364</v>
      </c>
      <c r="N120">
        <v>11.4</v>
      </c>
    </row>
    <row r="121" spans="13:14">
      <c r="M121">
        <v>-1.188725</v>
      </c>
      <c r="N121">
        <v>11.5</v>
      </c>
    </row>
    <row r="122" spans="13:14">
      <c r="M122">
        <v>-1.188725</v>
      </c>
      <c r="N122">
        <v>11.6</v>
      </c>
    </row>
    <row r="123" spans="13:14">
      <c r="M123">
        <v>-1.188725</v>
      </c>
      <c r="N123">
        <v>11.7</v>
      </c>
    </row>
    <row r="124" spans="13:14">
      <c r="M124">
        <v>-1.1790407439999999</v>
      </c>
      <c r="N124">
        <v>11.8</v>
      </c>
    </row>
    <row r="125" spans="13:14">
      <c r="M125">
        <v>-1.1601873519999999</v>
      </c>
      <c r="N125">
        <v>11.9</v>
      </c>
    </row>
    <row r="126" spans="13:14">
      <c r="M126">
        <v>-1.1413339600000001</v>
      </c>
      <c r="N126">
        <v>12</v>
      </c>
    </row>
    <row r="127" spans="13:14">
      <c r="M127">
        <v>-1.134546622</v>
      </c>
      <c r="N127">
        <v>12.1</v>
      </c>
    </row>
    <row r="128" spans="13:14">
      <c r="M128">
        <v>-1.131134404</v>
      </c>
      <c r="N128">
        <v>12.2</v>
      </c>
    </row>
    <row r="129" spans="13:14">
      <c r="M129">
        <v>-1.1271134620000001</v>
      </c>
      <c r="N129">
        <v>12.3</v>
      </c>
    </row>
    <row r="130" spans="13:14">
      <c r="M130">
        <v>-1.1113238560000001</v>
      </c>
      <c r="N130">
        <v>12.4</v>
      </c>
    </row>
    <row r="131" spans="13:14">
      <c r="M131">
        <v>-1.09553425</v>
      </c>
      <c r="N131">
        <v>12.5</v>
      </c>
    </row>
    <row r="132" spans="13:14">
      <c r="M132">
        <v>-1.082306736</v>
      </c>
      <c r="N132">
        <v>12.6</v>
      </c>
    </row>
    <row r="133" spans="13:14">
      <c r="M133">
        <v>-1.074600972</v>
      </c>
      <c r="N133">
        <v>12.7</v>
      </c>
    </row>
    <row r="134" spans="13:14">
      <c r="M134">
        <v>-1.066895208</v>
      </c>
      <c r="N134">
        <v>12.8</v>
      </c>
    </row>
    <row r="135" spans="13:14">
      <c r="M135">
        <v>-1.0636950000000001</v>
      </c>
      <c r="N135">
        <v>12.9</v>
      </c>
    </row>
    <row r="136" spans="13:14">
      <c r="M136">
        <v>-1.0636950000000001</v>
      </c>
      <c r="N136">
        <v>13</v>
      </c>
    </row>
    <row r="137" spans="13:14">
      <c r="M137">
        <v>-1.0636950000000001</v>
      </c>
      <c r="N137">
        <v>13.1</v>
      </c>
    </row>
    <row r="138" spans="13:14">
      <c r="M138">
        <v>-1.0636950000000001</v>
      </c>
      <c r="N138">
        <v>13.2</v>
      </c>
    </row>
    <row r="139" spans="13:14">
      <c r="M139">
        <v>-1.0636950000000001</v>
      </c>
      <c r="N139">
        <v>13.3</v>
      </c>
    </row>
    <row r="140" spans="13:14">
      <c r="M140">
        <v>-1.063691612</v>
      </c>
      <c r="N140">
        <v>13.4</v>
      </c>
    </row>
    <row r="141" spans="13:14">
      <c r="M141">
        <v>-1.0636634300000001</v>
      </c>
      <c r="N141">
        <v>13.5</v>
      </c>
    </row>
    <row r="142" spans="13:14">
      <c r="M142">
        <v>-1.063635248</v>
      </c>
      <c r="N142">
        <v>13.6</v>
      </c>
    </row>
    <row r="143" spans="13:14">
      <c r="M143">
        <v>-1.063618</v>
      </c>
      <c r="N143">
        <v>13.7</v>
      </c>
    </row>
    <row r="144" spans="13:14">
      <c r="M144">
        <v>-1.063618</v>
      </c>
      <c r="N144">
        <v>13.8</v>
      </c>
    </row>
    <row r="145" spans="13:14">
      <c r="M145">
        <v>-1.063618</v>
      </c>
      <c r="N145">
        <v>13.9</v>
      </c>
    </row>
    <row r="146" spans="13:14">
      <c r="M146">
        <v>-1.063618</v>
      </c>
      <c r="N146">
        <v>14</v>
      </c>
    </row>
    <row r="147" spans="13:14">
      <c r="M147">
        <v>-1.063618</v>
      </c>
      <c r="N147">
        <v>14.1</v>
      </c>
    </row>
    <row r="148" spans="13:14">
      <c r="M148">
        <v>-1.063618</v>
      </c>
      <c r="N148">
        <v>14.2</v>
      </c>
    </row>
    <row r="149" spans="13:14">
      <c r="M149">
        <v>-1.063618</v>
      </c>
      <c r="N149">
        <v>14.3</v>
      </c>
    </row>
    <row r="150" spans="13:14">
      <c r="M150">
        <v>-1.063618</v>
      </c>
      <c r="N150">
        <v>14.4</v>
      </c>
    </row>
    <row r="151" spans="13:14">
      <c r="M151">
        <v>-1.063618</v>
      </c>
      <c r="N151">
        <v>14.5</v>
      </c>
    </row>
    <row r="152" spans="13:14">
      <c r="M152">
        <v>-1.063618</v>
      </c>
      <c r="N152">
        <v>14.6</v>
      </c>
    </row>
    <row r="153" spans="13:14">
      <c r="M153">
        <v>-1.063618</v>
      </c>
      <c r="N153">
        <v>14.7</v>
      </c>
    </row>
    <row r="154" spans="13:14">
      <c r="M154">
        <v>-1.0607764479999999</v>
      </c>
      <c r="N154">
        <v>14.8</v>
      </c>
    </row>
    <row r="155" spans="13:14">
      <c r="M155">
        <v>-1.054585924</v>
      </c>
      <c r="N155">
        <v>14.9</v>
      </c>
    </row>
    <row r="156" spans="13:14">
      <c r="M156">
        <v>-1.0483954</v>
      </c>
      <c r="N156">
        <v>15</v>
      </c>
    </row>
    <row r="157" spans="13:14">
      <c r="M157">
        <v>-1.0428701419999999</v>
      </c>
      <c r="N157">
        <v>15.1</v>
      </c>
    </row>
    <row r="158" spans="13:14">
      <c r="M158">
        <v>-1.0375949840000001</v>
      </c>
      <c r="N158">
        <v>15.2</v>
      </c>
    </row>
    <row r="159" spans="13:14">
      <c r="M159">
        <v>-1.0323198259999999</v>
      </c>
      <c r="N159">
        <v>15.3</v>
      </c>
    </row>
    <row r="160" spans="13:14">
      <c r="M160">
        <v>-1.0277195240000001</v>
      </c>
      <c r="N160">
        <v>15.4</v>
      </c>
    </row>
    <row r="161" spans="13:14">
      <c r="M161">
        <v>-1.02312293</v>
      </c>
      <c r="N161">
        <v>15.5</v>
      </c>
    </row>
    <row r="162" spans="13:14">
      <c r="M162">
        <v>-1.018643744</v>
      </c>
      <c r="N162">
        <v>15.6</v>
      </c>
    </row>
    <row r="163" spans="13:14">
      <c r="M163">
        <v>-1.014494768</v>
      </c>
      <c r="N163">
        <v>15.7</v>
      </c>
    </row>
    <row r="164" spans="13:14">
      <c r="M164">
        <v>-1.0103457920000001</v>
      </c>
      <c r="N164">
        <v>15.8</v>
      </c>
    </row>
    <row r="165" spans="13:14">
      <c r="M165">
        <v>-1.0063091420000001</v>
      </c>
      <c r="N165">
        <v>15.9</v>
      </c>
    </row>
    <row r="166" spans="13:14">
      <c r="M166">
        <v>-1.00237208</v>
      </c>
      <c r="N166">
        <v>16</v>
      </c>
    </row>
    <row r="167" spans="13:14">
      <c r="M167">
        <v>-0.99843501800000001</v>
      </c>
      <c r="N167">
        <v>16.100000000000001</v>
      </c>
    </row>
    <row r="168" spans="13:14">
      <c r="M168">
        <v>-0.994468464</v>
      </c>
      <c r="N168">
        <v>16.2</v>
      </c>
    </row>
    <row r="169" spans="13:14">
      <c r="M169">
        <v>-0.99049443599999998</v>
      </c>
      <c r="N169">
        <v>16.3</v>
      </c>
    </row>
    <row r="170" spans="13:14">
      <c r="M170">
        <v>-0.98650048800000001</v>
      </c>
      <c r="N170">
        <v>16.399999999999999</v>
      </c>
    </row>
    <row r="171" spans="13:14">
      <c r="M171">
        <v>-0.98222268000000001</v>
      </c>
      <c r="N171">
        <v>16.5</v>
      </c>
    </row>
    <row r="172" spans="13:14">
      <c r="M172">
        <v>-0.97794487200000002</v>
      </c>
      <c r="N172">
        <v>16.600000000000001</v>
      </c>
    </row>
    <row r="173" spans="13:14">
      <c r="M173">
        <v>-0.97509299999999999</v>
      </c>
      <c r="N173">
        <v>16.7</v>
      </c>
    </row>
    <row r="174" spans="13:14">
      <c r="M174">
        <v>-0.97509299999999999</v>
      </c>
      <c r="N174">
        <v>16.8</v>
      </c>
    </row>
    <row r="175" spans="13:14">
      <c r="M175">
        <v>-0.97509299999999999</v>
      </c>
      <c r="N175">
        <v>16.899999999999999</v>
      </c>
    </row>
    <row r="176" spans="13:14">
      <c r="M176">
        <v>-0.97216897999999996</v>
      </c>
      <c r="N176">
        <v>17</v>
      </c>
    </row>
    <row r="177" spans="13:14">
      <c r="M177">
        <v>-0.96730447399999997</v>
      </c>
      <c r="N177">
        <v>17.100000000000001</v>
      </c>
    </row>
    <row r="178" spans="13:14">
      <c r="M178">
        <v>-0.96243996799999998</v>
      </c>
      <c r="N178">
        <v>17.2</v>
      </c>
    </row>
    <row r="179" spans="13:14">
      <c r="M179">
        <v>-0.96180200000000005</v>
      </c>
      <c r="N179">
        <v>17.3</v>
      </c>
    </row>
    <row r="180" spans="13:14">
      <c r="M180">
        <v>-0.96180200000000005</v>
      </c>
      <c r="N180">
        <v>17.399999999999999</v>
      </c>
    </row>
    <row r="181" spans="13:14">
      <c r="M181">
        <v>-0.96101729999999996</v>
      </c>
      <c r="N181">
        <v>17.5</v>
      </c>
    </row>
    <row r="182" spans="13:14">
      <c r="M182">
        <v>-0.95527329599999999</v>
      </c>
      <c r="N182">
        <v>17.600000000000001</v>
      </c>
    </row>
    <row r="183" spans="13:14">
      <c r="M183">
        <v>-0.94952929200000002</v>
      </c>
      <c r="N183">
        <v>17.7</v>
      </c>
    </row>
    <row r="184" spans="13:14">
      <c r="M184">
        <v>-0.94610799999999995</v>
      </c>
      <c r="N184">
        <v>17.8</v>
      </c>
    </row>
    <row r="185" spans="13:14">
      <c r="M185">
        <v>-0.94610799999999995</v>
      </c>
      <c r="N185">
        <v>17.899999999999999</v>
      </c>
    </row>
    <row r="186" spans="13:14">
      <c r="M186">
        <v>-0.94610799999999995</v>
      </c>
      <c r="N186">
        <v>18</v>
      </c>
    </row>
    <row r="187" spans="13:14">
      <c r="M187">
        <v>-0.94610799999999995</v>
      </c>
      <c r="N187">
        <v>18.100000000000001</v>
      </c>
    </row>
    <row r="188" spans="13:14">
      <c r="M188">
        <v>-0.94610799999999995</v>
      </c>
      <c r="N188">
        <v>18.2</v>
      </c>
    </row>
    <row r="189" spans="13:14">
      <c r="M189">
        <v>-0.94610799999999995</v>
      </c>
      <c r="N189">
        <v>18.3</v>
      </c>
    </row>
    <row r="190" spans="13:14">
      <c r="M190">
        <v>-0.94610799999999995</v>
      </c>
      <c r="N190">
        <v>18.399999999999999</v>
      </c>
    </row>
    <row r="191" spans="13:14">
      <c r="M191">
        <v>-0.94610799999999995</v>
      </c>
      <c r="N191">
        <v>18.5</v>
      </c>
    </row>
    <row r="192" spans="13:14">
      <c r="M192">
        <v>-0.94562608400000003</v>
      </c>
      <c r="N192">
        <v>18.600000000000001</v>
      </c>
    </row>
    <row r="193" spans="13:14">
      <c r="M193">
        <v>-0.94330527799999997</v>
      </c>
      <c r="N193">
        <v>18.7</v>
      </c>
    </row>
    <row r="194" spans="13:14">
      <c r="M194">
        <v>-0.94098447200000002</v>
      </c>
      <c r="N194">
        <v>18.8</v>
      </c>
    </row>
    <row r="195" spans="13:14">
      <c r="M195">
        <v>-0.93835794800000005</v>
      </c>
      <c r="N195">
        <v>18.899999999999999</v>
      </c>
    </row>
    <row r="196" spans="13:14">
      <c r="M196">
        <v>-0.93539408000000002</v>
      </c>
      <c r="N196">
        <v>19</v>
      </c>
    </row>
    <row r="197" spans="13:14">
      <c r="M197">
        <v>-0.93243021199999998</v>
      </c>
      <c r="N197">
        <v>19.100000000000001</v>
      </c>
    </row>
    <row r="198" spans="13:14">
      <c r="M198">
        <v>-0.93046132000000004</v>
      </c>
      <c r="N198">
        <v>19.2</v>
      </c>
    </row>
    <row r="199" spans="13:14">
      <c r="M199">
        <v>-0.92883627999999996</v>
      </c>
      <c r="N199">
        <v>19.3</v>
      </c>
    </row>
    <row r="200" spans="13:14">
      <c r="M200">
        <v>-0.92713795200000004</v>
      </c>
      <c r="N200">
        <v>19.399999999999999</v>
      </c>
    </row>
    <row r="201" spans="13:14">
      <c r="M201">
        <v>-0.91880706000000001</v>
      </c>
      <c r="N201">
        <v>19.5</v>
      </c>
    </row>
    <row r="202" spans="13:14">
      <c r="M202">
        <v>-0.91047616799999997</v>
      </c>
      <c r="N202">
        <v>19.600000000000001</v>
      </c>
    </row>
    <row r="203" spans="13:14">
      <c r="M203">
        <v>-0.90446700000000002</v>
      </c>
      <c r="N203">
        <v>19.7</v>
      </c>
    </row>
    <row r="204" spans="13:14">
      <c r="M204">
        <v>-0.90446700000000002</v>
      </c>
      <c r="N204">
        <v>19.8</v>
      </c>
    </row>
    <row r="205" spans="13:14">
      <c r="M205">
        <v>-0.90446700000000002</v>
      </c>
      <c r="N205">
        <v>19.899999999999999</v>
      </c>
    </row>
    <row r="206" spans="13:14">
      <c r="M206">
        <v>-0.90446700000000002</v>
      </c>
      <c r="N206">
        <v>20</v>
      </c>
    </row>
    <row r="207" spans="13:14">
      <c r="M207">
        <v>-0.90446700000000002</v>
      </c>
      <c r="N207">
        <v>20.100000000000001</v>
      </c>
    </row>
    <row r="208" spans="13:14">
      <c r="M208">
        <v>-0.90446700000000002</v>
      </c>
      <c r="N208">
        <v>20.2</v>
      </c>
    </row>
    <row r="209" spans="13:14">
      <c r="M209">
        <v>-0.90446700000000002</v>
      </c>
      <c r="N209">
        <v>20.3</v>
      </c>
    </row>
    <row r="210" spans="13:14">
      <c r="M210">
        <v>-0.90446700000000002</v>
      </c>
      <c r="N210">
        <v>20.399999999999999</v>
      </c>
    </row>
    <row r="211" spans="13:14">
      <c r="M211">
        <v>-0.90365192999999999</v>
      </c>
      <c r="N211">
        <v>20.5</v>
      </c>
    </row>
    <row r="212" spans="13:14">
      <c r="M212">
        <v>-0.89370807600000002</v>
      </c>
      <c r="N212">
        <v>20.6</v>
      </c>
    </row>
    <row r="213" spans="13:14">
      <c r="M213">
        <v>-0.88376422200000004</v>
      </c>
      <c r="N213">
        <v>20.7</v>
      </c>
    </row>
    <row r="214" spans="13:14">
      <c r="M214">
        <v>-0.87729800000000002</v>
      </c>
      <c r="N214">
        <v>20.8</v>
      </c>
    </row>
    <row r="215" spans="13:14">
      <c r="M215">
        <v>-0.87729800000000002</v>
      </c>
      <c r="N215">
        <v>20.9</v>
      </c>
    </row>
    <row r="216" spans="13:14">
      <c r="M216">
        <v>-0.87729800000000002</v>
      </c>
      <c r="N216">
        <v>21</v>
      </c>
    </row>
    <row r="217" spans="13:14">
      <c r="M217">
        <v>-0.87729800000000002</v>
      </c>
      <c r="N217">
        <v>21.1</v>
      </c>
    </row>
    <row r="218" spans="13:14">
      <c r="M218">
        <v>-0.87729800000000002</v>
      </c>
      <c r="N218">
        <v>21.2</v>
      </c>
    </row>
    <row r="219" spans="13:14">
      <c r="M219">
        <v>-0.87729800000000002</v>
      </c>
      <c r="N219">
        <v>21.3</v>
      </c>
    </row>
    <row r="220" spans="13:14">
      <c r="M220">
        <v>-0.855169124</v>
      </c>
      <c r="N220">
        <v>21.4</v>
      </c>
    </row>
    <row r="221" spans="13:14">
      <c r="M221">
        <v>-0.83017169000000002</v>
      </c>
      <c r="N221">
        <v>21.5</v>
      </c>
    </row>
    <row r="222" spans="13:14">
      <c r="M222">
        <v>-0.80425350399999995</v>
      </c>
      <c r="N222">
        <v>21.6</v>
      </c>
    </row>
    <row r="223" spans="13:14">
      <c r="M223">
        <v>-0.77323829799999999</v>
      </c>
      <c r="N223">
        <v>21.7</v>
      </c>
    </row>
    <row r="224" spans="13:14">
      <c r="M224">
        <v>-0.74222309200000003</v>
      </c>
      <c r="N224">
        <v>21.8</v>
      </c>
    </row>
    <row r="225" spans="13:14">
      <c r="M225">
        <v>-0.72425799999999996</v>
      </c>
      <c r="N225">
        <v>21.9</v>
      </c>
    </row>
    <row r="226" spans="13:14">
      <c r="M226">
        <v>-0.72425799999999996</v>
      </c>
      <c r="N226">
        <v>22</v>
      </c>
    </row>
    <row r="227" spans="13:14">
      <c r="M227">
        <v>-0.72425799999999996</v>
      </c>
      <c r="N227">
        <v>22.1</v>
      </c>
    </row>
    <row r="228" spans="13:14">
      <c r="M228">
        <v>-0.71252563599999996</v>
      </c>
      <c r="N228">
        <v>22.2</v>
      </c>
    </row>
    <row r="229" spans="13:14">
      <c r="M229">
        <v>-0.695485774</v>
      </c>
      <c r="N229">
        <v>22.3</v>
      </c>
    </row>
    <row r="230" spans="13:14">
      <c r="M230">
        <v>-0.67844591200000004</v>
      </c>
      <c r="N230">
        <v>22.4</v>
      </c>
    </row>
    <row r="231" spans="13:14">
      <c r="M231">
        <v>-0.67504240000000004</v>
      </c>
      <c r="N231">
        <v>22.5</v>
      </c>
    </row>
    <row r="232" spans="13:14">
      <c r="M232">
        <v>-0.672262264</v>
      </c>
      <c r="N232">
        <v>22.6</v>
      </c>
    </row>
    <row r="233" spans="13:14">
      <c r="M233">
        <v>-0.66814208399999997</v>
      </c>
      <c r="N233">
        <v>22.7</v>
      </c>
    </row>
    <row r="234" spans="13:14">
      <c r="M234">
        <v>-0.659380776</v>
      </c>
      <c r="N234">
        <v>22.8</v>
      </c>
    </row>
    <row r="235" spans="13:14">
      <c r="M235">
        <v>-0.65061946800000003</v>
      </c>
      <c r="N235">
        <v>22.9</v>
      </c>
    </row>
    <row r="236" spans="13:14">
      <c r="M236">
        <v>-0.64228547999999996</v>
      </c>
      <c r="N236">
        <v>23</v>
      </c>
    </row>
    <row r="237" spans="13:14">
      <c r="M237">
        <v>-0.63439305599999996</v>
      </c>
      <c r="N237">
        <v>23.1</v>
      </c>
    </row>
    <row r="238" spans="13:14">
      <c r="M238">
        <v>-0.62650063199999995</v>
      </c>
      <c r="N238">
        <v>23.2</v>
      </c>
    </row>
    <row r="239" spans="13:14">
      <c r="M239">
        <v>-0.61910555</v>
      </c>
      <c r="N239">
        <v>23.3</v>
      </c>
    </row>
    <row r="240" spans="13:14">
      <c r="M240">
        <v>-0.61186790000000002</v>
      </c>
      <c r="N240">
        <v>23.4</v>
      </c>
    </row>
    <row r="241" spans="13:14">
      <c r="M241">
        <v>-0.60464311999999998</v>
      </c>
      <c r="N241">
        <v>23.5</v>
      </c>
    </row>
    <row r="242" spans="13:14">
      <c r="M242">
        <v>-0.59787651200000003</v>
      </c>
      <c r="N242">
        <v>23.6</v>
      </c>
    </row>
    <row r="243" spans="13:14">
      <c r="M243">
        <v>-0.59110990399999996</v>
      </c>
      <c r="N243">
        <v>23.7</v>
      </c>
    </row>
    <row r="244" spans="13:14">
      <c r="M244">
        <v>-0.58633999999999997</v>
      </c>
      <c r="N244">
        <v>23.8</v>
      </c>
    </row>
    <row r="245" spans="13:14">
      <c r="M245">
        <v>-0.58633999999999997</v>
      </c>
      <c r="N245">
        <v>23.9</v>
      </c>
    </row>
    <row r="246" spans="13:14">
      <c r="M246">
        <v>-0.58633999999999997</v>
      </c>
      <c r="N246">
        <v>24</v>
      </c>
    </row>
    <row r="247" spans="13:14">
      <c r="M247">
        <v>-0.58633999999999997</v>
      </c>
      <c r="N247">
        <v>24.1</v>
      </c>
    </row>
    <row r="248" spans="13:14">
      <c r="M248">
        <v>-0.58633999999999997</v>
      </c>
      <c r="N248">
        <v>24.2</v>
      </c>
    </row>
    <row r="249" spans="13:14">
      <c r="M249">
        <v>-0.58633999999999997</v>
      </c>
      <c r="N249">
        <v>24.3</v>
      </c>
    </row>
    <row r="250" spans="13:14">
      <c r="M250">
        <v>-0.58633999999999997</v>
      </c>
      <c r="N250">
        <v>24.4</v>
      </c>
    </row>
    <row r="251" spans="13:14">
      <c r="M251">
        <v>-0.58633999999999997</v>
      </c>
      <c r="N251">
        <v>24.5</v>
      </c>
    </row>
    <row r="252" spans="13:14">
      <c r="M252">
        <v>-0.58616914399999998</v>
      </c>
      <c r="N252">
        <v>24.6</v>
      </c>
    </row>
    <row r="253" spans="13:14">
      <c r="M253">
        <v>-0.58443210800000001</v>
      </c>
      <c r="N253">
        <v>24.7</v>
      </c>
    </row>
    <row r="254" spans="13:14">
      <c r="M254">
        <v>-0.58269507200000004</v>
      </c>
      <c r="N254">
        <v>24.8</v>
      </c>
    </row>
    <row r="255" spans="13:14">
      <c r="M255">
        <v>-0.58159400000000006</v>
      </c>
      <c r="N255">
        <v>24.9</v>
      </c>
    </row>
    <row r="256" spans="13:14">
      <c r="M256">
        <v>-0.58159400000000006</v>
      </c>
      <c r="N256">
        <v>25</v>
      </c>
    </row>
    <row r="257" spans="13:14">
      <c r="M257">
        <v>-0.58159400000000006</v>
      </c>
      <c r="N257">
        <v>25.1</v>
      </c>
    </row>
    <row r="258" spans="13:14">
      <c r="M258">
        <v>-0.58159400000000006</v>
      </c>
      <c r="N258">
        <v>25.2</v>
      </c>
    </row>
    <row r="259" spans="13:14">
      <c r="M259">
        <v>-0.58159400000000006</v>
      </c>
      <c r="N259">
        <v>25.3</v>
      </c>
    </row>
    <row r="260" spans="13:14">
      <c r="M260">
        <v>-0.58159400000000006</v>
      </c>
      <c r="N260">
        <v>25.4</v>
      </c>
    </row>
    <row r="261" spans="13:14">
      <c r="M261">
        <v>-0.58159400000000006</v>
      </c>
      <c r="N261">
        <v>25.5</v>
      </c>
    </row>
    <row r="262" spans="13:14">
      <c r="M262">
        <v>-0.58159400000000006</v>
      </c>
      <c r="N262">
        <v>25.6</v>
      </c>
    </row>
    <row r="263" spans="13:14">
      <c r="M263">
        <v>-0.58159400000000006</v>
      </c>
      <c r="N263">
        <v>25.7</v>
      </c>
    </row>
    <row r="264" spans="13:14">
      <c r="M264">
        <v>-0.58159400000000006</v>
      </c>
      <c r="N264">
        <v>25.8</v>
      </c>
    </row>
    <row r="265" spans="13:14">
      <c r="M265">
        <v>-0.58159400000000006</v>
      </c>
      <c r="N265">
        <v>25.9</v>
      </c>
    </row>
    <row r="266" spans="13:14">
      <c r="M266">
        <v>-0.58159400000000006</v>
      </c>
      <c r="N266">
        <v>26</v>
      </c>
    </row>
    <row r="267" spans="13:14">
      <c r="M267">
        <v>-0.58159400000000006</v>
      </c>
      <c r="N267">
        <v>26.1</v>
      </c>
    </row>
    <row r="268" spans="13:14">
      <c r="M268">
        <v>-0.58159400000000006</v>
      </c>
      <c r="N268">
        <v>26.2</v>
      </c>
    </row>
    <row r="269" spans="13:14">
      <c r="M269">
        <v>-0.57826528399999999</v>
      </c>
      <c r="N269">
        <v>26.3</v>
      </c>
    </row>
    <row r="270" spans="13:14">
      <c r="M270">
        <v>-0.57354315199999995</v>
      </c>
      <c r="N270">
        <v>26.4</v>
      </c>
    </row>
    <row r="271" spans="13:14">
      <c r="M271">
        <v>-0.56882102000000001</v>
      </c>
      <c r="N271">
        <v>26.5</v>
      </c>
    </row>
    <row r="272" spans="13:14">
      <c r="M272">
        <v>-0.56869199999999998</v>
      </c>
      <c r="N272">
        <v>26.6</v>
      </c>
    </row>
    <row r="273" spans="13:14">
      <c r="M273">
        <v>-0.56869199999999998</v>
      </c>
      <c r="N273">
        <v>26.7</v>
      </c>
    </row>
    <row r="274" spans="13:14">
      <c r="M274">
        <v>-0.56717593600000005</v>
      </c>
      <c r="N274">
        <v>26.8</v>
      </c>
    </row>
    <row r="275" spans="13:14">
      <c r="M275">
        <v>-0.56087048799999994</v>
      </c>
      <c r="N275">
        <v>26.9</v>
      </c>
    </row>
    <row r="276" spans="13:14">
      <c r="M276">
        <v>-0.55456503999999995</v>
      </c>
      <c r="N276">
        <v>27</v>
      </c>
    </row>
    <row r="277" spans="13:14">
      <c r="M277">
        <v>-0.55146399999999995</v>
      </c>
      <c r="N277">
        <v>27.1</v>
      </c>
    </row>
    <row r="278" spans="13:14">
      <c r="M278">
        <v>-0.55146399999999995</v>
      </c>
      <c r="N278">
        <v>27.2</v>
      </c>
    </row>
    <row r="279" spans="13:14">
      <c r="M279">
        <v>-0.55146399999999995</v>
      </c>
      <c r="N279">
        <v>27.3</v>
      </c>
    </row>
    <row r="280" spans="13:14">
      <c r="M280">
        <v>-0.546536032</v>
      </c>
      <c r="N280">
        <v>27.4</v>
      </c>
    </row>
    <row r="281" spans="13:14">
      <c r="M281">
        <v>-0.54018520000000003</v>
      </c>
      <c r="N281">
        <v>27.5</v>
      </c>
    </row>
    <row r="282" spans="13:14">
      <c r="M282">
        <v>-0.53383263999999997</v>
      </c>
      <c r="N282">
        <v>27.6</v>
      </c>
    </row>
    <row r="283" spans="13:14">
      <c r="M283">
        <v>-0.52744228000000004</v>
      </c>
      <c r="N283">
        <v>27.7</v>
      </c>
    </row>
    <row r="284" spans="13:14">
      <c r="M284">
        <v>-0.52105192</v>
      </c>
      <c r="N284">
        <v>27.8</v>
      </c>
    </row>
    <row r="285" spans="13:14">
      <c r="M285">
        <v>-0.51455690799999998</v>
      </c>
      <c r="N285">
        <v>27.9</v>
      </c>
    </row>
    <row r="286" spans="13:14">
      <c r="M286">
        <v>-0.50783056000000004</v>
      </c>
      <c r="N286">
        <v>28</v>
      </c>
    </row>
    <row r="287" spans="13:14">
      <c r="M287">
        <v>-0.50110421199999999</v>
      </c>
      <c r="N287">
        <v>28.1</v>
      </c>
    </row>
    <row r="288" spans="13:14">
      <c r="M288">
        <v>-0.49827399999999999</v>
      </c>
      <c r="N288">
        <v>28.2</v>
      </c>
    </row>
    <row r="289" spans="13:14">
      <c r="M289">
        <v>-0.49827399999999999</v>
      </c>
      <c r="N289">
        <v>28.3</v>
      </c>
    </row>
    <row r="290" spans="13:14">
      <c r="M290">
        <v>-0.49827399999999999</v>
      </c>
      <c r="N290">
        <v>28.4</v>
      </c>
    </row>
    <row r="291" spans="13:14">
      <c r="M291">
        <v>-0.49827399999999999</v>
      </c>
      <c r="N291">
        <v>28.5</v>
      </c>
    </row>
    <row r="292" spans="13:14">
      <c r="M292">
        <v>-0.49827399999999999</v>
      </c>
      <c r="N292">
        <v>28.6</v>
      </c>
    </row>
    <row r="293" spans="13:14">
      <c r="M293">
        <v>-0.49827399999999999</v>
      </c>
      <c r="N293">
        <v>28.7</v>
      </c>
    </row>
    <row r="294" spans="13:14">
      <c r="M294">
        <v>-0.49827399999999999</v>
      </c>
      <c r="N294">
        <v>28.8</v>
      </c>
    </row>
    <row r="295" spans="13:14">
      <c r="M295">
        <v>-0.49827399999999999</v>
      </c>
      <c r="N295">
        <v>28.9</v>
      </c>
    </row>
    <row r="296" spans="13:14">
      <c r="M296">
        <v>-0.49553868000000001</v>
      </c>
      <c r="N296">
        <v>29</v>
      </c>
    </row>
    <row r="297" spans="13:14">
      <c r="M297">
        <v>-0.488387772</v>
      </c>
      <c r="N297">
        <v>29.1</v>
      </c>
    </row>
    <row r="298" spans="13:14">
      <c r="M298">
        <v>-0.48123686399999999</v>
      </c>
      <c r="N298">
        <v>29.2</v>
      </c>
    </row>
    <row r="299" spans="13:14">
      <c r="M299">
        <v>-0.47873599999999999</v>
      </c>
      <c r="N299">
        <v>29.3</v>
      </c>
    </row>
    <row r="300" spans="13:14">
      <c r="M300">
        <v>-0.47873599999999999</v>
      </c>
      <c r="N300">
        <v>29.4</v>
      </c>
    </row>
    <row r="301" spans="13:14">
      <c r="M301">
        <v>-0.47873599999999999</v>
      </c>
      <c r="N301">
        <v>29.5</v>
      </c>
    </row>
    <row r="302" spans="13:14">
      <c r="M302">
        <v>-0.47873599999999999</v>
      </c>
      <c r="N302">
        <v>29.6</v>
      </c>
    </row>
    <row r="303" spans="13:14">
      <c r="M303">
        <v>-0.47873599999999999</v>
      </c>
      <c r="N303">
        <v>29.7</v>
      </c>
    </row>
    <row r="304" spans="13:14">
      <c r="M304">
        <v>-0.47873599999999999</v>
      </c>
      <c r="N304">
        <v>29.8</v>
      </c>
    </row>
    <row r="305" spans="13:14">
      <c r="M305">
        <v>-0.47873599999999999</v>
      </c>
      <c r="N305">
        <v>29.9</v>
      </c>
    </row>
    <row r="306" spans="13:14">
      <c r="M306">
        <v>-0.47873599999999999</v>
      </c>
      <c r="N306">
        <v>30</v>
      </c>
    </row>
    <row r="307" spans="13:14">
      <c r="M307">
        <v>-0.47873599999999999</v>
      </c>
      <c r="N307">
        <v>30.1</v>
      </c>
    </row>
    <row r="308" spans="13:14">
      <c r="M308">
        <v>-0.47873599999999999</v>
      </c>
      <c r="N308">
        <v>30.2</v>
      </c>
    </row>
    <row r="309" spans="13:14">
      <c r="M309">
        <v>-0.47873599999999999</v>
      </c>
      <c r="N309">
        <v>30.3</v>
      </c>
    </row>
    <row r="310" spans="13:14">
      <c r="M310">
        <v>-0.47317880000000001</v>
      </c>
      <c r="N310">
        <v>30.4</v>
      </c>
    </row>
    <row r="311" spans="13:14">
      <c r="M311">
        <v>-0.46547450000000001</v>
      </c>
      <c r="N311">
        <v>30.5</v>
      </c>
    </row>
    <row r="312" spans="13:14">
      <c r="M312">
        <v>-0.45777020000000002</v>
      </c>
      <c r="N312">
        <v>30.6</v>
      </c>
    </row>
    <row r="313" spans="13:14">
      <c r="M313">
        <v>-0.45282289199999998</v>
      </c>
      <c r="N313">
        <v>30.7</v>
      </c>
    </row>
    <row r="314" spans="13:14">
      <c r="M314">
        <v>-0.447906048</v>
      </c>
      <c r="N314">
        <v>30.8</v>
      </c>
    </row>
    <row r="315" spans="13:14">
      <c r="M315">
        <v>-0.44425199999999998</v>
      </c>
      <c r="N315">
        <v>30.9</v>
      </c>
    </row>
    <row r="316" spans="13:14">
      <c r="M316">
        <v>-0.44425199999999998</v>
      </c>
      <c r="N316">
        <v>31</v>
      </c>
    </row>
    <row r="317" spans="13:14">
      <c r="M317">
        <v>-0.44425199999999998</v>
      </c>
      <c r="N317">
        <v>31.1</v>
      </c>
    </row>
    <row r="318" spans="13:14">
      <c r="M318">
        <v>-0.43251023999999999</v>
      </c>
      <c r="N318">
        <v>31.2</v>
      </c>
    </row>
    <row r="319" spans="13:14">
      <c r="M319">
        <v>-0.41012750999999997</v>
      </c>
      <c r="N319">
        <v>31.3</v>
      </c>
    </row>
    <row r="320" spans="13:14">
      <c r="M320">
        <v>-0.38774478000000001</v>
      </c>
      <c r="N320">
        <v>31.4</v>
      </c>
    </row>
    <row r="321" spans="13:14">
      <c r="M321">
        <v>-0.38309700000000002</v>
      </c>
      <c r="N321">
        <v>31.5</v>
      </c>
    </row>
    <row r="322" spans="13:14">
      <c r="M322">
        <v>-0.38309700000000002</v>
      </c>
      <c r="N322">
        <v>31.6</v>
      </c>
    </row>
    <row r="323" spans="13:14">
      <c r="M323">
        <v>-0.38309700000000002</v>
      </c>
      <c r="N323">
        <v>31.7</v>
      </c>
    </row>
    <row r="324" spans="13:14">
      <c r="M324">
        <v>-0.38309700000000002</v>
      </c>
      <c r="N324">
        <v>31.8</v>
      </c>
    </row>
    <row r="325" spans="13:14">
      <c r="M325">
        <v>-0.38309700000000002</v>
      </c>
      <c r="N325">
        <v>31.9</v>
      </c>
    </row>
    <row r="326" spans="13:14">
      <c r="M326">
        <v>-0.38309700000000002</v>
      </c>
      <c r="N326">
        <v>32</v>
      </c>
    </row>
    <row r="327" spans="13:14">
      <c r="M327">
        <v>-0.38309700000000002</v>
      </c>
      <c r="N327">
        <v>32.1</v>
      </c>
    </row>
    <row r="328" spans="13:14">
      <c r="M328">
        <v>-0.38309700000000002</v>
      </c>
      <c r="N328">
        <v>32.200000000000003</v>
      </c>
    </row>
    <row r="329" spans="13:14">
      <c r="M329">
        <v>-0.37897134999999998</v>
      </c>
      <c r="N329">
        <v>32.299999999999997</v>
      </c>
    </row>
    <row r="330" spans="13:14">
      <c r="M330">
        <v>-0.37204480000000001</v>
      </c>
      <c r="N330">
        <v>32.4</v>
      </c>
    </row>
    <row r="331" spans="13:14">
      <c r="M331">
        <v>-0.36511824999999998</v>
      </c>
      <c r="N331">
        <v>32.5</v>
      </c>
    </row>
    <row r="332" spans="13:14">
      <c r="M332">
        <v>-0.35140559999999998</v>
      </c>
      <c r="N332">
        <v>32.6</v>
      </c>
    </row>
    <row r="333" spans="13:14">
      <c r="M333">
        <v>-0.33661920000000001</v>
      </c>
      <c r="N333">
        <v>32.700000000000003</v>
      </c>
    </row>
    <row r="334" spans="13:14">
      <c r="M334">
        <v>-0.32225126399999998</v>
      </c>
      <c r="N334">
        <v>32.799999999999997</v>
      </c>
    </row>
    <row r="335" spans="13:14">
      <c r="M335">
        <v>-0.310655652</v>
      </c>
      <c r="N335">
        <v>32.9</v>
      </c>
    </row>
    <row r="336" spans="13:14">
      <c r="M336">
        <v>-0.29906004000000003</v>
      </c>
      <c r="N336">
        <v>33</v>
      </c>
    </row>
    <row r="337" spans="13:14">
      <c r="M337">
        <v>-0.29209000000000002</v>
      </c>
      <c r="N337">
        <v>33.1</v>
      </c>
    </row>
    <row r="338" spans="13:14">
      <c r="M338">
        <v>-0.29209000000000002</v>
      </c>
      <c r="N338">
        <v>33.200000000000003</v>
      </c>
    </row>
    <row r="339" spans="13:14">
      <c r="M339">
        <v>-0.29209000000000002</v>
      </c>
      <c r="N339">
        <v>33.299999999999997</v>
      </c>
    </row>
    <row r="340" spans="13:14">
      <c r="M340">
        <v>-0.29209000000000002</v>
      </c>
      <c r="N340">
        <v>33.4</v>
      </c>
    </row>
    <row r="341" spans="13:14">
      <c r="M341">
        <v>-0.29209000000000002</v>
      </c>
      <c r="N341">
        <v>33.5</v>
      </c>
    </row>
    <row r="342" spans="13:14">
      <c r="M342">
        <v>-0.29209000000000002</v>
      </c>
      <c r="N342">
        <v>33.6</v>
      </c>
    </row>
    <row r="343" spans="13:14">
      <c r="M343">
        <v>-0.29209000000000002</v>
      </c>
      <c r="N343">
        <v>33.700000000000003</v>
      </c>
    </row>
    <row r="344" spans="13:14">
      <c r="M344">
        <v>-0.29209000000000002</v>
      </c>
      <c r="N344">
        <v>33.799999999999997</v>
      </c>
    </row>
    <row r="345" spans="13:14">
      <c r="M345">
        <v>-0.29147580000000001</v>
      </c>
      <c r="N345">
        <v>33.9</v>
      </c>
    </row>
    <row r="346" spans="13:14">
      <c r="M346">
        <v>-0.28843800000000003</v>
      </c>
      <c r="N346">
        <v>34</v>
      </c>
    </row>
    <row r="347" spans="13:14">
      <c r="M347">
        <v>-0.28540019999999999</v>
      </c>
      <c r="N347">
        <v>34.1</v>
      </c>
    </row>
    <row r="348" spans="13:14">
      <c r="M348">
        <v>-0.27966234400000001</v>
      </c>
      <c r="N348">
        <v>34.200000000000003</v>
      </c>
    </row>
    <row r="349" spans="13:14">
      <c r="M349">
        <v>-0.270879076</v>
      </c>
      <c r="N349">
        <v>34.299999999999997</v>
      </c>
    </row>
    <row r="350" spans="13:14">
      <c r="M350">
        <v>-0.26209580799999999</v>
      </c>
      <c r="N350">
        <v>34.4</v>
      </c>
    </row>
    <row r="351" spans="13:14">
      <c r="M351">
        <v>-0.25979200000000002</v>
      </c>
      <c r="N351">
        <v>34.5</v>
      </c>
    </row>
    <row r="352" spans="13:14">
      <c r="M352">
        <v>-0.25979200000000002</v>
      </c>
      <c r="N352">
        <v>34.6</v>
      </c>
    </row>
    <row r="353" spans="13:14">
      <c r="M353">
        <v>-0.25979200000000002</v>
      </c>
      <c r="N353">
        <v>34.700000000000003</v>
      </c>
    </row>
    <row r="354" spans="13:14">
      <c r="M354">
        <v>-0.25979200000000002</v>
      </c>
      <c r="N354">
        <v>34.799999999999997</v>
      </c>
    </row>
    <row r="355" spans="13:14">
      <c r="M355">
        <v>-0.25979200000000002</v>
      </c>
      <c r="N355">
        <v>34.9</v>
      </c>
    </row>
    <row r="356" spans="13:14">
      <c r="M356">
        <v>-0.25953270000000001</v>
      </c>
      <c r="N356">
        <v>35</v>
      </c>
    </row>
    <row r="357" spans="13:14">
      <c r="M357">
        <v>-0.25858366199999999</v>
      </c>
      <c r="N357">
        <v>35.1</v>
      </c>
    </row>
    <row r="358" spans="13:14">
      <c r="M358">
        <v>-0.25763462399999998</v>
      </c>
      <c r="N358">
        <v>35.200000000000003</v>
      </c>
    </row>
    <row r="359" spans="13:14">
      <c r="M359">
        <v>-0.25719900000000001</v>
      </c>
      <c r="N359">
        <v>35.299999999999997</v>
      </c>
    </row>
    <row r="360" spans="13:14">
      <c r="M360">
        <v>-0.25719900000000001</v>
      </c>
      <c r="N360">
        <v>35.4</v>
      </c>
    </row>
    <row r="361" spans="13:14">
      <c r="M361">
        <v>-0.25719900000000001</v>
      </c>
      <c r="N361">
        <v>35.5</v>
      </c>
    </row>
    <row r="362" spans="13:14">
      <c r="M362">
        <v>-0.24983392800000001</v>
      </c>
      <c r="N362">
        <v>35.6</v>
      </c>
    </row>
    <row r="363" spans="13:14">
      <c r="M363">
        <v>-0.24072711599999999</v>
      </c>
      <c r="N363">
        <v>35.700000000000003</v>
      </c>
    </row>
    <row r="364" spans="13:14">
      <c r="M364">
        <v>-0.23218246000000001</v>
      </c>
      <c r="N364">
        <v>35.799999999999997</v>
      </c>
    </row>
    <row r="365" spans="13:14">
      <c r="M365">
        <v>-0.23042383</v>
      </c>
      <c r="N365">
        <v>35.9</v>
      </c>
    </row>
    <row r="366" spans="13:14">
      <c r="M366">
        <v>-0.22866520000000001</v>
      </c>
      <c r="N366">
        <v>36</v>
      </c>
    </row>
    <row r="367" spans="13:14">
      <c r="M367">
        <v>-0.22512795399999999</v>
      </c>
      <c r="N367">
        <v>36.1</v>
      </c>
    </row>
    <row r="368" spans="13:14">
      <c r="M368">
        <v>-0.21820286799999999</v>
      </c>
      <c r="N368">
        <v>36.200000000000003</v>
      </c>
    </row>
    <row r="369" spans="13:14">
      <c r="M369">
        <v>-0.211277782</v>
      </c>
      <c r="N369">
        <v>36.299999999999997</v>
      </c>
    </row>
    <row r="370" spans="13:14">
      <c r="M370">
        <v>-0.208591</v>
      </c>
      <c r="N370">
        <v>36.4</v>
      </c>
    </row>
    <row r="371" spans="13:14">
      <c r="M371">
        <v>-0.208591</v>
      </c>
      <c r="N371">
        <v>36.5</v>
      </c>
    </row>
    <row r="372" spans="13:14">
      <c r="M372">
        <v>-0.208591</v>
      </c>
      <c r="N372">
        <v>36.6</v>
      </c>
    </row>
    <row r="373" spans="13:14">
      <c r="M373">
        <v>-0.20449548200000001</v>
      </c>
      <c r="N373">
        <v>36.700000000000003</v>
      </c>
    </row>
    <row r="374" spans="13:14">
      <c r="M374">
        <v>-0.19984032800000001</v>
      </c>
      <c r="N374">
        <v>36.799999999999997</v>
      </c>
    </row>
    <row r="375" spans="13:14">
      <c r="M375">
        <v>-0.19543184599999999</v>
      </c>
      <c r="N375">
        <v>36.9</v>
      </c>
    </row>
    <row r="376" spans="13:14">
      <c r="M376">
        <v>-0.19244858000000001</v>
      </c>
      <c r="N376">
        <v>37</v>
      </c>
    </row>
    <row r="377" spans="13:14">
      <c r="M377">
        <v>-0.189465314</v>
      </c>
      <c r="N377">
        <v>37.1</v>
      </c>
    </row>
    <row r="378" spans="13:14">
      <c r="M378">
        <v>-0.18739663200000001</v>
      </c>
      <c r="N378">
        <v>37.200000000000003</v>
      </c>
    </row>
    <row r="379" spans="13:14">
      <c r="M379">
        <v>-0.186615588</v>
      </c>
      <c r="N379">
        <v>37.299999999999997</v>
      </c>
    </row>
    <row r="380" spans="13:14">
      <c r="M380">
        <v>-0.18583454399999999</v>
      </c>
      <c r="N380">
        <v>37.4</v>
      </c>
    </row>
    <row r="381" spans="13:14">
      <c r="M381">
        <v>-0.185587</v>
      </c>
      <c r="N381">
        <v>37.5</v>
      </c>
    </row>
    <row r="382" spans="13:14">
      <c r="M382">
        <v>-0.185587</v>
      </c>
      <c r="N382">
        <v>37.6</v>
      </c>
    </row>
    <row r="383" spans="13:14">
      <c r="M383">
        <v>-0.185587</v>
      </c>
      <c r="N383">
        <v>37.700000000000003</v>
      </c>
    </row>
    <row r="384" spans="13:14">
      <c r="M384">
        <v>-0.185587</v>
      </c>
      <c r="N384">
        <v>37.799999999999997</v>
      </c>
    </row>
    <row r="385" spans="13:14">
      <c r="M385">
        <v>-0.185587</v>
      </c>
      <c r="N385">
        <v>37.9</v>
      </c>
    </row>
    <row r="386" spans="13:14">
      <c r="M386">
        <v>-0.18397284</v>
      </c>
      <c r="N386">
        <v>38</v>
      </c>
    </row>
    <row r="387" spans="13:14">
      <c r="M387">
        <v>-0.17658805799999999</v>
      </c>
      <c r="N387">
        <v>38.1</v>
      </c>
    </row>
    <row r="388" spans="13:14">
      <c r="M388">
        <v>-0.16920327600000001</v>
      </c>
      <c r="N388">
        <v>38.200000000000003</v>
      </c>
    </row>
    <row r="389" spans="13:14">
      <c r="M389">
        <v>-0.16541</v>
      </c>
      <c r="N389">
        <v>38.299999999999997</v>
      </c>
    </row>
    <row r="390" spans="13:14">
      <c r="M390">
        <v>-0.16541</v>
      </c>
      <c r="N390">
        <v>38.4</v>
      </c>
    </row>
    <row r="391" spans="13:14">
      <c r="M391">
        <v>-0.16541</v>
      </c>
      <c r="N391">
        <v>38.5</v>
      </c>
    </row>
    <row r="392" spans="13:14">
      <c r="M392">
        <v>-0.16541</v>
      </c>
      <c r="N392">
        <v>38.6</v>
      </c>
    </row>
    <row r="393" spans="13:14">
      <c r="M393">
        <v>-0.16541</v>
      </c>
      <c r="N393">
        <v>38.700000000000003</v>
      </c>
    </row>
    <row r="394" spans="13:14">
      <c r="M394">
        <v>-0.16541</v>
      </c>
      <c r="N394">
        <v>38.799999999999997</v>
      </c>
    </row>
    <row r="395" spans="13:14">
      <c r="M395">
        <v>-0.16541</v>
      </c>
      <c r="N395">
        <v>38.9</v>
      </c>
    </row>
    <row r="396" spans="13:14">
      <c r="M396">
        <v>-0.16541</v>
      </c>
      <c r="N396">
        <v>39</v>
      </c>
    </row>
    <row r="397" spans="13:14">
      <c r="M397">
        <v>-0.16541</v>
      </c>
      <c r="N397">
        <v>39.1</v>
      </c>
    </row>
    <row r="398" spans="13:14">
      <c r="M398">
        <v>-0.16541</v>
      </c>
      <c r="N398">
        <v>39.200000000000003</v>
      </c>
    </row>
    <row r="399" spans="13:14">
      <c r="M399">
        <v>-0.16541</v>
      </c>
      <c r="N399">
        <v>39.299999999999997</v>
      </c>
    </row>
    <row r="400" spans="13:14">
      <c r="M400">
        <v>-0.16541</v>
      </c>
      <c r="N400">
        <v>39.4</v>
      </c>
    </row>
    <row r="401" spans="13:14">
      <c r="M401">
        <v>-0.16541</v>
      </c>
      <c r="N401">
        <v>39.5</v>
      </c>
    </row>
    <row r="402" spans="13:14">
      <c r="M402">
        <v>-0.16541</v>
      </c>
      <c r="N402">
        <v>39.6</v>
      </c>
    </row>
    <row r="403" spans="13:14">
      <c r="M403">
        <v>-0.16466768400000001</v>
      </c>
      <c r="N403">
        <v>39.700000000000003</v>
      </c>
    </row>
    <row r="404" spans="13:14">
      <c r="M404">
        <v>-0.163768056</v>
      </c>
      <c r="N404">
        <v>39.799999999999997</v>
      </c>
    </row>
    <row r="405" spans="13:14">
      <c r="M405">
        <v>-0.162184892</v>
      </c>
      <c r="N405">
        <v>39.9</v>
      </c>
    </row>
    <row r="406" spans="13:14">
      <c r="M406">
        <v>-0.15392719999999999</v>
      </c>
      <c r="N406">
        <v>40</v>
      </c>
    </row>
    <row r="407" spans="13:14">
      <c r="M407">
        <v>-0.145669508</v>
      </c>
      <c r="N407">
        <v>40.1</v>
      </c>
    </row>
    <row r="408" spans="13:14">
      <c r="M408">
        <v>-0.13988378000000001</v>
      </c>
      <c r="N408">
        <v>40.200000000000003</v>
      </c>
    </row>
    <row r="409" spans="13:14">
      <c r="M409">
        <v>-0.13848017000000001</v>
      </c>
      <c r="N409">
        <v>40.299999999999997</v>
      </c>
    </row>
    <row r="410" spans="13:14">
      <c r="M410">
        <v>-0.13707655999999999</v>
      </c>
      <c r="N410">
        <v>40.4</v>
      </c>
    </row>
    <row r="411" spans="13:14">
      <c r="M411">
        <v>-0.13655500000000001</v>
      </c>
      <c r="N411">
        <v>40.5</v>
      </c>
    </row>
    <row r="412" spans="13:14">
      <c r="M412">
        <v>-0.13655500000000001</v>
      </c>
      <c r="N412">
        <v>40.6</v>
      </c>
    </row>
    <row r="413" spans="13:14">
      <c r="M413">
        <v>-0.13655500000000001</v>
      </c>
      <c r="N413">
        <v>40.700000000000003</v>
      </c>
    </row>
    <row r="414" spans="13:14">
      <c r="M414">
        <v>-0.13655500000000001</v>
      </c>
      <c r="N414">
        <v>40.799999999999997</v>
      </c>
    </row>
    <row r="415" spans="13:14">
      <c r="M415">
        <v>-0.13655500000000001</v>
      </c>
      <c r="N415">
        <v>40.9</v>
      </c>
    </row>
    <row r="416" spans="13:14">
      <c r="M416">
        <v>-0.13655500000000001</v>
      </c>
      <c r="N416">
        <v>41</v>
      </c>
    </row>
    <row r="417" spans="13:14">
      <c r="M417">
        <v>-0.13655500000000001</v>
      </c>
      <c r="N417">
        <v>41.1</v>
      </c>
    </row>
    <row r="418" spans="13:14">
      <c r="M418">
        <v>-0.13655500000000001</v>
      </c>
      <c r="N418">
        <v>41.2</v>
      </c>
    </row>
    <row r="419" spans="13:14">
      <c r="M419">
        <v>-0.13356832599999999</v>
      </c>
      <c r="N419">
        <v>41.3</v>
      </c>
    </row>
    <row r="420" spans="13:14">
      <c r="M420">
        <v>-0.12664982799999999</v>
      </c>
      <c r="N420">
        <v>41.4</v>
      </c>
    </row>
    <row r="421" spans="13:14">
      <c r="M421">
        <v>-0.11973133</v>
      </c>
      <c r="N421">
        <v>41.5</v>
      </c>
    </row>
    <row r="422" spans="13:14">
      <c r="M422">
        <v>-0.11173328</v>
      </c>
      <c r="N422">
        <v>41.6</v>
      </c>
    </row>
    <row r="423" spans="13:14">
      <c r="M423">
        <v>-0.10327136000000001</v>
      </c>
      <c r="N423">
        <v>41.7</v>
      </c>
    </row>
    <row r="424" spans="13:14">
      <c r="M424">
        <v>-9.4809439999999995E-2</v>
      </c>
      <c r="N424">
        <v>41.8</v>
      </c>
    </row>
    <row r="425" spans="13:14">
      <c r="M425">
        <v>-9.4532000000000005E-2</v>
      </c>
      <c r="N425">
        <v>41.9</v>
      </c>
    </row>
    <row r="426" spans="13:14">
      <c r="M426">
        <v>-9.4532000000000005E-2</v>
      </c>
      <c r="N426">
        <v>42</v>
      </c>
    </row>
    <row r="427" spans="13:14">
      <c r="M427">
        <v>-9.0403312000000804E-2</v>
      </c>
      <c r="N427">
        <v>42.1</v>
      </c>
    </row>
    <row r="428" spans="13:14">
      <c r="M428">
        <v>-7.2832384000000097E-2</v>
      </c>
      <c r="N428">
        <v>42.2</v>
      </c>
    </row>
    <row r="429" spans="13:14">
      <c r="M429">
        <v>-5.5261456000000798E-2</v>
      </c>
      <c r="N429">
        <v>42.3</v>
      </c>
    </row>
    <row r="430" spans="13:14">
      <c r="M430">
        <v>-4.6524000000000003E-2</v>
      </c>
      <c r="N430">
        <v>42.4</v>
      </c>
    </row>
    <row r="431" spans="13:14">
      <c r="M431">
        <v>-4.6524000000000003E-2</v>
      </c>
      <c r="N431">
        <v>42.5</v>
      </c>
    </row>
    <row r="432" spans="13:14">
      <c r="M432">
        <v>-4.6524000000000003E-2</v>
      </c>
      <c r="N432">
        <v>42.6</v>
      </c>
    </row>
    <row r="433" spans="13:14">
      <c r="M433">
        <v>-4.50279899999999E-2</v>
      </c>
      <c r="N433">
        <v>42.7</v>
      </c>
    </row>
    <row r="434" spans="13:14">
      <c r="M434">
        <v>-4.3086359999999997E-2</v>
      </c>
      <c r="N434">
        <v>42.8</v>
      </c>
    </row>
    <row r="435" spans="13:14">
      <c r="M435">
        <v>-4.0942303999999798E-2</v>
      </c>
      <c r="N435">
        <v>42.9</v>
      </c>
    </row>
    <row r="436" spans="13:14">
      <c r="M436">
        <v>-3.3708680000000102E-2</v>
      </c>
      <c r="N436">
        <v>43</v>
      </c>
    </row>
    <row r="437" spans="13:14">
      <c r="M437">
        <v>-2.6475055999999799E-2</v>
      </c>
      <c r="N437">
        <v>43.1</v>
      </c>
    </row>
    <row r="438" spans="13:14">
      <c r="M438">
        <v>-2.1454999999999998E-2</v>
      </c>
      <c r="N438">
        <v>43.2</v>
      </c>
    </row>
    <row r="439" spans="13:14">
      <c r="M439">
        <v>-2.1454999999999998E-2</v>
      </c>
      <c r="N439">
        <v>43.3</v>
      </c>
    </row>
    <row r="440" spans="13:14">
      <c r="M440">
        <v>-2.1454999999999998E-2</v>
      </c>
      <c r="N440">
        <v>43.4</v>
      </c>
    </row>
    <row r="441" spans="13:14">
      <c r="M441">
        <v>-2.1454999999999998E-2</v>
      </c>
      <c r="N441">
        <v>43.5</v>
      </c>
    </row>
    <row r="442" spans="13:14">
      <c r="M442">
        <v>-2.1454999999999998E-2</v>
      </c>
      <c r="N442">
        <v>43.6</v>
      </c>
    </row>
    <row r="443" spans="13:14">
      <c r="M443">
        <v>-2.1454999999999998E-2</v>
      </c>
      <c r="N443">
        <v>43.7</v>
      </c>
    </row>
    <row r="444" spans="13:14">
      <c r="M444">
        <v>-2.1454999999999998E-2</v>
      </c>
      <c r="N444">
        <v>43.8</v>
      </c>
    </row>
    <row r="445" spans="13:14">
      <c r="M445">
        <v>-2.1454999999999998E-2</v>
      </c>
      <c r="N445">
        <v>43.9</v>
      </c>
    </row>
    <row r="446" spans="13:14">
      <c r="M446">
        <v>-2.1454999999999998E-2</v>
      </c>
      <c r="N446">
        <v>44</v>
      </c>
    </row>
    <row r="447" spans="13:14">
      <c r="M447">
        <v>-2.1454999999999998E-2</v>
      </c>
      <c r="N447">
        <v>44.1</v>
      </c>
    </row>
    <row r="448" spans="13:14">
      <c r="M448">
        <v>-2.1454999999999998E-2</v>
      </c>
      <c r="N448">
        <v>44.2</v>
      </c>
    </row>
    <row r="449" spans="13:14">
      <c r="M449">
        <v>-1.7896531999999899E-2</v>
      </c>
      <c r="N449">
        <v>44.3</v>
      </c>
    </row>
    <row r="450" spans="13:14">
      <c r="M450">
        <v>-8.4588560000002401E-3</v>
      </c>
      <c r="N450">
        <v>44.4</v>
      </c>
    </row>
    <row r="451" spans="13:14">
      <c r="M451">
        <v>9.7882000000011691E-4</v>
      </c>
      <c r="N451">
        <v>44.5</v>
      </c>
    </row>
    <row r="452" spans="13:14">
      <c r="M452">
        <v>5.5242159999999499E-3</v>
      </c>
      <c r="N452">
        <v>44.6</v>
      </c>
    </row>
    <row r="453" spans="13:14">
      <c r="M453">
        <v>7.3747120000000202E-3</v>
      </c>
      <c r="N453">
        <v>44.7</v>
      </c>
    </row>
    <row r="454" spans="13:14">
      <c r="M454">
        <v>9.2252079999999501E-3</v>
      </c>
      <c r="N454">
        <v>44.8</v>
      </c>
    </row>
    <row r="455" spans="13:14">
      <c r="M455">
        <v>1.65172320000001E-2</v>
      </c>
      <c r="N455">
        <v>44.9</v>
      </c>
    </row>
    <row r="456" spans="13:14">
      <c r="M456">
        <v>2.43306000000004E-2</v>
      </c>
      <c r="N456">
        <v>45</v>
      </c>
    </row>
    <row r="457" spans="13:14">
      <c r="M457">
        <v>3.0734999999999998E-2</v>
      </c>
      <c r="N457">
        <v>45.1</v>
      </c>
    </row>
    <row r="458" spans="13:14">
      <c r="M458">
        <v>3.0734999999999998E-2</v>
      </c>
      <c r="N458">
        <v>45.2</v>
      </c>
    </row>
    <row r="459" spans="13:14">
      <c r="M459">
        <v>3.0734999999999998E-2</v>
      </c>
      <c r="N459">
        <v>45.3</v>
      </c>
    </row>
    <row r="460" spans="13:14">
      <c r="M460">
        <v>3.0734999999999998E-2</v>
      </c>
      <c r="N460">
        <v>45.4</v>
      </c>
    </row>
    <row r="461" spans="13:14">
      <c r="M461">
        <v>3.0734999999999998E-2</v>
      </c>
      <c r="N461">
        <v>45.5</v>
      </c>
    </row>
    <row r="462" spans="13:14">
      <c r="M462">
        <v>3.0734999999999998E-2</v>
      </c>
      <c r="N462">
        <v>45.6</v>
      </c>
    </row>
    <row r="463" spans="13:14">
      <c r="M463">
        <v>3.7762101999999999E-2</v>
      </c>
      <c r="N463">
        <v>45.7</v>
      </c>
    </row>
    <row r="464" spans="13:14">
      <c r="M464">
        <v>4.7578588000000401E-2</v>
      </c>
      <c r="N464">
        <v>45.8</v>
      </c>
    </row>
    <row r="465" spans="13:14">
      <c r="M465">
        <v>5.7395073999999997E-2</v>
      </c>
      <c r="N465">
        <v>45.9</v>
      </c>
    </row>
    <row r="466" spans="13:14">
      <c r="M466">
        <v>5.7556000000000003E-2</v>
      </c>
      <c r="N466">
        <v>46</v>
      </c>
    </row>
    <row r="467" spans="13:14">
      <c r="M467">
        <v>5.7556000000000003E-2</v>
      </c>
      <c r="N467">
        <v>46.1</v>
      </c>
    </row>
    <row r="468" spans="13:14">
      <c r="M468">
        <v>5.7556000000000003E-2</v>
      </c>
      <c r="N468">
        <v>46.2</v>
      </c>
    </row>
    <row r="469" spans="13:14">
      <c r="M469">
        <v>5.7556000000000003E-2</v>
      </c>
      <c r="N469">
        <v>46.3</v>
      </c>
    </row>
    <row r="470" spans="13:14">
      <c r="M470">
        <v>5.7556000000000003E-2</v>
      </c>
      <c r="N470">
        <v>46.4</v>
      </c>
    </row>
    <row r="471" spans="13:14">
      <c r="M471">
        <v>6.2672129999999895E-2</v>
      </c>
      <c r="N471">
        <v>46.5</v>
      </c>
    </row>
    <row r="472" spans="13:14">
      <c r="M472">
        <v>7.2527412000000305E-2</v>
      </c>
      <c r="N472">
        <v>46.6</v>
      </c>
    </row>
    <row r="473" spans="13:14">
      <c r="M473">
        <v>8.2382693999999895E-2</v>
      </c>
      <c r="N473">
        <v>46.7</v>
      </c>
    </row>
    <row r="474" spans="13:14">
      <c r="M474">
        <v>8.4483000000000003E-2</v>
      </c>
      <c r="N474">
        <v>46.8</v>
      </c>
    </row>
    <row r="475" spans="13:14">
      <c r="M475">
        <v>8.4483000000000003E-2</v>
      </c>
      <c r="N475">
        <v>46.9</v>
      </c>
    </row>
    <row r="476" spans="13:14">
      <c r="M476">
        <v>8.4483000000000003E-2</v>
      </c>
      <c r="N476">
        <v>47</v>
      </c>
    </row>
    <row r="477" spans="13:14">
      <c r="M477">
        <v>8.4483000000000003E-2</v>
      </c>
      <c r="N477">
        <v>47.1</v>
      </c>
    </row>
    <row r="478" spans="13:14">
      <c r="M478">
        <v>8.4483000000000003E-2</v>
      </c>
      <c r="N478">
        <v>47.2</v>
      </c>
    </row>
    <row r="479" spans="13:14">
      <c r="M479">
        <v>9.0672218000001206E-2</v>
      </c>
      <c r="N479">
        <v>47.3</v>
      </c>
    </row>
    <row r="480" spans="13:14">
      <c r="M480">
        <v>0.109869284</v>
      </c>
      <c r="N480">
        <v>47.4</v>
      </c>
    </row>
    <row r="481" spans="13:14">
      <c r="M481">
        <v>0.129066350000001</v>
      </c>
      <c r="N481">
        <v>47.5</v>
      </c>
    </row>
    <row r="482" spans="13:14">
      <c r="M482">
        <v>0.136934</v>
      </c>
      <c r="N482">
        <v>47.6</v>
      </c>
    </row>
    <row r="483" spans="13:14">
      <c r="M483">
        <v>0.136934</v>
      </c>
      <c r="N483">
        <v>47.7</v>
      </c>
    </row>
    <row r="484" spans="13:14">
      <c r="M484">
        <v>0.136934</v>
      </c>
      <c r="N484">
        <v>47.8</v>
      </c>
    </row>
    <row r="485" spans="13:14">
      <c r="M485">
        <v>0.144633594000001</v>
      </c>
      <c r="N485">
        <v>47.9</v>
      </c>
    </row>
    <row r="486" spans="13:14">
      <c r="M486">
        <v>0.15360828000000001</v>
      </c>
      <c r="N486">
        <v>48</v>
      </c>
    </row>
    <row r="487" spans="13:14">
      <c r="M487">
        <v>0.16145499999999999</v>
      </c>
      <c r="N487">
        <v>48.1</v>
      </c>
    </row>
    <row r="488" spans="13:14">
      <c r="M488">
        <v>0.16145499999999999</v>
      </c>
      <c r="N488">
        <v>48.2</v>
      </c>
    </row>
    <row r="489" spans="13:14">
      <c r="M489">
        <v>0.16145499999999999</v>
      </c>
      <c r="N489">
        <v>48.3</v>
      </c>
    </row>
    <row r="490" spans="13:14">
      <c r="M490">
        <v>0.16145499999999999</v>
      </c>
      <c r="N490">
        <v>48.4</v>
      </c>
    </row>
    <row r="491" spans="13:14">
      <c r="M491">
        <v>0.16145499999999999</v>
      </c>
      <c r="N491">
        <v>48.5</v>
      </c>
    </row>
    <row r="492" spans="13:14">
      <c r="M492">
        <v>0.16145499999999999</v>
      </c>
      <c r="N492">
        <v>48.6</v>
      </c>
    </row>
    <row r="493" spans="13:14">
      <c r="M493">
        <v>0.16145499999999999</v>
      </c>
      <c r="N493">
        <v>48.7</v>
      </c>
    </row>
    <row r="494" spans="13:14">
      <c r="M494">
        <v>0.16145499999999999</v>
      </c>
      <c r="N494">
        <v>48.8</v>
      </c>
    </row>
    <row r="495" spans="13:14">
      <c r="M495">
        <v>0.16145499999999999</v>
      </c>
      <c r="N495">
        <v>48.9</v>
      </c>
    </row>
    <row r="496" spans="13:14">
      <c r="M496">
        <v>0.16145499999999999</v>
      </c>
      <c r="N496">
        <v>49</v>
      </c>
    </row>
    <row r="497" spans="13:14">
      <c r="M497">
        <v>0.16145499999999999</v>
      </c>
      <c r="N497">
        <v>49.1</v>
      </c>
    </row>
    <row r="498" spans="13:14">
      <c r="M498">
        <v>0.16145499999999999</v>
      </c>
      <c r="N498">
        <v>49.2</v>
      </c>
    </row>
    <row r="499" spans="13:14">
      <c r="M499">
        <v>0.16145499999999999</v>
      </c>
      <c r="N499">
        <v>49.3</v>
      </c>
    </row>
    <row r="500" spans="13:14">
      <c r="M500">
        <v>0.16145499999999999</v>
      </c>
      <c r="N500">
        <v>49.4</v>
      </c>
    </row>
    <row r="501" spans="13:14">
      <c r="M501">
        <v>0.16145499999999999</v>
      </c>
      <c r="N501">
        <v>49.5</v>
      </c>
    </row>
    <row r="502" spans="13:14">
      <c r="M502">
        <v>0.16145499999999999</v>
      </c>
      <c r="N502">
        <v>49.6</v>
      </c>
    </row>
    <row r="503" spans="13:14">
      <c r="M503">
        <v>0.16145499999999999</v>
      </c>
      <c r="N503">
        <v>49.7</v>
      </c>
    </row>
    <row r="504" spans="13:14">
      <c r="M504">
        <v>0.16145499999999999</v>
      </c>
      <c r="N504">
        <v>49.8</v>
      </c>
    </row>
    <row r="505" spans="13:14">
      <c r="M505">
        <v>0.16145499999999999</v>
      </c>
      <c r="N505">
        <v>49.9</v>
      </c>
    </row>
    <row r="506" spans="13:14">
      <c r="M506">
        <v>0.16145499999999999</v>
      </c>
      <c r="N506">
        <v>50</v>
      </c>
    </row>
    <row r="507" spans="13:14">
      <c r="M507">
        <v>0.16924567600000001</v>
      </c>
      <c r="N507">
        <v>50.1</v>
      </c>
    </row>
    <row r="508" spans="13:14">
      <c r="M508">
        <v>0.17703635200000001</v>
      </c>
      <c r="N508">
        <v>50.2</v>
      </c>
    </row>
    <row r="509" spans="13:14">
      <c r="M509">
        <v>0.182881238</v>
      </c>
      <c r="N509">
        <v>50.3</v>
      </c>
    </row>
    <row r="510" spans="13:14">
      <c r="M510">
        <v>0.18340498399999999</v>
      </c>
      <c r="N510">
        <v>50.4</v>
      </c>
    </row>
    <row r="511" spans="13:14">
      <c r="M511">
        <v>0.18392873000000001</v>
      </c>
      <c r="N511">
        <v>50.5</v>
      </c>
    </row>
    <row r="512" spans="13:14">
      <c r="M512">
        <v>0.184172</v>
      </c>
      <c r="N512">
        <v>50.6</v>
      </c>
    </row>
    <row r="513" spans="13:14">
      <c r="M513">
        <v>0.184172</v>
      </c>
      <c r="N513">
        <v>50.7</v>
      </c>
    </row>
    <row r="514" spans="13:14">
      <c r="M514">
        <v>0.184172</v>
      </c>
      <c r="N514">
        <v>50.8</v>
      </c>
    </row>
    <row r="515" spans="13:14">
      <c r="M515">
        <v>0.184172</v>
      </c>
      <c r="N515">
        <v>50.9</v>
      </c>
    </row>
    <row r="516" spans="13:14">
      <c r="M516">
        <v>0.184172</v>
      </c>
      <c r="N516">
        <v>51</v>
      </c>
    </row>
    <row r="517" spans="13:14">
      <c r="M517">
        <v>0.184172</v>
      </c>
      <c r="N517">
        <v>51.1</v>
      </c>
    </row>
    <row r="518" spans="13:14">
      <c r="M518">
        <v>0.184172</v>
      </c>
      <c r="N518">
        <v>51.2</v>
      </c>
    </row>
    <row r="519" spans="13:14">
      <c r="M519">
        <v>0.184172</v>
      </c>
      <c r="N519">
        <v>51.3</v>
      </c>
    </row>
    <row r="520" spans="13:14">
      <c r="M520">
        <v>0.184172</v>
      </c>
      <c r="N520">
        <v>51.4</v>
      </c>
    </row>
    <row r="521" spans="13:14">
      <c r="M521">
        <v>0.184172</v>
      </c>
      <c r="N521">
        <v>51.5</v>
      </c>
    </row>
    <row r="522" spans="13:14">
      <c r="M522">
        <v>0.184172</v>
      </c>
      <c r="N522">
        <v>51.6</v>
      </c>
    </row>
    <row r="523" spans="13:14">
      <c r="M523">
        <v>0.184172</v>
      </c>
      <c r="N523">
        <v>51.7</v>
      </c>
    </row>
    <row r="524" spans="13:14">
      <c r="M524">
        <v>0.184172</v>
      </c>
      <c r="N524">
        <v>51.8</v>
      </c>
    </row>
    <row r="525" spans="13:14">
      <c r="M525">
        <v>0.184172</v>
      </c>
      <c r="N525">
        <v>51.9</v>
      </c>
    </row>
    <row r="526" spans="13:14">
      <c r="M526">
        <v>0.19073296000000001</v>
      </c>
      <c r="N526">
        <v>52</v>
      </c>
    </row>
    <row r="527" spans="13:14">
      <c r="M527">
        <v>0.19823705799999999</v>
      </c>
      <c r="N527">
        <v>52.1</v>
      </c>
    </row>
    <row r="528" spans="13:14">
      <c r="M528">
        <v>0.204675</v>
      </c>
      <c r="N528">
        <v>52.2</v>
      </c>
    </row>
    <row r="529" spans="13:14">
      <c r="M529">
        <v>0.204675</v>
      </c>
      <c r="N529">
        <v>52.3</v>
      </c>
    </row>
    <row r="530" spans="13:14">
      <c r="M530">
        <v>0.204675</v>
      </c>
      <c r="N530">
        <v>52.4</v>
      </c>
    </row>
    <row r="531" spans="13:14">
      <c r="M531">
        <v>0.204675</v>
      </c>
      <c r="N531">
        <v>52.5</v>
      </c>
    </row>
    <row r="532" spans="13:14">
      <c r="M532">
        <v>0.204675</v>
      </c>
      <c r="N532">
        <v>52.6</v>
      </c>
    </row>
    <row r="533" spans="13:14">
      <c r="M533">
        <v>0.204675</v>
      </c>
      <c r="N533">
        <v>52.7</v>
      </c>
    </row>
    <row r="534" spans="13:14">
      <c r="M534">
        <v>0.20487265599999999</v>
      </c>
      <c r="N534">
        <v>52.8</v>
      </c>
    </row>
    <row r="535" spans="13:14">
      <c r="M535">
        <v>0.20516435799999999</v>
      </c>
      <c r="N535">
        <v>52.9</v>
      </c>
    </row>
    <row r="536" spans="13:14">
      <c r="M536">
        <v>0.20545606</v>
      </c>
      <c r="N536">
        <v>53</v>
      </c>
    </row>
    <row r="537" spans="13:14">
      <c r="M537">
        <v>0.21142493000000001</v>
      </c>
      <c r="N537">
        <v>53.1</v>
      </c>
    </row>
    <row r="538" spans="13:14">
      <c r="M538">
        <v>0.21772195999999999</v>
      </c>
      <c r="N538">
        <v>53.2</v>
      </c>
    </row>
    <row r="539" spans="13:14">
      <c r="M539">
        <v>0.22267700000000001</v>
      </c>
      <c r="N539">
        <v>53.3</v>
      </c>
    </row>
    <row r="540" spans="13:14">
      <c r="M540">
        <v>0.22267700000000001</v>
      </c>
      <c r="N540">
        <v>53.4</v>
      </c>
    </row>
    <row r="541" spans="13:14">
      <c r="M541">
        <v>0.22267700000000001</v>
      </c>
      <c r="N541">
        <v>53.5</v>
      </c>
    </row>
    <row r="542" spans="13:14">
      <c r="M542">
        <v>0.223787032</v>
      </c>
      <c r="N542">
        <v>53.6</v>
      </c>
    </row>
    <row r="543" spans="13:14">
      <c r="M543">
        <v>0.22609539400000001</v>
      </c>
      <c r="N543">
        <v>53.7</v>
      </c>
    </row>
    <row r="544" spans="13:14">
      <c r="M544">
        <v>0.22840375600000001</v>
      </c>
      <c r="N544">
        <v>53.8</v>
      </c>
    </row>
    <row r="545" spans="13:14">
      <c r="M545">
        <v>0.22898399999999999</v>
      </c>
      <c r="N545">
        <v>53.9</v>
      </c>
    </row>
    <row r="546" spans="13:14">
      <c r="M546">
        <v>0.22898399999999999</v>
      </c>
      <c r="N546">
        <v>54</v>
      </c>
    </row>
    <row r="547" spans="13:14">
      <c r="M547">
        <v>0.22898399999999999</v>
      </c>
      <c r="N547">
        <v>54.1</v>
      </c>
    </row>
    <row r="548" spans="13:14">
      <c r="M548">
        <v>0.22898399999999999</v>
      </c>
      <c r="N548">
        <v>54.2</v>
      </c>
    </row>
    <row r="549" spans="13:14">
      <c r="M549">
        <v>0.22898399999999999</v>
      </c>
      <c r="N549">
        <v>54.3</v>
      </c>
    </row>
    <row r="550" spans="13:14">
      <c r="M550">
        <v>0.22898399999999999</v>
      </c>
      <c r="N550">
        <v>54.4</v>
      </c>
    </row>
    <row r="551" spans="13:14">
      <c r="M551">
        <v>0.22898399999999999</v>
      </c>
      <c r="N551">
        <v>54.5</v>
      </c>
    </row>
    <row r="552" spans="13:14">
      <c r="M552">
        <v>0.22898399999999999</v>
      </c>
      <c r="N552">
        <v>54.6</v>
      </c>
    </row>
    <row r="553" spans="13:14">
      <c r="M553">
        <v>0.23081331199999999</v>
      </c>
      <c r="N553">
        <v>54.7</v>
      </c>
    </row>
    <row r="554" spans="13:14">
      <c r="M554">
        <v>0.23412780799999999</v>
      </c>
      <c r="N554">
        <v>54.8</v>
      </c>
    </row>
    <row r="555" spans="13:14">
      <c r="M555">
        <v>0.23744230399999999</v>
      </c>
      <c r="N555">
        <v>54.9</v>
      </c>
    </row>
    <row r="556" spans="13:14">
      <c r="M556">
        <v>0.23804</v>
      </c>
      <c r="N556">
        <v>55</v>
      </c>
    </row>
    <row r="557" spans="13:14">
      <c r="M557">
        <v>0.23804</v>
      </c>
      <c r="N557">
        <v>55.1</v>
      </c>
    </row>
    <row r="558" spans="13:14">
      <c r="M558">
        <v>0.23804</v>
      </c>
      <c r="N558">
        <v>55.2</v>
      </c>
    </row>
    <row r="559" spans="13:14">
      <c r="M559">
        <v>0.23804</v>
      </c>
      <c r="N559">
        <v>55.3</v>
      </c>
    </row>
    <row r="560" spans="13:14">
      <c r="M560">
        <v>0.23804</v>
      </c>
      <c r="N560">
        <v>55.4</v>
      </c>
    </row>
    <row r="561" spans="13:14">
      <c r="M561">
        <v>0.23804</v>
      </c>
      <c r="N561">
        <v>55.5</v>
      </c>
    </row>
    <row r="562" spans="13:14">
      <c r="M562">
        <v>0.23804</v>
      </c>
      <c r="N562">
        <v>55.6</v>
      </c>
    </row>
    <row r="563" spans="13:14">
      <c r="M563">
        <v>0.23804</v>
      </c>
      <c r="N563">
        <v>55.7</v>
      </c>
    </row>
    <row r="564" spans="13:14">
      <c r="M564">
        <v>0.24094312400000001</v>
      </c>
      <c r="N564">
        <v>55.8</v>
      </c>
    </row>
    <row r="565" spans="13:14">
      <c r="M565">
        <v>0.245603402</v>
      </c>
      <c r="N565">
        <v>55.9</v>
      </c>
    </row>
    <row r="566" spans="13:14">
      <c r="M566">
        <v>0.25026367999999999</v>
      </c>
      <c r="N566">
        <v>56</v>
      </c>
    </row>
    <row r="567" spans="13:14">
      <c r="M567">
        <v>0.25077300000000002</v>
      </c>
      <c r="N567">
        <v>56.1</v>
      </c>
    </row>
    <row r="568" spans="13:14">
      <c r="M568">
        <v>0.25077300000000002</v>
      </c>
      <c r="N568">
        <v>56.2</v>
      </c>
    </row>
    <row r="569" spans="13:14">
      <c r="M569">
        <v>0.25077300000000002</v>
      </c>
      <c r="N569">
        <v>56.3</v>
      </c>
    </row>
    <row r="570" spans="13:14">
      <c r="M570">
        <v>0.25077300000000002</v>
      </c>
      <c r="N570">
        <v>56.4</v>
      </c>
    </row>
    <row r="571" spans="13:14">
      <c r="M571">
        <v>0.25077300000000002</v>
      </c>
      <c r="N571">
        <v>56.5</v>
      </c>
    </row>
    <row r="572" spans="13:14">
      <c r="M572">
        <v>0.253607676000001</v>
      </c>
      <c r="N572">
        <v>56.6</v>
      </c>
    </row>
    <row r="573" spans="13:14">
      <c r="M573">
        <v>0.26025826200000002</v>
      </c>
      <c r="N573">
        <v>56.7</v>
      </c>
    </row>
    <row r="574" spans="13:14">
      <c r="M574">
        <v>0.26690884800000098</v>
      </c>
      <c r="N574">
        <v>56.8</v>
      </c>
    </row>
    <row r="575" spans="13:14">
      <c r="M575">
        <v>0.26894400000000002</v>
      </c>
      <c r="N575">
        <v>56.9</v>
      </c>
    </row>
    <row r="576" spans="13:14">
      <c r="M576">
        <v>0.26894400000000002</v>
      </c>
      <c r="N576">
        <v>57</v>
      </c>
    </row>
    <row r="577" spans="13:14">
      <c r="M577">
        <v>0.26894400000000002</v>
      </c>
      <c r="N577">
        <v>57.1</v>
      </c>
    </row>
    <row r="578" spans="13:14">
      <c r="M578">
        <v>0.27102608</v>
      </c>
      <c r="N578">
        <v>57.2</v>
      </c>
    </row>
    <row r="579" spans="13:14">
      <c r="M579">
        <v>0.27319096999999998</v>
      </c>
      <c r="N579">
        <v>57.3</v>
      </c>
    </row>
    <row r="580" spans="13:14">
      <c r="M580">
        <v>0.27520045999999998</v>
      </c>
      <c r="N580">
        <v>57.4</v>
      </c>
    </row>
    <row r="581" spans="13:14">
      <c r="M581">
        <v>0.27668825000000002</v>
      </c>
      <c r="N581">
        <v>57.5</v>
      </c>
    </row>
    <row r="582" spans="13:14">
      <c r="M582">
        <v>0.27817604000000001</v>
      </c>
      <c r="N582">
        <v>57.6</v>
      </c>
    </row>
    <row r="583" spans="13:14">
      <c r="M583">
        <v>0.27892400000000001</v>
      </c>
      <c r="N583">
        <v>57.7</v>
      </c>
    </row>
    <row r="584" spans="13:14">
      <c r="M584">
        <v>0.27892400000000001</v>
      </c>
      <c r="N584">
        <v>57.8</v>
      </c>
    </row>
    <row r="585" spans="13:14">
      <c r="M585">
        <v>0.27892400000000001</v>
      </c>
      <c r="N585">
        <v>57.9</v>
      </c>
    </row>
    <row r="586" spans="13:14">
      <c r="M586">
        <v>0.27993087999999999</v>
      </c>
      <c r="N586">
        <v>58</v>
      </c>
    </row>
    <row r="587" spans="13:14">
      <c r="M587">
        <v>0.28124701600000002</v>
      </c>
      <c r="N587">
        <v>58.1</v>
      </c>
    </row>
    <row r="588" spans="13:14">
      <c r="M588">
        <v>0.28251999999999999</v>
      </c>
      <c r="N588">
        <v>58.2</v>
      </c>
    </row>
    <row r="589" spans="13:14">
      <c r="M589">
        <v>0.28251999999999999</v>
      </c>
      <c r="N589">
        <v>58.3</v>
      </c>
    </row>
    <row r="590" spans="13:14">
      <c r="M590">
        <v>0.28251999999999999</v>
      </c>
      <c r="N590">
        <v>58.4</v>
      </c>
    </row>
    <row r="591" spans="13:14">
      <c r="M591">
        <v>0.28505450999999998</v>
      </c>
      <c r="N591">
        <v>58.5</v>
      </c>
    </row>
    <row r="592" spans="13:14">
      <c r="M592">
        <v>0.293487516</v>
      </c>
      <c r="N592">
        <v>58.6</v>
      </c>
    </row>
    <row r="593" spans="13:14">
      <c r="M593">
        <v>0.30192052200000002</v>
      </c>
      <c r="N593">
        <v>58.7</v>
      </c>
    </row>
    <row r="594" spans="13:14">
      <c r="M594">
        <v>0.30556100000000003</v>
      </c>
      <c r="N594">
        <v>58.8</v>
      </c>
    </row>
    <row r="595" spans="13:14">
      <c r="M595">
        <v>0.30556100000000003</v>
      </c>
      <c r="N595">
        <v>58.9</v>
      </c>
    </row>
    <row r="596" spans="13:14">
      <c r="M596">
        <v>0.30556100000000003</v>
      </c>
      <c r="N596">
        <v>59</v>
      </c>
    </row>
    <row r="597" spans="13:14">
      <c r="M597">
        <v>0.31407575599999998</v>
      </c>
      <c r="N597">
        <v>59.1</v>
      </c>
    </row>
    <row r="598" spans="13:14">
      <c r="M598">
        <v>0.32426007200000001</v>
      </c>
      <c r="N598">
        <v>59.2</v>
      </c>
    </row>
    <row r="599" spans="13:14">
      <c r="M599">
        <v>0.33448945600000002</v>
      </c>
      <c r="N599">
        <v>59.3</v>
      </c>
    </row>
    <row r="600" spans="13:14">
      <c r="M600">
        <v>0.34510784799999999</v>
      </c>
      <c r="N600">
        <v>59.4</v>
      </c>
    </row>
    <row r="601" spans="13:14">
      <c r="M601">
        <v>0.35572623999999903</v>
      </c>
      <c r="N601">
        <v>59.5</v>
      </c>
    </row>
    <row r="602" spans="13:14">
      <c r="M602">
        <v>0.36239900000000003</v>
      </c>
      <c r="N602">
        <v>59.6</v>
      </c>
    </row>
    <row r="603" spans="13:14">
      <c r="M603">
        <v>0.36239900000000003</v>
      </c>
      <c r="N603">
        <v>59.7</v>
      </c>
    </row>
    <row r="604" spans="13:14">
      <c r="M604">
        <v>0.36239900000000003</v>
      </c>
      <c r="N604">
        <v>59.8</v>
      </c>
    </row>
    <row r="605" spans="13:14">
      <c r="M605">
        <v>0.36239900000000003</v>
      </c>
      <c r="N605">
        <v>59.9</v>
      </c>
    </row>
    <row r="606" spans="13:14">
      <c r="M606">
        <v>0.36239900000000003</v>
      </c>
      <c r="N606">
        <v>60</v>
      </c>
    </row>
    <row r="607" spans="13:14">
      <c r="M607">
        <v>0.36239900000000003</v>
      </c>
      <c r="N607">
        <v>60.1</v>
      </c>
    </row>
    <row r="608" spans="13:14">
      <c r="M608">
        <v>0.37240116400000001</v>
      </c>
      <c r="N608">
        <v>60.2</v>
      </c>
    </row>
    <row r="609" spans="13:14">
      <c r="M609">
        <v>0.38342764599999901</v>
      </c>
      <c r="N609">
        <v>60.3</v>
      </c>
    </row>
    <row r="610" spans="13:14">
      <c r="M610">
        <v>0.39252599999999999</v>
      </c>
      <c r="N610">
        <v>60.4</v>
      </c>
    </row>
    <row r="611" spans="13:14">
      <c r="M611">
        <v>0.39252599999999999</v>
      </c>
      <c r="N611">
        <v>60.5</v>
      </c>
    </row>
    <row r="612" spans="13:14">
      <c r="M612">
        <v>0.39252599999999999</v>
      </c>
      <c r="N612">
        <v>60.6</v>
      </c>
    </row>
    <row r="613" spans="13:14">
      <c r="M613">
        <v>0.39252599999999999</v>
      </c>
      <c r="N613">
        <v>60.7</v>
      </c>
    </row>
    <row r="614" spans="13:14">
      <c r="M614">
        <v>0.39252599999999999</v>
      </c>
      <c r="N614">
        <v>60.8</v>
      </c>
    </row>
    <row r="615" spans="13:14">
      <c r="M615">
        <v>0.39252599999999999</v>
      </c>
      <c r="N615">
        <v>60.9</v>
      </c>
    </row>
    <row r="616" spans="13:14">
      <c r="M616">
        <v>0.39252599999999999</v>
      </c>
      <c r="N616">
        <v>61</v>
      </c>
    </row>
    <row r="617" spans="13:14">
      <c r="M617">
        <v>0.39252599999999999</v>
      </c>
      <c r="N617">
        <v>61.1</v>
      </c>
    </row>
    <row r="618" spans="13:14">
      <c r="M618">
        <v>0.39252599999999999</v>
      </c>
      <c r="N618">
        <v>61.2</v>
      </c>
    </row>
    <row r="619" spans="13:14">
      <c r="M619">
        <v>0.403651924</v>
      </c>
      <c r="N619">
        <v>61.3</v>
      </c>
    </row>
    <row r="620" spans="13:14">
      <c r="M620">
        <v>0.41502647199999998</v>
      </c>
      <c r="N620">
        <v>61.4</v>
      </c>
    </row>
    <row r="621" spans="13:14">
      <c r="M621">
        <v>0.42360399999999998</v>
      </c>
      <c r="N621">
        <v>61.5</v>
      </c>
    </row>
    <row r="622" spans="13:14">
      <c r="M622">
        <v>0.42360399999999998</v>
      </c>
      <c r="N622">
        <v>61.6</v>
      </c>
    </row>
    <row r="623" spans="13:14">
      <c r="M623">
        <v>0.42360399999999998</v>
      </c>
      <c r="N623">
        <v>61.7</v>
      </c>
    </row>
    <row r="624" spans="13:14">
      <c r="M624">
        <v>0.42360399999999998</v>
      </c>
      <c r="N624">
        <v>61.8</v>
      </c>
    </row>
    <row r="625" spans="13:14">
      <c r="M625">
        <v>0.42360399999999998</v>
      </c>
      <c r="N625">
        <v>61.9</v>
      </c>
    </row>
    <row r="626" spans="13:14">
      <c r="M626">
        <v>0.42360399999999998</v>
      </c>
      <c r="N626">
        <v>62</v>
      </c>
    </row>
    <row r="627" spans="13:14">
      <c r="M627">
        <v>0.42360399999999998</v>
      </c>
      <c r="N627">
        <v>62.1</v>
      </c>
    </row>
    <row r="628" spans="13:14">
      <c r="M628">
        <v>0.42360399999999998</v>
      </c>
      <c r="N628">
        <v>62.2</v>
      </c>
    </row>
    <row r="629" spans="13:14">
      <c r="M629">
        <v>0.42417566200000001</v>
      </c>
      <c r="N629">
        <v>62.3</v>
      </c>
    </row>
    <row r="630" spans="13:14">
      <c r="M630">
        <v>0.43579945599999997</v>
      </c>
      <c r="N630">
        <v>62.4</v>
      </c>
    </row>
    <row r="631" spans="13:14">
      <c r="M631">
        <v>0.44742324999999999</v>
      </c>
      <c r="N631">
        <v>62.5</v>
      </c>
    </row>
    <row r="632" spans="13:14">
      <c r="M632">
        <v>0.45536300000000002</v>
      </c>
      <c r="N632">
        <v>62.6</v>
      </c>
    </row>
    <row r="633" spans="13:14">
      <c r="M633">
        <v>0.45536300000000002</v>
      </c>
      <c r="N633">
        <v>62.7</v>
      </c>
    </row>
    <row r="634" spans="13:14">
      <c r="M634">
        <v>0.45536300000000002</v>
      </c>
      <c r="N634">
        <v>62.8</v>
      </c>
    </row>
    <row r="635" spans="13:14">
      <c r="M635">
        <v>0.45536300000000002</v>
      </c>
      <c r="N635">
        <v>62.9</v>
      </c>
    </row>
    <row r="636" spans="13:14">
      <c r="M636">
        <v>0.45536300000000002</v>
      </c>
      <c r="N636">
        <v>63</v>
      </c>
    </row>
    <row r="637" spans="13:14">
      <c r="M637">
        <v>0.45536300000000002</v>
      </c>
      <c r="N637">
        <v>63.1</v>
      </c>
    </row>
    <row r="638" spans="13:14">
      <c r="M638">
        <v>0.46535760799999998</v>
      </c>
      <c r="N638">
        <v>63.2</v>
      </c>
    </row>
    <row r="639" spans="13:14">
      <c r="M639">
        <v>0.47708205199999998</v>
      </c>
      <c r="N639">
        <v>63.3</v>
      </c>
    </row>
    <row r="640" spans="13:14">
      <c r="M640">
        <v>0.48739700000000002</v>
      </c>
      <c r="N640">
        <v>63.4</v>
      </c>
    </row>
    <row r="641" spans="13:14">
      <c r="M641">
        <v>0.48739700000000002</v>
      </c>
      <c r="N641">
        <v>63.5</v>
      </c>
    </row>
    <row r="642" spans="13:14">
      <c r="M642">
        <v>0.48739700000000002</v>
      </c>
      <c r="N642">
        <v>63.6</v>
      </c>
    </row>
    <row r="643" spans="13:14">
      <c r="M643">
        <v>0.49190692000000003</v>
      </c>
      <c r="N643">
        <v>63.7</v>
      </c>
    </row>
    <row r="644" spans="13:14">
      <c r="M644">
        <v>0.50353108000000002</v>
      </c>
      <c r="N644">
        <v>63.8</v>
      </c>
    </row>
    <row r="645" spans="13:14">
      <c r="M645">
        <v>0.51515524000000001</v>
      </c>
      <c r="N645">
        <v>63.9</v>
      </c>
    </row>
    <row r="646" spans="13:14">
      <c r="M646">
        <v>0.51915699999999998</v>
      </c>
      <c r="N646">
        <v>64</v>
      </c>
    </row>
    <row r="647" spans="13:14">
      <c r="M647">
        <v>0.51915699999999998</v>
      </c>
      <c r="N647">
        <v>64.099999999999994</v>
      </c>
    </row>
    <row r="648" spans="13:14">
      <c r="M648">
        <v>0.51915699999999998</v>
      </c>
      <c r="N648">
        <v>64.2</v>
      </c>
    </row>
    <row r="649" spans="13:14">
      <c r="M649">
        <v>0.51915699999999998</v>
      </c>
      <c r="N649">
        <v>64.3</v>
      </c>
    </row>
    <row r="650" spans="13:14">
      <c r="M650">
        <v>0.51915699999999998</v>
      </c>
      <c r="N650">
        <v>64.400000000000006</v>
      </c>
    </row>
    <row r="651" spans="13:14">
      <c r="M651">
        <v>0.51915699999999998</v>
      </c>
      <c r="N651">
        <v>64.5</v>
      </c>
    </row>
    <row r="652" spans="13:14">
      <c r="M652">
        <v>0.51915699999999998</v>
      </c>
      <c r="N652">
        <v>64.599999999999994</v>
      </c>
    </row>
    <row r="653" spans="13:14">
      <c r="M653">
        <v>0.51915699999999998</v>
      </c>
      <c r="N653">
        <v>64.7</v>
      </c>
    </row>
    <row r="654" spans="13:14">
      <c r="M654">
        <v>0.51915699999999998</v>
      </c>
      <c r="N654">
        <v>64.8</v>
      </c>
    </row>
    <row r="655" spans="13:14">
      <c r="M655">
        <v>0.51915699999999998</v>
      </c>
      <c r="N655">
        <v>64.900000000000006</v>
      </c>
    </row>
    <row r="656" spans="13:14">
      <c r="M656">
        <v>0.51915699999999998</v>
      </c>
      <c r="N656">
        <v>65</v>
      </c>
    </row>
    <row r="657" spans="13:14">
      <c r="M657">
        <v>0.52734767200000099</v>
      </c>
      <c r="N657">
        <v>65.099999999999994</v>
      </c>
    </row>
    <row r="658" spans="13:14">
      <c r="M658">
        <v>0.53861754399999995</v>
      </c>
      <c r="N658">
        <v>65.2</v>
      </c>
    </row>
    <row r="659" spans="13:14">
      <c r="M659">
        <v>0.54988741600000102</v>
      </c>
      <c r="N659">
        <v>65.3</v>
      </c>
    </row>
    <row r="660" spans="13:14">
      <c r="M660">
        <v>0.56050791200000005</v>
      </c>
      <c r="N660">
        <v>65.400000000000006</v>
      </c>
    </row>
    <row r="661" spans="13:14">
      <c r="M661">
        <v>0.57112484000000097</v>
      </c>
      <c r="N661">
        <v>65.5</v>
      </c>
    </row>
    <row r="662" spans="13:14">
      <c r="M662">
        <v>0.57895700000000005</v>
      </c>
      <c r="N662">
        <v>65.599999999999994</v>
      </c>
    </row>
    <row r="663" spans="13:14">
      <c r="M663">
        <v>0.57895700000000005</v>
      </c>
      <c r="N663">
        <v>65.7</v>
      </c>
    </row>
    <row r="664" spans="13:14">
      <c r="M664">
        <v>0.57895700000000005</v>
      </c>
      <c r="N664">
        <v>65.8</v>
      </c>
    </row>
    <row r="665" spans="13:14">
      <c r="M665">
        <v>0.57895700000000005</v>
      </c>
      <c r="N665">
        <v>65.900000000000006</v>
      </c>
    </row>
    <row r="666" spans="13:14">
      <c r="M666">
        <v>0.57895700000000005</v>
      </c>
      <c r="N666">
        <v>66</v>
      </c>
    </row>
    <row r="667" spans="13:14">
      <c r="M667">
        <v>0.57895700000000005</v>
      </c>
      <c r="N667">
        <v>66.099999999999994</v>
      </c>
    </row>
    <row r="668" spans="13:14">
      <c r="M668">
        <v>0.57920987199999996</v>
      </c>
      <c r="N668">
        <v>66.2</v>
      </c>
    </row>
    <row r="669" spans="13:14">
      <c r="M669">
        <v>0.57952682799999999</v>
      </c>
      <c r="N669">
        <v>66.3</v>
      </c>
    </row>
    <row r="670" spans="13:14">
      <c r="M670">
        <v>0.58043456800000004</v>
      </c>
      <c r="N670">
        <v>66.400000000000006</v>
      </c>
    </row>
    <row r="671" spans="13:14">
      <c r="M671">
        <v>0.58976097999999999</v>
      </c>
      <c r="N671">
        <v>66.5</v>
      </c>
    </row>
    <row r="672" spans="13:14">
      <c r="M672">
        <v>0.59908739200000005</v>
      </c>
      <c r="N672">
        <v>66.599999999999994</v>
      </c>
    </row>
    <row r="673" spans="13:14">
      <c r="M673">
        <v>0.60530499999999998</v>
      </c>
      <c r="N673">
        <v>66.7</v>
      </c>
    </row>
    <row r="674" spans="13:14">
      <c r="M674">
        <v>0.60530499999999998</v>
      </c>
      <c r="N674">
        <v>66.8</v>
      </c>
    </row>
    <row r="675" spans="13:14">
      <c r="M675">
        <v>0.60530499999999998</v>
      </c>
      <c r="N675">
        <v>66.900000000000006</v>
      </c>
    </row>
    <row r="676" spans="13:14">
      <c r="M676">
        <v>0.610326060000001</v>
      </c>
      <c r="N676">
        <v>67</v>
      </c>
    </row>
    <row r="677" spans="13:14">
      <c r="M677">
        <v>0.618679278</v>
      </c>
      <c r="N677">
        <v>67.099999999999994</v>
      </c>
    </row>
    <row r="678" spans="13:14">
      <c r="M678">
        <v>0.62703249600000099</v>
      </c>
      <c r="N678">
        <v>67.2</v>
      </c>
    </row>
    <row r="679" spans="13:14">
      <c r="M679">
        <v>0.62812800000000002</v>
      </c>
      <c r="N679">
        <v>67.3</v>
      </c>
    </row>
    <row r="680" spans="13:14">
      <c r="M680">
        <v>0.62812800000000002</v>
      </c>
      <c r="N680">
        <v>67.400000000000006</v>
      </c>
    </row>
    <row r="681" spans="13:14">
      <c r="M681">
        <v>0.62812800000000002</v>
      </c>
      <c r="N681">
        <v>67.5</v>
      </c>
    </row>
    <row r="682" spans="13:14">
      <c r="M682">
        <v>0.62812800000000002</v>
      </c>
      <c r="N682">
        <v>67.599999999999994</v>
      </c>
    </row>
    <row r="683" spans="13:14">
      <c r="M683">
        <v>0.62812800000000002</v>
      </c>
      <c r="N683">
        <v>67.7</v>
      </c>
    </row>
    <row r="684" spans="13:14">
      <c r="M684">
        <v>0.63036753599999995</v>
      </c>
      <c r="N684">
        <v>67.8</v>
      </c>
    </row>
    <row r="685" spans="13:14">
      <c r="M685">
        <v>0.63590584800000005</v>
      </c>
      <c r="N685">
        <v>67.900000000000006</v>
      </c>
    </row>
    <row r="686" spans="13:14">
      <c r="M686">
        <v>0.64144416000000004</v>
      </c>
      <c r="N686">
        <v>68</v>
      </c>
    </row>
    <row r="687" spans="13:14">
      <c r="M687">
        <v>0.64410181200000005</v>
      </c>
      <c r="N687">
        <v>68.099999999999994</v>
      </c>
    </row>
    <row r="688" spans="13:14">
      <c r="M688">
        <v>0.64535426399999996</v>
      </c>
      <c r="N688">
        <v>68.2</v>
      </c>
    </row>
    <row r="689" spans="13:14">
      <c r="M689">
        <v>0.64660671599999997</v>
      </c>
      <c r="N689">
        <v>68.3</v>
      </c>
    </row>
    <row r="690" spans="13:14">
      <c r="M690">
        <v>0.64668199999999998</v>
      </c>
      <c r="N690">
        <v>68.400000000000006</v>
      </c>
    </row>
    <row r="691" spans="13:14">
      <c r="M691">
        <v>0.64668199999999998</v>
      </c>
      <c r="N691">
        <v>68.5</v>
      </c>
    </row>
    <row r="692" spans="13:14">
      <c r="M692">
        <v>0.64668199999999998</v>
      </c>
      <c r="N692">
        <v>68.599999999999994</v>
      </c>
    </row>
    <row r="693" spans="13:14">
      <c r="M693">
        <v>0.64668199999999998</v>
      </c>
      <c r="N693">
        <v>68.7</v>
      </c>
    </row>
    <row r="694" spans="13:14">
      <c r="M694">
        <v>0.64668199999999998</v>
      </c>
      <c r="N694">
        <v>68.8</v>
      </c>
    </row>
    <row r="695" spans="13:14">
      <c r="M695">
        <v>0.64668199999999998</v>
      </c>
      <c r="N695">
        <v>68.900000000000006</v>
      </c>
    </row>
    <row r="696" spans="13:14">
      <c r="M696">
        <v>0.64668199999999998</v>
      </c>
      <c r="N696">
        <v>69</v>
      </c>
    </row>
    <row r="697" spans="13:14">
      <c r="M697">
        <v>0.64668199999999998</v>
      </c>
      <c r="N697">
        <v>69.099999999999994</v>
      </c>
    </row>
    <row r="698" spans="13:14">
      <c r="M698">
        <v>0.64668199999999998</v>
      </c>
      <c r="N698">
        <v>69.2</v>
      </c>
    </row>
    <row r="699" spans="13:14">
      <c r="M699">
        <v>0.64668199999999998</v>
      </c>
      <c r="N699">
        <v>69.3</v>
      </c>
    </row>
    <row r="700" spans="13:14">
      <c r="M700">
        <v>0.64668519999999996</v>
      </c>
      <c r="N700">
        <v>69.400000000000006</v>
      </c>
    </row>
    <row r="701" spans="13:14">
      <c r="M701">
        <v>0.64697800000000005</v>
      </c>
      <c r="N701">
        <v>69.5</v>
      </c>
    </row>
    <row r="702" spans="13:14">
      <c r="M702">
        <v>0.64727080000000004</v>
      </c>
      <c r="N702">
        <v>69.599999999999994</v>
      </c>
    </row>
    <row r="703" spans="13:14">
      <c r="M703">
        <v>0.64880310399999996</v>
      </c>
      <c r="N703">
        <v>69.7</v>
      </c>
    </row>
    <row r="704" spans="13:14">
      <c r="M704">
        <v>0.65354353600000004</v>
      </c>
      <c r="N704">
        <v>69.8</v>
      </c>
    </row>
    <row r="705" spans="13:14">
      <c r="M705">
        <v>0.658283968000001</v>
      </c>
      <c r="N705">
        <v>69.900000000000006</v>
      </c>
    </row>
    <row r="706" spans="13:14">
      <c r="M706">
        <v>0.66043399999999997</v>
      </c>
      <c r="N706">
        <v>70</v>
      </c>
    </row>
    <row r="707" spans="13:14">
      <c r="M707">
        <v>0.66043399999999997</v>
      </c>
      <c r="N707">
        <v>70.099999999999994</v>
      </c>
    </row>
    <row r="708" spans="13:14">
      <c r="M708">
        <v>0.66043399999999997</v>
      </c>
      <c r="N708">
        <v>70.2</v>
      </c>
    </row>
    <row r="709" spans="13:14">
      <c r="M709">
        <v>0.66043399999999997</v>
      </c>
      <c r="N709">
        <v>70.3</v>
      </c>
    </row>
    <row r="710" spans="13:14">
      <c r="M710">
        <v>0.66043399999999997</v>
      </c>
      <c r="N710">
        <v>70.400000000000006</v>
      </c>
    </row>
    <row r="711" spans="13:14">
      <c r="M711">
        <v>0.66043399999999997</v>
      </c>
      <c r="N711">
        <v>70.5</v>
      </c>
    </row>
    <row r="712" spans="13:14">
      <c r="M712">
        <v>0.66043399999999997</v>
      </c>
      <c r="N712">
        <v>70.599999999999994</v>
      </c>
    </row>
    <row r="713" spans="13:14">
      <c r="M713">
        <v>0.66043399999999997</v>
      </c>
      <c r="N713">
        <v>70.7</v>
      </c>
    </row>
    <row r="714" spans="13:14">
      <c r="M714">
        <v>0.66121799999999997</v>
      </c>
      <c r="N714">
        <v>70.8</v>
      </c>
    </row>
    <row r="715" spans="13:14">
      <c r="M715">
        <v>0.66345975000000001</v>
      </c>
      <c r="N715">
        <v>70.900000000000006</v>
      </c>
    </row>
    <row r="716" spans="13:14">
      <c r="M716">
        <v>0.66570149999999995</v>
      </c>
      <c r="N716">
        <v>71</v>
      </c>
    </row>
    <row r="717" spans="13:14">
      <c r="M717">
        <v>0.66655900000000001</v>
      </c>
      <c r="N717">
        <v>71.099999999999994</v>
      </c>
    </row>
    <row r="718" spans="13:14">
      <c r="M718">
        <v>0.66655900000000001</v>
      </c>
      <c r="N718">
        <v>71.2</v>
      </c>
    </row>
    <row r="719" spans="13:14">
      <c r="M719">
        <v>0.66655900000000001</v>
      </c>
      <c r="N719">
        <v>71.3</v>
      </c>
    </row>
    <row r="720" spans="13:14">
      <c r="M720">
        <v>0.66739556799999999</v>
      </c>
      <c r="N720">
        <v>71.400000000000006</v>
      </c>
    </row>
    <row r="721" spans="13:14">
      <c r="M721">
        <v>0.66834057999999996</v>
      </c>
      <c r="N721">
        <v>71.5</v>
      </c>
    </row>
    <row r="722" spans="13:14">
      <c r="M722">
        <v>0.66914099999999999</v>
      </c>
      <c r="N722">
        <v>71.599999999999994</v>
      </c>
    </row>
    <row r="723" spans="13:14">
      <c r="M723">
        <v>0.66914099999999999</v>
      </c>
      <c r="N723">
        <v>71.7</v>
      </c>
    </row>
    <row r="724" spans="13:14">
      <c r="M724">
        <v>0.66914099999999999</v>
      </c>
      <c r="N724">
        <v>71.8</v>
      </c>
    </row>
    <row r="725" spans="13:14">
      <c r="M725">
        <v>0.66914099999999999</v>
      </c>
      <c r="N725">
        <v>71.900000000000006</v>
      </c>
    </row>
    <row r="726" spans="13:14">
      <c r="M726">
        <v>0.66914099999999999</v>
      </c>
      <c r="N726">
        <v>72</v>
      </c>
    </row>
    <row r="727" spans="13:14">
      <c r="M727">
        <v>0.66914099999999999</v>
      </c>
      <c r="N727">
        <v>72.099999999999994</v>
      </c>
    </row>
    <row r="728" spans="13:14">
      <c r="M728">
        <v>0.66914099999999999</v>
      </c>
      <c r="N728">
        <v>72.2</v>
      </c>
    </row>
    <row r="729" spans="13:14">
      <c r="M729">
        <v>0.66914099999999999</v>
      </c>
      <c r="N729">
        <v>72.3</v>
      </c>
    </row>
    <row r="730" spans="13:14">
      <c r="M730">
        <v>0.66914099999999999</v>
      </c>
      <c r="N730">
        <v>72.400000000000006</v>
      </c>
    </row>
    <row r="731" spans="13:14">
      <c r="M731">
        <v>0.66914099999999999</v>
      </c>
      <c r="N731">
        <v>72.5</v>
      </c>
    </row>
    <row r="732" spans="13:14">
      <c r="M732">
        <v>0.66914099999999999</v>
      </c>
      <c r="N732">
        <v>72.599999999999994</v>
      </c>
    </row>
    <row r="733" spans="13:14">
      <c r="M733">
        <v>0.66937150199999995</v>
      </c>
      <c r="N733">
        <v>72.7</v>
      </c>
    </row>
    <row r="734" spans="13:14">
      <c r="M734">
        <v>0.67040032800000005</v>
      </c>
      <c r="N734">
        <v>72.8</v>
      </c>
    </row>
    <row r="735" spans="13:14">
      <c r="M735">
        <v>0.67142915400000003</v>
      </c>
      <c r="N735">
        <v>72.900000000000006</v>
      </c>
    </row>
    <row r="736" spans="13:14">
      <c r="M736">
        <v>0.67195199999999999</v>
      </c>
      <c r="N736">
        <v>73</v>
      </c>
    </row>
    <row r="737" spans="13:14">
      <c r="M737">
        <v>0.67195199999999999</v>
      </c>
      <c r="N737">
        <v>73.099999999999994</v>
      </c>
    </row>
    <row r="738" spans="13:14">
      <c r="M738">
        <v>0.67195199999999999</v>
      </c>
      <c r="N738">
        <v>73.2</v>
      </c>
    </row>
    <row r="739" spans="13:14">
      <c r="M739">
        <v>0.67195199999999999</v>
      </c>
      <c r="N739">
        <v>73.3</v>
      </c>
    </row>
    <row r="740" spans="13:14">
      <c r="M740">
        <v>0.67195199999999999</v>
      </c>
      <c r="N740">
        <v>73.400000000000006</v>
      </c>
    </row>
    <row r="741" spans="13:14">
      <c r="M741">
        <v>0.67196113000000002</v>
      </c>
      <c r="N741">
        <v>73.5</v>
      </c>
    </row>
    <row r="742" spans="13:14">
      <c r="M742">
        <v>0.67229528800000005</v>
      </c>
      <c r="N742">
        <v>73.599999999999994</v>
      </c>
    </row>
    <row r="743" spans="13:14">
      <c r="M743">
        <v>0.67262944599999996</v>
      </c>
      <c r="N743">
        <v>73.7</v>
      </c>
    </row>
    <row r="744" spans="13:14">
      <c r="M744">
        <v>0.67286500000000005</v>
      </c>
      <c r="N744">
        <v>73.8</v>
      </c>
    </row>
    <row r="745" spans="13:14">
      <c r="M745">
        <v>0.67286500000000005</v>
      </c>
      <c r="N745">
        <v>73.900000000000006</v>
      </c>
    </row>
    <row r="746" spans="13:14">
      <c r="M746">
        <v>0.67286500000000005</v>
      </c>
      <c r="N746">
        <v>74</v>
      </c>
    </row>
    <row r="747" spans="13:14">
      <c r="M747">
        <v>0.67689827400000002</v>
      </c>
      <c r="N747">
        <v>74.099999999999994</v>
      </c>
    </row>
    <row r="748" spans="13:14">
      <c r="M748">
        <v>0.68406418800000002</v>
      </c>
      <c r="N748">
        <v>74.2</v>
      </c>
    </row>
    <row r="749" spans="13:14">
      <c r="M749">
        <v>0.69123010200000001</v>
      </c>
      <c r="N749">
        <v>74.3</v>
      </c>
    </row>
    <row r="750" spans="13:14">
      <c r="M750">
        <v>0.69244399999999995</v>
      </c>
      <c r="N750">
        <v>74.400000000000006</v>
      </c>
    </row>
    <row r="751" spans="13:14">
      <c r="M751">
        <v>0.69244399999999995</v>
      </c>
      <c r="N751">
        <v>74.5</v>
      </c>
    </row>
    <row r="752" spans="13:14">
      <c r="M752">
        <v>0.69346481599999998</v>
      </c>
      <c r="N752">
        <v>74.599999999999994</v>
      </c>
    </row>
    <row r="753" spans="13:14">
      <c r="M753">
        <v>0.70384311200000005</v>
      </c>
      <c r="N753">
        <v>74.7</v>
      </c>
    </row>
    <row r="754" spans="13:14">
      <c r="M754">
        <v>0.714221407999999</v>
      </c>
      <c r="N754">
        <v>74.8</v>
      </c>
    </row>
    <row r="755" spans="13:14">
      <c r="M755">
        <v>0.7208</v>
      </c>
      <c r="N755">
        <v>74.900000000000006</v>
      </c>
    </row>
    <row r="756" spans="13:14">
      <c r="M756">
        <v>0.7208</v>
      </c>
      <c r="N756">
        <v>75</v>
      </c>
    </row>
    <row r="757" spans="13:14">
      <c r="M757">
        <v>0.7208</v>
      </c>
      <c r="N757">
        <v>75.099999999999994</v>
      </c>
    </row>
    <row r="758" spans="13:14">
      <c r="M758">
        <v>0.7208</v>
      </c>
      <c r="N758">
        <v>75.2</v>
      </c>
    </row>
    <row r="759" spans="13:14">
      <c r="M759">
        <v>0.7208</v>
      </c>
      <c r="N759">
        <v>75.3</v>
      </c>
    </row>
    <row r="760" spans="13:14">
      <c r="M760">
        <v>0.7208</v>
      </c>
      <c r="N760">
        <v>75.400000000000006</v>
      </c>
    </row>
    <row r="761" spans="13:14">
      <c r="M761">
        <v>0.7208</v>
      </c>
      <c r="N761">
        <v>75.5</v>
      </c>
    </row>
    <row r="762" spans="13:14">
      <c r="M762">
        <v>0.7208</v>
      </c>
      <c r="N762">
        <v>75.599999999999994</v>
      </c>
    </row>
    <row r="763" spans="13:14">
      <c r="M763">
        <v>0.72270414400000005</v>
      </c>
      <c r="N763">
        <v>75.7</v>
      </c>
    </row>
    <row r="764" spans="13:14">
      <c r="M764">
        <v>0.73394473599999999</v>
      </c>
      <c r="N764">
        <v>75.8</v>
      </c>
    </row>
    <row r="765" spans="13:14">
      <c r="M765">
        <v>0.74518532799999904</v>
      </c>
      <c r="N765">
        <v>75.900000000000006</v>
      </c>
    </row>
    <row r="766" spans="13:14">
      <c r="M766">
        <v>0.75677840000000096</v>
      </c>
      <c r="N766">
        <v>76</v>
      </c>
    </row>
    <row r="767" spans="13:14">
      <c r="M767">
        <v>0.76882528999999999</v>
      </c>
      <c r="N767">
        <v>76.099999999999994</v>
      </c>
    </row>
    <row r="768" spans="13:14">
      <c r="M768">
        <v>0.78087218000000003</v>
      </c>
      <c r="N768">
        <v>76.2</v>
      </c>
    </row>
    <row r="769" spans="13:14">
      <c r="M769">
        <v>0.78442699999999999</v>
      </c>
      <c r="N769">
        <v>76.3</v>
      </c>
    </row>
    <row r="770" spans="13:14">
      <c r="M770">
        <v>0.78442699999999999</v>
      </c>
      <c r="N770">
        <v>76.400000000000006</v>
      </c>
    </row>
    <row r="771" spans="13:14">
      <c r="M771">
        <v>0.78442699999999999</v>
      </c>
      <c r="N771">
        <v>76.5</v>
      </c>
    </row>
    <row r="772" spans="13:14">
      <c r="M772">
        <v>0.78442699999999999</v>
      </c>
      <c r="N772">
        <v>76.599999999999994</v>
      </c>
    </row>
    <row r="773" spans="13:14">
      <c r="M773">
        <v>0.78442699999999999</v>
      </c>
      <c r="N773">
        <v>76.7</v>
      </c>
    </row>
    <row r="774" spans="13:14">
      <c r="M774">
        <v>0.78442699999999999</v>
      </c>
      <c r="N774">
        <v>76.8</v>
      </c>
    </row>
    <row r="775" spans="13:14">
      <c r="M775">
        <v>0.78442699999999999</v>
      </c>
      <c r="N775">
        <v>76.900000000000006</v>
      </c>
    </row>
    <row r="776" spans="13:14">
      <c r="M776">
        <v>0.78442699999999999</v>
      </c>
      <c r="N776">
        <v>77</v>
      </c>
    </row>
    <row r="777" spans="13:14">
      <c r="M777">
        <v>0.78442699999999999</v>
      </c>
      <c r="N777">
        <v>77.099999999999994</v>
      </c>
    </row>
    <row r="778" spans="13:14">
      <c r="M778">
        <v>0.78442699999999999</v>
      </c>
      <c r="N778">
        <v>77.2</v>
      </c>
    </row>
    <row r="779" spans="13:14">
      <c r="M779">
        <v>0.78442699999999999</v>
      </c>
      <c r="N779">
        <v>77.3</v>
      </c>
    </row>
    <row r="780" spans="13:14">
      <c r="M780">
        <v>0.79433973599999996</v>
      </c>
      <c r="N780">
        <v>77.400000000000006</v>
      </c>
    </row>
    <row r="781" spans="13:14">
      <c r="M781">
        <v>0.80711460000000101</v>
      </c>
      <c r="N781">
        <v>77.5</v>
      </c>
    </row>
    <row r="782" spans="13:14">
      <c r="M782">
        <v>0.81933100000000003</v>
      </c>
      <c r="N782">
        <v>77.599999999999994</v>
      </c>
    </row>
    <row r="783" spans="13:14">
      <c r="M783">
        <v>0.81933100000000003</v>
      </c>
      <c r="N783">
        <v>77.7</v>
      </c>
    </row>
    <row r="784" spans="13:14">
      <c r="M784">
        <v>0.81933100000000003</v>
      </c>
      <c r="N784">
        <v>77.8</v>
      </c>
    </row>
    <row r="785" spans="13:14">
      <c r="M785">
        <v>0.81933100000000003</v>
      </c>
      <c r="N785">
        <v>77.900000000000006</v>
      </c>
    </row>
    <row r="786" spans="13:14">
      <c r="M786">
        <v>0.81933100000000003</v>
      </c>
      <c r="N786">
        <v>78</v>
      </c>
    </row>
    <row r="787" spans="13:14">
      <c r="M787">
        <v>0.81933100000000003</v>
      </c>
      <c r="N787">
        <v>78.099999999999994</v>
      </c>
    </row>
    <row r="788" spans="13:14">
      <c r="M788">
        <v>0.82708659600000001</v>
      </c>
      <c r="N788">
        <v>78.2</v>
      </c>
    </row>
    <row r="789" spans="13:14">
      <c r="M789">
        <v>0.84047597400000096</v>
      </c>
      <c r="N789">
        <v>78.3</v>
      </c>
    </row>
    <row r="790" spans="13:14">
      <c r="M790">
        <v>0.85386535200000102</v>
      </c>
      <c r="N790">
        <v>78.400000000000006</v>
      </c>
    </row>
    <row r="791" spans="13:14">
      <c r="M791">
        <v>0.85591399999999995</v>
      </c>
      <c r="N791">
        <v>78.5</v>
      </c>
    </row>
    <row r="792" spans="13:14">
      <c r="M792">
        <v>0.85591399999999995</v>
      </c>
      <c r="N792">
        <v>78.599999999999994</v>
      </c>
    </row>
    <row r="793" spans="13:14">
      <c r="M793">
        <v>0.85591399999999995</v>
      </c>
      <c r="N793">
        <v>78.7</v>
      </c>
    </row>
    <row r="794" spans="13:14">
      <c r="M794">
        <v>0.85591399999999995</v>
      </c>
      <c r="N794">
        <v>78.8</v>
      </c>
    </row>
    <row r="795" spans="13:14">
      <c r="M795">
        <v>0.85591399999999995</v>
      </c>
      <c r="N795">
        <v>78.900000000000006</v>
      </c>
    </row>
    <row r="796" spans="13:14">
      <c r="M796">
        <v>0.85591399999999995</v>
      </c>
      <c r="N796">
        <v>79</v>
      </c>
    </row>
    <row r="797" spans="13:14">
      <c r="M797">
        <v>0.85591399999999995</v>
      </c>
      <c r="N797">
        <v>79.099999999999994</v>
      </c>
    </row>
    <row r="798" spans="13:14">
      <c r="M798">
        <v>0.85591399999999995</v>
      </c>
      <c r="N798">
        <v>79.2</v>
      </c>
    </row>
    <row r="799" spans="13:14">
      <c r="M799">
        <v>0.85750146000000005</v>
      </c>
      <c r="N799">
        <v>79.3</v>
      </c>
    </row>
    <row r="800" spans="13:14">
      <c r="M800">
        <v>0.85994267999999996</v>
      </c>
      <c r="N800">
        <v>79.400000000000006</v>
      </c>
    </row>
    <row r="801" spans="13:14">
      <c r="M801">
        <v>0.86238389999999998</v>
      </c>
      <c r="N801">
        <v>79.5</v>
      </c>
    </row>
    <row r="802" spans="13:14">
      <c r="M802">
        <v>0.86258400000000002</v>
      </c>
      <c r="N802">
        <v>79.599999999999994</v>
      </c>
    </row>
    <row r="803" spans="13:14">
      <c r="M803">
        <v>0.86258400000000002</v>
      </c>
      <c r="N803">
        <v>79.7</v>
      </c>
    </row>
    <row r="804" spans="13:14">
      <c r="M804">
        <v>0.86470213200000101</v>
      </c>
      <c r="N804">
        <v>79.8</v>
      </c>
    </row>
    <row r="805" spans="13:14">
      <c r="M805">
        <v>0.87610266600000097</v>
      </c>
      <c r="N805">
        <v>79.900000000000006</v>
      </c>
    </row>
    <row r="806" spans="13:14">
      <c r="M806">
        <v>0.88750320000000005</v>
      </c>
      <c r="N806">
        <v>80</v>
      </c>
    </row>
    <row r="807" spans="13:14">
      <c r="M807">
        <v>0.893733</v>
      </c>
      <c r="N807">
        <v>80.099999999999994</v>
      </c>
    </row>
    <row r="808" spans="13:14">
      <c r="M808">
        <v>0.893733</v>
      </c>
      <c r="N808">
        <v>80.2</v>
      </c>
    </row>
    <row r="809" spans="13:14">
      <c r="M809">
        <v>0.893733</v>
      </c>
      <c r="N809">
        <v>80.3</v>
      </c>
    </row>
    <row r="810" spans="13:14">
      <c r="M810">
        <v>0.893733</v>
      </c>
      <c r="N810">
        <v>80.400000000000006</v>
      </c>
    </row>
    <row r="811" spans="13:14">
      <c r="M811">
        <v>0.893733</v>
      </c>
      <c r="N811">
        <v>80.5</v>
      </c>
    </row>
    <row r="812" spans="13:14">
      <c r="M812">
        <v>0.893733</v>
      </c>
      <c r="N812">
        <v>80.599999999999994</v>
      </c>
    </row>
    <row r="813" spans="13:14">
      <c r="M813">
        <v>0.90600697200000102</v>
      </c>
      <c r="N813">
        <v>80.7</v>
      </c>
    </row>
    <row r="814" spans="13:14">
      <c r="M814">
        <v>0.91841656800000004</v>
      </c>
      <c r="N814">
        <v>80.8</v>
      </c>
    </row>
    <row r="815" spans="13:14">
      <c r="M815">
        <v>0.92806604199999998</v>
      </c>
      <c r="N815">
        <v>80.900000000000006</v>
      </c>
    </row>
    <row r="816" spans="13:14">
      <c r="M816">
        <v>0.92972878000000003</v>
      </c>
      <c r="N816">
        <v>81</v>
      </c>
    </row>
    <row r="817" spans="13:14">
      <c r="M817">
        <v>0.93139151799999997</v>
      </c>
      <c r="N817">
        <v>81.099999999999994</v>
      </c>
    </row>
    <row r="818" spans="13:14">
      <c r="M818">
        <v>0.93218199999999996</v>
      </c>
      <c r="N818">
        <v>81.2</v>
      </c>
    </row>
    <row r="819" spans="13:14">
      <c r="M819">
        <v>0.93218199999999996</v>
      </c>
      <c r="N819">
        <v>81.3</v>
      </c>
    </row>
    <row r="820" spans="13:14">
      <c r="M820">
        <v>0.93218199999999996</v>
      </c>
      <c r="N820">
        <v>81.400000000000006</v>
      </c>
    </row>
    <row r="821" spans="13:14">
      <c r="M821">
        <v>0.94328378000000102</v>
      </c>
      <c r="N821">
        <v>81.5</v>
      </c>
    </row>
    <row r="822" spans="13:14">
      <c r="M822">
        <v>0.95729499200000001</v>
      </c>
      <c r="N822">
        <v>81.599999999999994</v>
      </c>
    </row>
    <row r="823" spans="13:14">
      <c r="M823">
        <v>0.97046399999999999</v>
      </c>
      <c r="N823">
        <v>81.7</v>
      </c>
    </row>
    <row r="824" spans="13:14">
      <c r="M824">
        <v>0.97046399999999999</v>
      </c>
      <c r="N824">
        <v>81.8</v>
      </c>
    </row>
    <row r="825" spans="13:14">
      <c r="M825">
        <v>0.97046399999999999</v>
      </c>
      <c r="N825">
        <v>81.900000000000006</v>
      </c>
    </row>
    <row r="826" spans="13:14">
      <c r="M826">
        <v>0.97491779999999995</v>
      </c>
      <c r="N826">
        <v>82</v>
      </c>
    </row>
    <row r="827" spans="13:14">
      <c r="M827">
        <v>0.98850189000000199</v>
      </c>
      <c r="N827">
        <v>82.1</v>
      </c>
    </row>
    <row r="828" spans="13:14">
      <c r="M828">
        <v>1.0020859799999999</v>
      </c>
      <c r="N828">
        <v>82.2</v>
      </c>
    </row>
    <row r="829" spans="13:14">
      <c r="M829">
        <v>1.007579</v>
      </c>
      <c r="N829">
        <v>82.3</v>
      </c>
    </row>
    <row r="830" spans="13:14">
      <c r="M830">
        <v>1.007579</v>
      </c>
      <c r="N830">
        <v>82.4</v>
      </c>
    </row>
    <row r="831" spans="13:14">
      <c r="M831">
        <v>1.007579</v>
      </c>
      <c r="N831">
        <v>82.5</v>
      </c>
    </row>
    <row r="832" spans="13:14">
      <c r="M832">
        <v>1.007579</v>
      </c>
      <c r="N832">
        <v>82.6</v>
      </c>
    </row>
    <row r="833" spans="13:14">
      <c r="M833">
        <v>1.007579</v>
      </c>
      <c r="N833">
        <v>82.7</v>
      </c>
    </row>
    <row r="834" spans="13:14">
      <c r="M834">
        <v>1.0084642159999999</v>
      </c>
      <c r="N834">
        <v>82.8</v>
      </c>
    </row>
    <row r="835" spans="13:14">
      <c r="M835">
        <v>1.015213988</v>
      </c>
      <c r="N835">
        <v>82.9</v>
      </c>
    </row>
    <row r="836" spans="13:14">
      <c r="M836">
        <v>1.02196376</v>
      </c>
      <c r="N836">
        <v>83</v>
      </c>
    </row>
    <row r="837" spans="13:14">
      <c r="M837">
        <v>1.0260210000000001</v>
      </c>
      <c r="N837">
        <v>83.1</v>
      </c>
    </row>
    <row r="838" spans="13:14">
      <c r="M838">
        <v>1.0260210000000001</v>
      </c>
      <c r="N838">
        <v>83.2</v>
      </c>
    </row>
    <row r="839" spans="13:14">
      <c r="M839">
        <v>1.0260210000000001</v>
      </c>
      <c r="N839">
        <v>83.3</v>
      </c>
    </row>
    <row r="840" spans="13:14">
      <c r="M840">
        <v>1.0260210000000001</v>
      </c>
      <c r="N840">
        <v>83.4</v>
      </c>
    </row>
    <row r="841" spans="13:14">
      <c r="M841">
        <v>1.0260210000000001</v>
      </c>
      <c r="N841">
        <v>83.5</v>
      </c>
    </row>
    <row r="842" spans="13:14">
      <c r="M842">
        <v>1.0260210000000001</v>
      </c>
      <c r="N842">
        <v>83.6</v>
      </c>
    </row>
    <row r="843" spans="13:14">
      <c r="M843">
        <v>1.0316024399999999</v>
      </c>
      <c r="N843">
        <v>83.7</v>
      </c>
    </row>
    <row r="844" spans="13:14">
      <c r="M844">
        <v>1.0375755600000001</v>
      </c>
      <c r="N844">
        <v>83.8</v>
      </c>
    </row>
    <row r="845" spans="13:14">
      <c r="M845">
        <v>1.042341</v>
      </c>
      <c r="N845">
        <v>83.9</v>
      </c>
    </row>
    <row r="846" spans="13:14">
      <c r="M846">
        <v>1.042341</v>
      </c>
      <c r="N846">
        <v>84</v>
      </c>
    </row>
    <row r="847" spans="13:14">
      <c r="M847">
        <v>1.042341</v>
      </c>
      <c r="N847">
        <v>84.1</v>
      </c>
    </row>
    <row r="848" spans="13:14">
      <c r="M848">
        <v>1.0439509199999999</v>
      </c>
      <c r="N848">
        <v>84.2</v>
      </c>
    </row>
    <row r="849" spans="13:14">
      <c r="M849">
        <v>1.0473766799999999</v>
      </c>
      <c r="N849">
        <v>84.3</v>
      </c>
    </row>
    <row r="850" spans="13:14">
      <c r="M850">
        <v>1.05080244</v>
      </c>
      <c r="N850">
        <v>84.4</v>
      </c>
    </row>
    <row r="851" spans="13:14">
      <c r="M851">
        <v>1.05464913</v>
      </c>
      <c r="N851">
        <v>84.5</v>
      </c>
    </row>
    <row r="852" spans="13:14">
      <c r="M852">
        <v>1.0586454839999999</v>
      </c>
      <c r="N852">
        <v>84.6</v>
      </c>
    </row>
    <row r="853" spans="13:14">
      <c r="M853">
        <v>1.0626199999999999</v>
      </c>
      <c r="N853">
        <v>84.7</v>
      </c>
    </row>
    <row r="854" spans="13:14">
      <c r="M854">
        <v>1.0626199999999999</v>
      </c>
      <c r="N854">
        <v>84.8</v>
      </c>
    </row>
    <row r="855" spans="13:14">
      <c r="M855">
        <v>1.0626199999999999</v>
      </c>
      <c r="N855">
        <v>84.9</v>
      </c>
    </row>
    <row r="856" spans="13:14">
      <c r="M856">
        <v>1.0637011999999999</v>
      </c>
      <c r="N856">
        <v>85</v>
      </c>
    </row>
    <row r="857" spans="13:14">
      <c r="M857">
        <v>1.067658392</v>
      </c>
      <c r="N857">
        <v>85.1</v>
      </c>
    </row>
    <row r="858" spans="13:14">
      <c r="M858">
        <v>1.0716155839999999</v>
      </c>
      <c r="N858">
        <v>85.2</v>
      </c>
    </row>
    <row r="859" spans="13:14">
      <c r="M859">
        <v>1.0734319999999999</v>
      </c>
      <c r="N859">
        <v>85.3</v>
      </c>
    </row>
    <row r="860" spans="13:14">
      <c r="M860">
        <v>1.0734319999999999</v>
      </c>
      <c r="N860">
        <v>85.4</v>
      </c>
    </row>
    <row r="861" spans="13:14">
      <c r="M861">
        <v>1.0734319999999999</v>
      </c>
      <c r="N861">
        <v>85.5</v>
      </c>
    </row>
    <row r="862" spans="13:14">
      <c r="M862">
        <v>1.0734319999999999</v>
      </c>
      <c r="N862">
        <v>85.6</v>
      </c>
    </row>
    <row r="863" spans="13:14">
      <c r="M863">
        <v>1.0734319999999999</v>
      </c>
      <c r="N863">
        <v>85.7</v>
      </c>
    </row>
    <row r="864" spans="13:14">
      <c r="M864">
        <v>1.0736452480000001</v>
      </c>
      <c r="N864">
        <v>85.8</v>
      </c>
    </row>
    <row r="865" spans="13:14">
      <c r="M865">
        <v>1.0764327039999999</v>
      </c>
      <c r="N865">
        <v>85.9</v>
      </c>
    </row>
    <row r="866" spans="13:14">
      <c r="M866">
        <v>1.07922016</v>
      </c>
      <c r="N866">
        <v>86</v>
      </c>
    </row>
    <row r="867" spans="13:14">
      <c r="M867">
        <v>1.0833737080000001</v>
      </c>
      <c r="N867">
        <v>86.1</v>
      </c>
    </row>
    <row r="868" spans="13:14">
      <c r="M868">
        <v>1.0901293359999999</v>
      </c>
      <c r="N868">
        <v>86.2</v>
      </c>
    </row>
    <row r="869" spans="13:14">
      <c r="M869">
        <v>1.096884964</v>
      </c>
      <c r="N869">
        <v>86.3</v>
      </c>
    </row>
    <row r="870" spans="13:14">
      <c r="M870">
        <v>1.0995060000000001</v>
      </c>
      <c r="N870">
        <v>86.4</v>
      </c>
    </row>
    <row r="871" spans="13:14">
      <c r="M871">
        <v>1.0995060000000001</v>
      </c>
      <c r="N871">
        <v>86.5</v>
      </c>
    </row>
    <row r="872" spans="13:14">
      <c r="M872">
        <v>1.0995060000000001</v>
      </c>
      <c r="N872">
        <v>86.6</v>
      </c>
    </row>
    <row r="873" spans="13:14">
      <c r="M873">
        <v>1.100996538</v>
      </c>
      <c r="N873">
        <v>86.7</v>
      </c>
    </row>
    <row r="874" spans="13:14">
      <c r="M874">
        <v>1.102690752</v>
      </c>
      <c r="N874">
        <v>86.8</v>
      </c>
    </row>
    <row r="875" spans="13:14">
      <c r="M875">
        <v>1.1042283660000001</v>
      </c>
      <c r="N875">
        <v>86.9</v>
      </c>
    </row>
    <row r="876" spans="13:14">
      <c r="M876">
        <v>1.1048611800000001</v>
      </c>
      <c r="N876">
        <v>87</v>
      </c>
    </row>
    <row r="877" spans="13:14">
      <c r="M877">
        <v>1.1054939939999999</v>
      </c>
      <c r="N877">
        <v>87.1</v>
      </c>
    </row>
    <row r="878" spans="13:14">
      <c r="M878">
        <v>1.105864</v>
      </c>
      <c r="N878">
        <v>87.2</v>
      </c>
    </row>
    <row r="879" spans="13:14">
      <c r="M879">
        <v>1.105864</v>
      </c>
      <c r="N879">
        <v>87.3</v>
      </c>
    </row>
    <row r="880" spans="13:14">
      <c r="M880">
        <v>1.105864</v>
      </c>
      <c r="N880">
        <v>87.4</v>
      </c>
    </row>
    <row r="881" spans="13:14">
      <c r="M881">
        <v>1.1092285</v>
      </c>
      <c r="N881">
        <v>87.5</v>
      </c>
    </row>
    <row r="882" spans="13:14">
      <c r="M882">
        <v>1.114154128</v>
      </c>
      <c r="N882">
        <v>87.6</v>
      </c>
    </row>
    <row r="883" spans="13:14">
      <c r="M883">
        <v>1.1190797560000001</v>
      </c>
      <c r="N883">
        <v>87.7</v>
      </c>
    </row>
    <row r="884" spans="13:14">
      <c r="M884">
        <v>1.1193219999999999</v>
      </c>
      <c r="N884">
        <v>87.8</v>
      </c>
    </row>
    <row r="885" spans="13:14">
      <c r="M885">
        <v>1.1193219999999999</v>
      </c>
      <c r="N885">
        <v>87.9</v>
      </c>
    </row>
    <row r="886" spans="13:14">
      <c r="M886">
        <v>1.1193219999999999</v>
      </c>
      <c r="N886">
        <v>88</v>
      </c>
    </row>
    <row r="887" spans="13:14">
      <c r="M887">
        <v>1.1193219999999999</v>
      </c>
      <c r="N887">
        <v>88.1</v>
      </c>
    </row>
    <row r="888" spans="13:14">
      <c r="M888">
        <v>1.1193219999999999</v>
      </c>
      <c r="N888">
        <v>88.2</v>
      </c>
    </row>
    <row r="889" spans="13:14">
      <c r="M889">
        <v>1.1214823860000001</v>
      </c>
      <c r="N889">
        <v>88.3</v>
      </c>
    </row>
    <row r="890" spans="13:14">
      <c r="M890">
        <v>1.1259245280000001</v>
      </c>
      <c r="N890">
        <v>88.4</v>
      </c>
    </row>
    <row r="891" spans="13:14">
      <c r="M891">
        <v>1.1303666699999999</v>
      </c>
      <c r="N891">
        <v>88.5</v>
      </c>
    </row>
    <row r="892" spans="13:14">
      <c r="M892">
        <v>1.131459</v>
      </c>
      <c r="N892">
        <v>88.6</v>
      </c>
    </row>
    <row r="893" spans="13:14">
      <c r="M893">
        <v>1.131459</v>
      </c>
      <c r="N893">
        <v>88.7</v>
      </c>
    </row>
    <row r="894" spans="13:14">
      <c r="M894">
        <v>1.1314625920000001</v>
      </c>
      <c r="N894">
        <v>88.8</v>
      </c>
    </row>
    <row r="895" spans="13:14">
      <c r="M895">
        <v>1.131626926</v>
      </c>
      <c r="N895">
        <v>88.9</v>
      </c>
    </row>
    <row r="896" spans="13:14">
      <c r="M896">
        <v>1.13179126</v>
      </c>
      <c r="N896">
        <v>89</v>
      </c>
    </row>
    <row r="897" spans="13:14">
      <c r="M897">
        <v>1.1319079999999999</v>
      </c>
      <c r="N897">
        <v>89.1</v>
      </c>
    </row>
    <row r="898" spans="13:14">
      <c r="M898">
        <v>1.1319079999999999</v>
      </c>
      <c r="N898">
        <v>89.2</v>
      </c>
    </row>
    <row r="899" spans="13:14">
      <c r="M899">
        <v>1.1319079999999999</v>
      </c>
      <c r="N899">
        <v>89.3</v>
      </c>
    </row>
    <row r="900" spans="13:14">
      <c r="M900">
        <v>1.1322545959999999</v>
      </c>
      <c r="N900">
        <v>89.4</v>
      </c>
    </row>
    <row r="901" spans="13:14">
      <c r="M901">
        <v>1.13287643</v>
      </c>
      <c r="N901">
        <v>89.5</v>
      </c>
    </row>
    <row r="902" spans="13:14">
      <c r="M902">
        <v>1.133498264</v>
      </c>
      <c r="N902">
        <v>89.6</v>
      </c>
    </row>
    <row r="903" spans="13:14">
      <c r="M903">
        <v>1.133607</v>
      </c>
      <c r="N903">
        <v>89.7</v>
      </c>
    </row>
    <row r="904" spans="13:14">
      <c r="M904">
        <v>1.133607</v>
      </c>
      <c r="N904">
        <v>89.8</v>
      </c>
    </row>
    <row r="905" spans="13:14">
      <c r="M905">
        <v>1.133712026</v>
      </c>
      <c r="N905">
        <v>89.9</v>
      </c>
    </row>
    <row r="906" spans="13:14">
      <c r="M906">
        <v>1.1348426</v>
      </c>
      <c r="N906">
        <v>90</v>
      </c>
    </row>
    <row r="907" spans="13:14">
      <c r="M907">
        <v>1.1359731740000001</v>
      </c>
      <c r="N907">
        <v>90.1</v>
      </c>
    </row>
    <row r="908" spans="13:14">
      <c r="M908">
        <v>1.1425227440000001</v>
      </c>
      <c r="N908">
        <v>90.2</v>
      </c>
    </row>
    <row r="909" spans="13:14">
      <c r="M909">
        <v>1.1586787160000001</v>
      </c>
      <c r="N909">
        <v>90.3</v>
      </c>
    </row>
    <row r="910" spans="13:14">
      <c r="M910">
        <v>1.174834688</v>
      </c>
      <c r="N910">
        <v>90.4</v>
      </c>
    </row>
    <row r="911" spans="13:14">
      <c r="M911">
        <v>1.1846615199999999</v>
      </c>
      <c r="N911">
        <v>90.5</v>
      </c>
    </row>
    <row r="912" spans="13:14">
      <c r="M912">
        <v>1.1907459039999999</v>
      </c>
      <c r="N912">
        <v>90.6</v>
      </c>
    </row>
    <row r="913" spans="13:14">
      <c r="M913">
        <v>1.1968302879999999</v>
      </c>
      <c r="N913">
        <v>90.7</v>
      </c>
    </row>
    <row r="914" spans="13:14">
      <c r="M914">
        <v>1.2099276400000001</v>
      </c>
      <c r="N914">
        <v>90.8</v>
      </c>
    </row>
    <row r="915" spans="13:14">
      <c r="M915">
        <v>1.2238374700000001</v>
      </c>
      <c r="N915">
        <v>90.9</v>
      </c>
    </row>
    <row r="916" spans="13:14">
      <c r="M916">
        <v>1.2354670000000001</v>
      </c>
      <c r="N916">
        <v>91</v>
      </c>
    </row>
    <row r="917" spans="13:14">
      <c r="M917">
        <v>1.2354670000000001</v>
      </c>
      <c r="N917">
        <v>91.1</v>
      </c>
    </row>
    <row r="918" spans="13:14">
      <c r="M918">
        <v>1.2354670000000001</v>
      </c>
      <c r="N918">
        <v>91.2</v>
      </c>
    </row>
    <row r="919" spans="13:14">
      <c r="M919">
        <v>1.2419127679999999</v>
      </c>
      <c r="N919">
        <v>91.3</v>
      </c>
    </row>
    <row r="920" spans="13:14">
      <c r="M920">
        <v>1.256844104</v>
      </c>
      <c r="N920">
        <v>91.4</v>
      </c>
    </row>
    <row r="921" spans="13:14">
      <c r="M921">
        <v>1.2717754400000001</v>
      </c>
      <c r="N921">
        <v>91.5</v>
      </c>
    </row>
    <row r="922" spans="13:14">
      <c r="M922">
        <v>1.2872809839999999</v>
      </c>
      <c r="N922">
        <v>91.6</v>
      </c>
    </row>
    <row r="923" spans="13:14">
      <c r="M923">
        <v>1.3030332579999999</v>
      </c>
      <c r="N923">
        <v>91.7</v>
      </c>
    </row>
    <row r="924" spans="13:14">
      <c r="M924">
        <v>1.3187855319999999</v>
      </c>
      <c r="N924">
        <v>91.8</v>
      </c>
    </row>
    <row r="925" spans="13:14">
      <c r="M925">
        <v>1.319302</v>
      </c>
      <c r="N925">
        <v>91.9</v>
      </c>
    </row>
    <row r="926" spans="13:14">
      <c r="M926">
        <v>1.319302</v>
      </c>
      <c r="N926">
        <v>92</v>
      </c>
    </row>
    <row r="927" spans="13:14">
      <c r="M927">
        <v>1.32224535</v>
      </c>
      <c r="N927">
        <v>92.1</v>
      </c>
    </row>
    <row r="928" spans="13:14">
      <c r="M928">
        <v>1.3347716999999999</v>
      </c>
      <c r="N928">
        <v>92.2</v>
      </c>
    </row>
    <row r="929" spans="13:14">
      <c r="M929">
        <v>1.34729805</v>
      </c>
      <c r="N929">
        <v>92.3</v>
      </c>
    </row>
    <row r="930" spans="13:14">
      <c r="M930">
        <v>1.3535269999999999</v>
      </c>
      <c r="N930">
        <v>92.4</v>
      </c>
    </row>
    <row r="931" spans="13:14">
      <c r="M931">
        <v>1.3535269999999999</v>
      </c>
      <c r="N931">
        <v>92.5</v>
      </c>
    </row>
    <row r="932" spans="13:14">
      <c r="M932">
        <v>1.3535269999999999</v>
      </c>
      <c r="N932">
        <v>92.6</v>
      </c>
    </row>
    <row r="933" spans="13:14">
      <c r="M933">
        <v>1.367918306</v>
      </c>
      <c r="N933">
        <v>92.7</v>
      </c>
    </row>
    <row r="934" spans="13:14">
      <c r="M934">
        <v>1.386596384</v>
      </c>
      <c r="N934">
        <v>92.8</v>
      </c>
    </row>
    <row r="935" spans="13:14">
      <c r="M935">
        <v>1.404622174</v>
      </c>
      <c r="N935">
        <v>92.9</v>
      </c>
    </row>
    <row r="936" spans="13:14">
      <c r="M936">
        <v>1.4062475800000001</v>
      </c>
      <c r="N936">
        <v>93</v>
      </c>
    </row>
    <row r="937" spans="13:14">
      <c r="M937">
        <v>1.4078729860000001</v>
      </c>
      <c r="N937">
        <v>93.1</v>
      </c>
    </row>
    <row r="938" spans="13:14">
      <c r="M938">
        <v>1.4090009999999999</v>
      </c>
      <c r="N938">
        <v>93.2</v>
      </c>
    </row>
    <row r="939" spans="13:14">
      <c r="M939">
        <v>1.4090009999999999</v>
      </c>
      <c r="N939">
        <v>93.3</v>
      </c>
    </row>
    <row r="940" spans="13:14">
      <c r="M940">
        <v>1.4090009999999999</v>
      </c>
      <c r="N940">
        <v>93.4</v>
      </c>
    </row>
    <row r="941" spans="13:14">
      <c r="M941">
        <v>1.41835209</v>
      </c>
      <c r="N941">
        <v>93.5</v>
      </c>
    </row>
    <row r="942" spans="13:14">
      <c r="M942">
        <v>1.4346497039999999</v>
      </c>
      <c r="N942">
        <v>93.6</v>
      </c>
    </row>
    <row r="943" spans="13:14">
      <c r="M943">
        <v>1.4509473180000001</v>
      </c>
      <c r="N943">
        <v>93.7</v>
      </c>
    </row>
    <row r="944" spans="13:14">
      <c r="M944">
        <v>1.45353</v>
      </c>
      <c r="N944">
        <v>93.8</v>
      </c>
    </row>
    <row r="945" spans="13:14">
      <c r="M945">
        <v>1.45353</v>
      </c>
      <c r="N945">
        <v>93.9</v>
      </c>
    </row>
    <row r="946" spans="13:14">
      <c r="M946">
        <v>1.45522884</v>
      </c>
      <c r="N946">
        <v>94</v>
      </c>
    </row>
    <row r="947" spans="13:14">
      <c r="M947">
        <v>1.4707732259999999</v>
      </c>
      <c r="N947">
        <v>94.1</v>
      </c>
    </row>
    <row r="948" spans="13:14">
      <c r="M948">
        <v>1.4863176119999999</v>
      </c>
      <c r="N948">
        <v>94.2</v>
      </c>
    </row>
    <row r="949" spans="13:14">
      <c r="M949">
        <v>1.4960009999999999</v>
      </c>
      <c r="N949">
        <v>94.3</v>
      </c>
    </row>
    <row r="950" spans="13:14">
      <c r="M950">
        <v>1.4960009999999999</v>
      </c>
      <c r="N950">
        <v>94.4</v>
      </c>
    </row>
    <row r="951" spans="13:14">
      <c r="M951">
        <v>1.4960009999999999</v>
      </c>
      <c r="N951">
        <v>94.5</v>
      </c>
    </row>
    <row r="952" spans="13:14">
      <c r="M952">
        <v>1.4960009999999999</v>
      </c>
      <c r="N952">
        <v>94.6</v>
      </c>
    </row>
    <row r="953" spans="13:14">
      <c r="M953">
        <v>1.4960009999999999</v>
      </c>
      <c r="N953">
        <v>94.7</v>
      </c>
    </row>
    <row r="954" spans="13:14">
      <c r="M954">
        <v>1.4960009999999999</v>
      </c>
      <c r="N954">
        <v>94.8</v>
      </c>
    </row>
    <row r="955" spans="13:14">
      <c r="M955">
        <v>1.4960009999999999</v>
      </c>
      <c r="N955">
        <v>94.9</v>
      </c>
    </row>
    <row r="956" spans="13:14">
      <c r="M956">
        <v>1.4960009999999999</v>
      </c>
      <c r="N956">
        <v>95</v>
      </c>
    </row>
    <row r="957" spans="13:14">
      <c r="M957">
        <v>1.4960009999999999</v>
      </c>
      <c r="N957">
        <v>95.1</v>
      </c>
    </row>
    <row r="958" spans="13:14">
      <c r="M958">
        <v>1.4960009999999999</v>
      </c>
      <c r="N958">
        <v>95.2</v>
      </c>
    </row>
    <row r="959" spans="13:14">
      <c r="M959">
        <v>1.4960009999999999</v>
      </c>
      <c r="N959">
        <v>95.3</v>
      </c>
    </row>
    <row r="960" spans="13:14">
      <c r="M960">
        <v>1.496545808</v>
      </c>
      <c r="N960">
        <v>95.4</v>
      </c>
    </row>
    <row r="961" spans="13:14">
      <c r="M961">
        <v>1.4977616600000001</v>
      </c>
      <c r="N961">
        <v>95.5</v>
      </c>
    </row>
    <row r="962" spans="13:14">
      <c r="M962">
        <v>1.498977512</v>
      </c>
      <c r="N962">
        <v>95.6</v>
      </c>
    </row>
    <row r="963" spans="13:14">
      <c r="M963">
        <v>1.508600682</v>
      </c>
      <c r="N963">
        <v>95.7</v>
      </c>
    </row>
    <row r="964" spans="13:14">
      <c r="M964">
        <v>1.521561108</v>
      </c>
      <c r="N964">
        <v>95.8</v>
      </c>
    </row>
    <row r="965" spans="13:14">
      <c r="M965">
        <v>1.534521534</v>
      </c>
      <c r="N965">
        <v>95.9</v>
      </c>
    </row>
    <row r="966" spans="13:14">
      <c r="M966">
        <v>1.534734</v>
      </c>
      <c r="N966">
        <v>96</v>
      </c>
    </row>
    <row r="967" spans="13:14">
      <c r="M967">
        <v>1.534734</v>
      </c>
      <c r="N967">
        <v>96.1</v>
      </c>
    </row>
    <row r="968" spans="13:14">
      <c r="M968">
        <v>1.534734</v>
      </c>
      <c r="N968">
        <v>96.2</v>
      </c>
    </row>
    <row r="969" spans="13:14">
      <c r="M969">
        <v>1.534734</v>
      </c>
      <c r="N969">
        <v>96.3</v>
      </c>
    </row>
    <row r="970" spans="13:14">
      <c r="M970">
        <v>1.534734</v>
      </c>
      <c r="N970">
        <v>96.4</v>
      </c>
    </row>
    <row r="971" spans="13:14">
      <c r="M971">
        <v>1.53569179</v>
      </c>
      <c r="N971">
        <v>96.5</v>
      </c>
    </row>
    <row r="972" spans="13:14">
      <c r="M972">
        <v>1.5375367959999999</v>
      </c>
      <c r="N972">
        <v>96.6</v>
      </c>
    </row>
    <row r="973" spans="13:14">
      <c r="M973">
        <v>1.5393818020000001</v>
      </c>
      <c r="N973">
        <v>96.7</v>
      </c>
    </row>
    <row r="974" spans="13:14">
      <c r="M974">
        <v>1.5478770159999999</v>
      </c>
      <c r="N974">
        <v>96.8</v>
      </c>
    </row>
    <row r="975" spans="13:14">
      <c r="M975">
        <v>1.5581733280000001</v>
      </c>
      <c r="N975">
        <v>96.9</v>
      </c>
    </row>
    <row r="976" spans="13:14">
      <c r="M976">
        <v>1.5679069999999999</v>
      </c>
      <c r="N976">
        <v>97</v>
      </c>
    </row>
    <row r="977" spans="13:14">
      <c r="M977">
        <v>1.5679069999999999</v>
      </c>
      <c r="N977">
        <v>97.1</v>
      </c>
    </row>
    <row r="978" spans="13:14">
      <c r="M978">
        <v>1.5679069999999999</v>
      </c>
      <c r="N978">
        <v>97.2</v>
      </c>
    </row>
    <row r="979" spans="13:14">
      <c r="M979">
        <v>1.5679069999999999</v>
      </c>
      <c r="N979">
        <v>97.3</v>
      </c>
    </row>
    <row r="980" spans="13:14">
      <c r="M980">
        <v>1.5679069999999999</v>
      </c>
      <c r="N980">
        <v>97.4</v>
      </c>
    </row>
    <row r="981" spans="13:14">
      <c r="M981">
        <v>1.5679069999999999</v>
      </c>
      <c r="N981">
        <v>97.5</v>
      </c>
    </row>
    <row r="982" spans="13:14">
      <c r="M982">
        <v>1.5690595759999999</v>
      </c>
      <c r="N982">
        <v>97.6</v>
      </c>
    </row>
    <row r="983" spans="13:14">
      <c r="M983">
        <v>1.571012552</v>
      </c>
      <c r="N983">
        <v>97.7</v>
      </c>
    </row>
    <row r="984" spans="13:14">
      <c r="M984">
        <v>1.5729655279999999</v>
      </c>
      <c r="N984">
        <v>97.8</v>
      </c>
    </row>
    <row r="985" spans="13:14">
      <c r="M985">
        <v>1.5810399340000001</v>
      </c>
      <c r="N985">
        <v>97.9</v>
      </c>
    </row>
    <row r="986" spans="13:14">
      <c r="M986">
        <v>1.5901280799999999</v>
      </c>
      <c r="N986">
        <v>98</v>
      </c>
    </row>
    <row r="987" spans="13:14">
      <c r="M987">
        <v>1.598074</v>
      </c>
      <c r="N987">
        <v>98.1</v>
      </c>
    </row>
    <row r="988" spans="13:14">
      <c r="M988">
        <v>1.598074</v>
      </c>
      <c r="N988">
        <v>98.2</v>
      </c>
    </row>
    <row r="989" spans="13:14">
      <c r="M989">
        <v>1.598074</v>
      </c>
      <c r="N989">
        <v>98.3</v>
      </c>
    </row>
    <row r="990" spans="13:14">
      <c r="M990">
        <v>1.599865648</v>
      </c>
      <c r="N990">
        <v>98.4</v>
      </c>
    </row>
    <row r="991" spans="13:14">
      <c r="M991">
        <v>1.6044194199999999</v>
      </c>
      <c r="N991">
        <v>98.5</v>
      </c>
    </row>
    <row r="992" spans="13:14">
      <c r="M992">
        <v>1.6089731920000001</v>
      </c>
      <c r="N992">
        <v>98.6</v>
      </c>
    </row>
    <row r="993" spans="13:14">
      <c r="M993">
        <v>1.6105160000000001</v>
      </c>
      <c r="N993">
        <v>98.7</v>
      </c>
    </row>
    <row r="994" spans="13:14">
      <c r="M994">
        <v>1.6105160000000001</v>
      </c>
      <c r="N994">
        <v>98.8</v>
      </c>
    </row>
    <row r="995" spans="13:14">
      <c r="M995">
        <v>1.6105160000000001</v>
      </c>
      <c r="N995">
        <v>98.9</v>
      </c>
    </row>
    <row r="996" spans="13:14">
      <c r="M996">
        <v>1.6105160000000001</v>
      </c>
      <c r="N996">
        <v>99</v>
      </c>
    </row>
    <row r="997" spans="13:14">
      <c r="M997">
        <v>1.6105160000000001</v>
      </c>
      <c r="N997">
        <v>99.1</v>
      </c>
    </row>
    <row r="998" spans="13:14">
      <c r="M998">
        <v>1.6105160000000001</v>
      </c>
      <c r="N998">
        <v>99.2</v>
      </c>
    </row>
    <row r="999" spans="13:14">
      <c r="M999">
        <v>1.6105160000000001</v>
      </c>
      <c r="N999">
        <v>99.3</v>
      </c>
    </row>
    <row r="1000" spans="13:14">
      <c r="M1000">
        <v>1.6105160000000001</v>
      </c>
      <c r="N1000">
        <v>99.4</v>
      </c>
    </row>
    <row r="1001" spans="13:14">
      <c r="M1001">
        <v>1.6109311399999999</v>
      </c>
      <c r="N1001">
        <v>99.5</v>
      </c>
    </row>
    <row r="1002" spans="13:14">
      <c r="M1002">
        <v>1.6118249120000001</v>
      </c>
      <c r="N1002">
        <v>99.6</v>
      </c>
    </row>
    <row r="1003" spans="13:14">
      <c r="M1003">
        <v>1.6127186840000001</v>
      </c>
      <c r="N1003">
        <v>99.7</v>
      </c>
    </row>
    <row r="1004" spans="13:14">
      <c r="M1004">
        <v>1.6140774360000001</v>
      </c>
      <c r="N1004">
        <v>99.8</v>
      </c>
    </row>
    <row r="1005" spans="13:14">
      <c r="M1005">
        <v>1.6156062179999999</v>
      </c>
      <c r="N1005">
        <v>99.9</v>
      </c>
    </row>
    <row r="1006" spans="13:14">
      <c r="M1006">
        <v>1.617135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6"/>
  <sheetViews>
    <sheetView showGridLines="0" topLeftCell="A17" zoomScaleNormal="100" workbookViewId="0">
      <selection activeCell="C28" sqref="C28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e">
        <f>#REF!</f>
        <v>#REF!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4.6379395385234696</v>
      </c>
      <c r="I6" s="10" t="s">
        <v>36</v>
      </c>
      <c r="J6">
        <v>7.5536420953209999</v>
      </c>
      <c r="M6">
        <v>-4.7534243088228996</v>
      </c>
      <c r="N6">
        <v>0</v>
      </c>
    </row>
    <row r="7" spans="1:14">
      <c r="B7" t="s">
        <v>64</v>
      </c>
      <c r="C7">
        <v>-0.12036273558482199</v>
      </c>
      <c r="M7">
        <v>-3.0902323061678101</v>
      </c>
      <c r="N7">
        <v>0.1</v>
      </c>
    </row>
    <row r="8" spans="1:14">
      <c r="B8" t="s">
        <v>65</v>
      </c>
      <c r="C8">
        <v>1.6909461582144001</v>
      </c>
      <c r="I8" s="9"/>
      <c r="J8" s="9"/>
      <c r="M8">
        <v>-2.8781617390954799</v>
      </c>
      <c r="N8">
        <v>0.2</v>
      </c>
    </row>
    <row r="9" spans="1:14">
      <c r="B9" t="s">
        <v>66</v>
      </c>
      <c r="C9">
        <v>0.166709825801131</v>
      </c>
      <c r="H9" s="9" t="s">
        <v>34</v>
      </c>
      <c r="I9" s="65" t="s">
        <v>37</v>
      </c>
      <c r="J9" s="66"/>
      <c r="M9">
        <v>-2.74778138544499</v>
      </c>
      <c r="N9">
        <v>0.3</v>
      </c>
    </row>
    <row r="10" spans="1:14">
      <c r="I10" s="12" t="s">
        <v>3</v>
      </c>
      <c r="J10" s="13" t="s">
        <v>36</v>
      </c>
      <c r="M10">
        <v>-2.6520698079021998</v>
      </c>
      <c r="N10">
        <v>0.4</v>
      </c>
    </row>
    <row r="11" spans="1:14">
      <c r="B11" s="29"/>
      <c r="C11" s="30"/>
      <c r="I11" s="14"/>
      <c r="J11" s="15"/>
      <c r="M11">
        <v>-2.5758293035488999</v>
      </c>
      <c r="N11">
        <v>0.5</v>
      </c>
    </row>
    <row r="12" spans="1:14">
      <c r="B12" s="29"/>
      <c r="C12" s="30"/>
      <c r="I12" s="14"/>
      <c r="J12" s="15"/>
      <c r="M12">
        <v>-2.5121443279304598</v>
      </c>
      <c r="N12">
        <v>0.6</v>
      </c>
    </row>
    <row r="13" spans="1:14">
      <c r="B13" s="29"/>
      <c r="C13" s="30"/>
      <c r="I13" s="14"/>
      <c r="J13" s="15"/>
      <c r="M13">
        <v>-2.4572633902054402</v>
      </c>
      <c r="N13">
        <v>0.7</v>
      </c>
    </row>
    <row r="14" spans="1:14">
      <c r="B14" s="29"/>
      <c r="C14" s="30"/>
      <c r="I14" s="14"/>
      <c r="J14" s="15"/>
      <c r="M14">
        <v>-2.4089155458154599</v>
      </c>
      <c r="N14">
        <v>0.8</v>
      </c>
    </row>
    <row r="15" spans="1:14">
      <c r="B15" s="29"/>
      <c r="C15" s="30"/>
      <c r="I15" s="14"/>
      <c r="J15" s="15"/>
      <c r="M15">
        <v>-2.3656181268642902</v>
      </c>
      <c r="N15">
        <v>0.9</v>
      </c>
    </row>
    <row r="16" spans="1:14">
      <c r="B16" s="29"/>
      <c r="C16" s="30"/>
      <c r="I16" s="14"/>
      <c r="J16" s="15"/>
      <c r="M16">
        <v>-2.3263478740408399</v>
      </c>
      <c r="N16">
        <v>1</v>
      </c>
    </row>
    <row r="17" spans="1:14">
      <c r="B17" s="29"/>
      <c r="C17" s="30"/>
      <c r="I17" s="14"/>
      <c r="J17" s="15"/>
      <c r="M17">
        <v>-2.2903678778552701</v>
      </c>
      <c r="N17">
        <v>1.1000000000000001</v>
      </c>
    </row>
    <row r="18" spans="1:14">
      <c r="B18" s="29"/>
      <c r="C18" s="30"/>
      <c r="I18" s="14"/>
      <c r="J18" s="15"/>
      <c r="M18">
        <v>-2.2571292444862201</v>
      </c>
      <c r="N18">
        <v>1.2</v>
      </c>
    </row>
    <row r="19" spans="1:14">
      <c r="B19" s="29"/>
      <c r="C19" s="30"/>
      <c r="I19" s="14"/>
      <c r="J19" s="15"/>
      <c r="M19">
        <v>-2.2262117693171799</v>
      </c>
      <c r="N19">
        <v>1.3</v>
      </c>
    </row>
    <row r="20" spans="1:14">
      <c r="B20" s="29"/>
      <c r="C20" s="30"/>
      <c r="I20" s="14"/>
      <c r="J20" s="15"/>
      <c r="M20">
        <v>-2.19728637664105</v>
      </c>
      <c r="N20">
        <v>1.4</v>
      </c>
    </row>
    <row r="21" spans="1:14">
      <c r="B21" s="29"/>
      <c r="C21" s="30"/>
      <c r="I21" s="14"/>
      <c r="J21" s="15"/>
      <c r="M21">
        <v>-2.1700903775845601</v>
      </c>
      <c r="N21">
        <v>1.5</v>
      </c>
    </row>
    <row r="22" spans="1:14">
      <c r="B22" s="29"/>
      <c r="C22" s="30"/>
      <c r="I22" s="16"/>
      <c r="J22" s="17"/>
      <c r="M22">
        <v>-2.1444106209118399</v>
      </c>
      <c r="N22">
        <v>1.6</v>
      </c>
    </row>
    <row r="23" spans="1:14">
      <c r="B23" s="29"/>
      <c r="C23" s="30"/>
      <c r="M23">
        <v>-2.1200716897421499</v>
      </c>
      <c r="N23">
        <v>1.7</v>
      </c>
    </row>
    <row r="24" spans="1:14">
      <c r="B24" s="31"/>
      <c r="C24" s="11"/>
      <c r="M24">
        <v>-2.0969274291643401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-2.0748547343933099</v>
      </c>
      <c r="N25">
        <v>1.9</v>
      </c>
    </row>
    <row r="26" spans="1:14">
      <c r="I26" s="12" t="s">
        <v>1</v>
      </c>
      <c r="J26" s="13" t="s">
        <v>17</v>
      </c>
      <c r="M26">
        <v>-2.0537489106318199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data'!C6-71.20708447))+(RAVLT_Delayed!C8*'Normative data'!C7)+(C9*'Normative data'!C8)</f>
        <v>9.6783189510908159</v>
      </c>
      <c r="M27">
        <v>-2.0335201492530501</v>
      </c>
      <c r="N27">
        <v>2.1</v>
      </c>
    </row>
    <row r="28" spans="1:14">
      <c r="B28" s="2" t="s">
        <v>6</v>
      </c>
      <c r="C28" s="2"/>
      <c r="D28" s="2"/>
      <c r="E28" s="2"/>
      <c r="F28" s="2"/>
      <c r="M28">
        <v>-2.0140908120181402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M29">
        <v>-1.9953933101678201</v>
      </c>
      <c r="N29">
        <v>2.2999999999999998</v>
      </c>
    </row>
    <row r="30" spans="1:14">
      <c r="B30" s="2" t="s">
        <v>8</v>
      </c>
      <c r="M30">
        <v>-1.9773684281819499</v>
      </c>
      <c r="N30">
        <v>2.4</v>
      </c>
    </row>
    <row r="31" spans="1:14">
      <c r="I31" s="14"/>
      <c r="J31" s="15"/>
      <c r="M31">
        <v>-1.9599639845400501</v>
      </c>
      <c r="N31">
        <v>2.5</v>
      </c>
    </row>
    <row r="32" spans="1:14">
      <c r="I32" s="35"/>
      <c r="J32" s="17"/>
      <c r="M32">
        <v>-1.9431337511050699</v>
      </c>
      <c r="N32">
        <v>2.6</v>
      </c>
    </row>
    <row r="33" spans="2:14">
      <c r="B33" t="s">
        <v>9</v>
      </c>
      <c r="C33">
        <f>'Normative data'!C13-RAVLT_Delayed!C27</f>
        <v>-9.6783189510908159</v>
      </c>
      <c r="M33">
        <v>-1.9268365732639099</v>
      </c>
      <c r="N33">
        <v>2.7</v>
      </c>
    </row>
    <row r="34" spans="2:14">
      <c r="B34" t="s">
        <v>12</v>
      </c>
      <c r="C34">
        <f>C33/SD_PERC_RAVLTD!I38</f>
        <v>-3.5214516398846074</v>
      </c>
      <c r="I34" t="s">
        <v>41</v>
      </c>
      <c r="J34">
        <f>SD_PERC_RAVLTD!I38</f>
        <v>2.748389</v>
      </c>
      <c r="M34">
        <v>-1.9110356475491199</v>
      </c>
      <c r="N34">
        <v>2.8</v>
      </c>
    </row>
    <row r="35" spans="2:14">
      <c r="M35">
        <v>-1.8956979239918399</v>
      </c>
      <c r="N35">
        <v>2.9</v>
      </c>
    </row>
    <row r="36" spans="2:14">
      <c r="M36">
        <v>-1.88079360815125</v>
      </c>
      <c r="N36">
        <v>3</v>
      </c>
    </row>
    <row r="37" spans="2:14">
      <c r="M37">
        <v>-1.86629574345811</v>
      </c>
      <c r="N37">
        <v>3.1</v>
      </c>
    </row>
    <row r="38" spans="2:14">
      <c r="M38">
        <v>-1.8521798587690499</v>
      </c>
      <c r="N38">
        <v>3.2</v>
      </c>
    </row>
    <row r="39" spans="2:14">
      <c r="M39">
        <v>-1.83842366924778</v>
      </c>
      <c r="N39">
        <v>3.3</v>
      </c>
    </row>
    <row r="40" spans="2:14">
      <c r="M40">
        <v>-1.8250068211463999</v>
      </c>
      <c r="N40">
        <v>3.4</v>
      </c>
    </row>
    <row r="41" spans="2:14">
      <c r="M41">
        <v>-1.8119106729526</v>
      </c>
      <c r="N41">
        <v>3.5</v>
      </c>
    </row>
    <row r="42" spans="2:14">
      <c r="M42">
        <v>-1.79911810683797</v>
      </c>
      <c r="N42">
        <v>3.6</v>
      </c>
    </row>
    <row r="43" spans="2:14">
      <c r="M43">
        <v>-1.7866133654934699</v>
      </c>
      <c r="N43">
        <v>3.7</v>
      </c>
    </row>
    <row r="44" spans="2:14">
      <c r="M44">
        <v>-1.7743819103449601</v>
      </c>
      <c r="N44">
        <v>3.8</v>
      </c>
    </row>
    <row r="45" spans="2:14">
      <c r="M45">
        <v>-1.7624102978623899</v>
      </c>
      <c r="N45">
        <v>3.9</v>
      </c>
    </row>
    <row r="46" spans="2:14">
      <c r="M46">
        <v>-1.7506860712521699</v>
      </c>
      <c r="N46">
        <v>4</v>
      </c>
    </row>
    <row r="47" spans="2:14">
      <c r="M47">
        <v>-1.7391976652852501</v>
      </c>
      <c r="N47">
        <v>4.0999999999999996</v>
      </c>
    </row>
    <row r="48" spans="2:14">
      <c r="M48">
        <v>-1.72793432238842</v>
      </c>
      <c r="N48">
        <v>4.2</v>
      </c>
    </row>
    <row r="49" spans="13:14">
      <c r="M49">
        <v>-1.7168860184310399</v>
      </c>
      <c r="N49">
        <v>4.3</v>
      </c>
    </row>
    <row r="50" spans="13:14">
      <c r="M50">
        <v>-1.7060433968889599</v>
      </c>
      <c r="N50">
        <v>4.4000000000000004</v>
      </c>
    </row>
    <row r="51" spans="13:14">
      <c r="M51">
        <v>-1.69539771027214</v>
      </c>
      <c r="N51">
        <v>4.5</v>
      </c>
    </row>
    <row r="52" spans="13:14">
      <c r="M52">
        <v>-1.6849407678719099</v>
      </c>
      <c r="N52">
        <v>4.5999999999999996</v>
      </c>
    </row>
    <row r="53" spans="13:14">
      <c r="M53">
        <v>-1.6746648890243301</v>
      </c>
      <c r="N53">
        <v>4.7</v>
      </c>
    </row>
    <row r="54" spans="13:14">
      <c r="M54">
        <v>-1.6645628612027199</v>
      </c>
      <c r="N54">
        <v>4.8</v>
      </c>
    </row>
    <row r="55" spans="13:14">
      <c r="M55">
        <v>-1.6546279023510799</v>
      </c>
      <c r="N55">
        <v>4.9000000000000004</v>
      </c>
    </row>
    <row r="56" spans="13:14">
      <c r="M56">
        <v>-1.64485362695147</v>
      </c>
      <c r="N56">
        <v>5</v>
      </c>
    </row>
    <row r="57" spans="13:14">
      <c r="M57">
        <v>-1.63523401538865</v>
      </c>
      <c r="N57">
        <v>5.0999999999999996</v>
      </c>
    </row>
    <row r="58" spans="13:14">
      <c r="M58">
        <v>-1.6257633862332299</v>
      </c>
      <c r="N58">
        <v>5.2</v>
      </c>
    </row>
    <row r="59" spans="13:14">
      <c r="M59">
        <v>-1.61643637111502</v>
      </c>
      <c r="N59">
        <v>5.3</v>
      </c>
    </row>
    <row r="60" spans="13:14">
      <c r="M60">
        <v>-1.60724789190022</v>
      </c>
      <c r="N60">
        <v>5.4</v>
      </c>
    </row>
    <row r="61" spans="13:14">
      <c r="M61">
        <v>-1.59819313992282</v>
      </c>
      <c r="N61">
        <v>5.5</v>
      </c>
    </row>
    <row r="62" spans="13:14">
      <c r="M62">
        <v>-1.5892675570513899</v>
      </c>
      <c r="N62">
        <v>5.6</v>
      </c>
    </row>
    <row r="63" spans="13:14">
      <c r="M63">
        <v>-1.58046681839936</v>
      </c>
      <c r="N63">
        <v>5.7</v>
      </c>
    </row>
    <row r="64" spans="13:14">
      <c r="M64">
        <v>-1.5717868165098601</v>
      </c>
      <c r="N64">
        <v>5.8</v>
      </c>
    </row>
    <row r="65" spans="13:14">
      <c r="M65">
        <v>-1.5632236468662799</v>
      </c>
      <c r="N65">
        <v>5.9</v>
      </c>
    </row>
    <row r="66" spans="13:14">
      <c r="M66">
        <v>-1.5547735945968499</v>
      </c>
      <c r="N66">
        <v>6</v>
      </c>
    </row>
    <row r="67" spans="13:14">
      <c r="M67">
        <v>-1.54643312225675</v>
      </c>
      <c r="N67">
        <v>6.1</v>
      </c>
    </row>
    <row r="68" spans="13:14">
      <c r="M68">
        <v>-1.53819885858406</v>
      </c>
      <c r="N68">
        <v>6.2</v>
      </c>
    </row>
    <row r="69" spans="13:14">
      <c r="M69">
        <v>-1.5300675881378301</v>
      </c>
      <c r="N69">
        <v>6.3</v>
      </c>
    </row>
    <row r="70" spans="13:14">
      <c r="M70">
        <v>-1.5220362417358599</v>
      </c>
      <c r="N70">
        <v>6.4</v>
      </c>
    </row>
    <row r="71" spans="13:14">
      <c r="M71">
        <v>-1.51410188761928</v>
      </c>
      <c r="N71">
        <v>6.5</v>
      </c>
    </row>
    <row r="72" spans="13:14">
      <c r="M72">
        <v>-1.50626172327824</v>
      </c>
      <c r="N72">
        <v>6.6</v>
      </c>
    </row>
    <row r="73" spans="13:14">
      <c r="M73">
        <v>-1.4985130678799801</v>
      </c>
      <c r="N73">
        <v>6.7</v>
      </c>
    </row>
    <row r="74" spans="13:14">
      <c r="M74">
        <v>-1.4908533552466601</v>
      </c>
      <c r="N74">
        <v>6.8</v>
      </c>
    </row>
    <row r="75" spans="13:14">
      <c r="M75">
        <v>-1.48328012733562</v>
      </c>
      <c r="N75">
        <v>6.9</v>
      </c>
    </row>
    <row r="76" spans="13:14">
      <c r="M76">
        <v>-1.47579102817917</v>
      </c>
      <c r="N76">
        <v>7</v>
      </c>
    </row>
    <row r="77" spans="13:14">
      <c r="M77">
        <v>-1.46838379824566</v>
      </c>
      <c r="N77">
        <v>7.1</v>
      </c>
    </row>
    <row r="78" spans="13:14">
      <c r="M78">
        <v>-1.46105626918691</v>
      </c>
      <c r="N78">
        <v>7.2</v>
      </c>
    </row>
    <row r="79" spans="13:14">
      <c r="M79">
        <v>-1.4538063589405701</v>
      </c>
      <c r="N79">
        <v>7.3</v>
      </c>
    </row>
    <row r="80" spans="13:14">
      <c r="M80">
        <v>-1.4466320671589801</v>
      </c>
      <c r="N80">
        <v>7.4</v>
      </c>
    </row>
    <row r="81" spans="13:14">
      <c r="M81">
        <v>-1.4395314709384599</v>
      </c>
      <c r="N81">
        <v>7.5</v>
      </c>
    </row>
    <row r="82" spans="13:14">
      <c r="M82">
        <v>-1.4325027208258101</v>
      </c>
      <c r="N82">
        <v>7.6</v>
      </c>
    </row>
    <row r="83" spans="13:14">
      <c r="M83">
        <v>-1.42554403708045</v>
      </c>
      <c r="N83">
        <v>7.7</v>
      </c>
    </row>
    <row r="84" spans="13:14">
      <c r="M84">
        <v>-1.41865370617274</v>
      </c>
      <c r="N84">
        <v>7.8</v>
      </c>
    </row>
    <row r="85" spans="13:14">
      <c r="M85">
        <v>-1.4118300775008099</v>
      </c>
      <c r="N85">
        <v>7.9</v>
      </c>
    </row>
    <row r="86" spans="13:14">
      <c r="M86">
        <v>-1.40507156030963</v>
      </c>
      <c r="N86">
        <v>8</v>
      </c>
    </row>
    <row r="87" spans="13:14">
      <c r="M87">
        <v>-1.3983766207974999</v>
      </c>
      <c r="N87">
        <v>8.1</v>
      </c>
    </row>
    <row r="88" spans="13:14">
      <c r="M88">
        <v>-1.3917437793963301</v>
      </c>
      <c r="N88">
        <v>8.1999999999999993</v>
      </c>
    </row>
    <row r="89" spans="13:14">
      <c r="M89">
        <v>-1.38517160821344</v>
      </c>
      <c r="N89">
        <v>8.3000000000000007</v>
      </c>
    </row>
    <row r="90" spans="13:14">
      <c r="M90">
        <v>-1.3786587286232801</v>
      </c>
      <c r="N90">
        <v>8.4</v>
      </c>
    </row>
    <row r="91" spans="13:14">
      <c r="M91">
        <v>-1.3722038089987301</v>
      </c>
      <c r="N91">
        <v>8.5</v>
      </c>
    </row>
    <row r="92" spans="13:14">
      <c r="M92">
        <v>-1.36580556257227</v>
      </c>
      <c r="N92">
        <v>8.6</v>
      </c>
    </row>
    <row r="93" spans="13:14">
      <c r="M93">
        <v>-1.35946274541826</v>
      </c>
      <c r="N93">
        <v>8.6999999999999993</v>
      </c>
    </row>
    <row r="94" spans="13:14">
      <c r="M94">
        <v>-1.3531741545480001</v>
      </c>
      <c r="N94">
        <v>8.8000000000000007</v>
      </c>
    </row>
    <row r="95" spans="13:14">
      <c r="M95">
        <v>-1.34693862611028</v>
      </c>
      <c r="N95">
        <v>8.9</v>
      </c>
    </row>
    <row r="96" spans="13:14">
      <c r="M96">
        <v>-1.3407550336902201</v>
      </c>
      <c r="N96">
        <v>9</v>
      </c>
    </row>
    <row r="97" spans="13:14">
      <c r="M97">
        <v>-1.33462228670019</v>
      </c>
      <c r="N97">
        <v>9.1</v>
      </c>
    </row>
    <row r="98" spans="13:14">
      <c r="M98">
        <v>-1.3285393288568099</v>
      </c>
      <c r="N98">
        <v>9.1999999999999993</v>
      </c>
    </row>
    <row r="99" spans="13:14">
      <c r="M99">
        <v>-1.3225051367384399</v>
      </c>
      <c r="N99">
        <v>9.3000000000000007</v>
      </c>
    </row>
    <row r="100" spans="13:14">
      <c r="M100">
        <v>-1.3165187184182601</v>
      </c>
      <c r="N100">
        <v>9.4</v>
      </c>
    </row>
    <row r="101" spans="13:14">
      <c r="M101">
        <v>-1.3105791121681301</v>
      </c>
      <c r="N101">
        <v>9.5</v>
      </c>
    </row>
    <row r="102" spans="13:14">
      <c r="M102">
        <v>-1.3046853852287901</v>
      </c>
      <c r="N102">
        <v>9.6</v>
      </c>
    </row>
    <row r="103" spans="13:14">
      <c r="M103">
        <v>-1.29883663264251</v>
      </c>
      <c r="N103">
        <v>9.6999999999999993</v>
      </c>
    </row>
    <row r="104" spans="13:14">
      <c r="M104">
        <v>-1.2930319761442399</v>
      </c>
      <c r="N104">
        <v>9.8000000000000007</v>
      </c>
    </row>
    <row r="105" spans="13:14">
      <c r="M105">
        <v>-1.28727056310794</v>
      </c>
      <c r="N105">
        <v>9.9</v>
      </c>
    </row>
    <row r="106" spans="13:14">
      <c r="M106">
        <v>-1.2815515655445999</v>
      </c>
      <c r="N106">
        <v>10</v>
      </c>
    </row>
    <row r="107" spans="13:14">
      <c r="M107">
        <v>-1.2758741791491299</v>
      </c>
      <c r="N107">
        <v>10.1</v>
      </c>
    </row>
    <row r="108" spans="13:14">
      <c r="M108">
        <v>-1.27023762239315</v>
      </c>
      <c r="N108">
        <v>10.199999999999999</v>
      </c>
    </row>
    <row r="109" spans="13:14">
      <c r="M109">
        <v>-1.2646411356610801</v>
      </c>
      <c r="N109">
        <v>10.3</v>
      </c>
    </row>
    <row r="110" spans="13:14">
      <c r="M110">
        <v>-1.2590839804270699</v>
      </c>
      <c r="N110">
        <v>10.4</v>
      </c>
    </row>
    <row r="111" spans="13:14">
      <c r="M111">
        <v>-1.25356543847045</v>
      </c>
      <c r="N111">
        <v>10.5</v>
      </c>
    </row>
    <row r="112" spans="13:14">
      <c r="M112">
        <v>-1.24808481112755</v>
      </c>
      <c r="N112">
        <v>10.6</v>
      </c>
    </row>
    <row r="113" spans="13:14">
      <c r="M113">
        <v>-1.24264141857788</v>
      </c>
      <c r="N113">
        <v>10.7</v>
      </c>
    </row>
    <row r="114" spans="13:14">
      <c r="M114">
        <v>-1.23723459916283</v>
      </c>
      <c r="N114">
        <v>10.8</v>
      </c>
    </row>
    <row r="115" spans="13:14">
      <c r="M115">
        <v>-1.23186370873498</v>
      </c>
      <c r="N115">
        <v>10.9</v>
      </c>
    </row>
    <row r="116" spans="13:14">
      <c r="M116">
        <v>-1.22652812003661</v>
      </c>
      <c r="N116">
        <v>11</v>
      </c>
    </row>
    <row r="117" spans="13:14">
      <c r="M117">
        <v>-1.22122722210557</v>
      </c>
      <c r="N117">
        <v>11.1</v>
      </c>
    </row>
    <row r="118" spans="13:14">
      <c r="M118">
        <v>-1.2159604197073199</v>
      </c>
      <c r="N118">
        <v>11.2</v>
      </c>
    </row>
    <row r="119" spans="13:14">
      <c r="M119">
        <v>-1.2107271327916</v>
      </c>
      <c r="N119">
        <v>11.3</v>
      </c>
    </row>
    <row r="120" spans="13:14">
      <c r="M120">
        <v>-1.20552679597252</v>
      </c>
      <c r="N120">
        <v>11.4</v>
      </c>
    </row>
    <row r="121" spans="13:14">
      <c r="M121">
        <v>-1.20035885803086</v>
      </c>
      <c r="N121">
        <v>11.5</v>
      </c>
    </row>
    <row r="122" spans="13:14">
      <c r="M122">
        <v>-1.1952227814374301</v>
      </c>
      <c r="N122">
        <v>11.6</v>
      </c>
    </row>
    <row r="123" spans="13:14">
      <c r="M123">
        <v>-1.1901180418964199</v>
      </c>
      <c r="N123">
        <v>11.7</v>
      </c>
    </row>
    <row r="124" spans="13:14">
      <c r="M124">
        <v>-1.1850441279078101</v>
      </c>
      <c r="N124">
        <v>11.8</v>
      </c>
    </row>
    <row r="125" spans="13:14">
      <c r="M125">
        <v>-1.1800005403477301</v>
      </c>
      <c r="N125">
        <v>11.9</v>
      </c>
    </row>
    <row r="126" spans="13:14">
      <c r="M126">
        <v>-1.1749867920660899</v>
      </c>
      <c r="N126">
        <v>12</v>
      </c>
    </row>
    <row r="127" spans="13:14">
      <c r="M127">
        <v>-1.17000240750048</v>
      </c>
      <c r="N127">
        <v>12.1</v>
      </c>
    </row>
    <row r="128" spans="13:14">
      <c r="M128">
        <v>-1.1650469223055999</v>
      </c>
      <c r="N128">
        <v>12.2</v>
      </c>
    </row>
    <row r="129" spans="13:14">
      <c r="M129">
        <v>-1.1601198829975199</v>
      </c>
      <c r="N129">
        <v>12.3</v>
      </c>
    </row>
    <row r="130" spans="13:14">
      <c r="M130">
        <v>-1.15522084661195</v>
      </c>
      <c r="N130">
        <v>12.4</v>
      </c>
    </row>
    <row r="131" spans="13:14">
      <c r="M131">
        <v>-1.1503493803760101</v>
      </c>
      <c r="N131">
        <v>12.5</v>
      </c>
    </row>
    <row r="132" spans="13:14">
      <c r="M132">
        <v>-1.1455050613927</v>
      </c>
      <c r="N132">
        <v>12.6</v>
      </c>
    </row>
    <row r="133" spans="13:14">
      <c r="M133">
        <v>-1.14068747633762</v>
      </c>
      <c r="N133">
        <v>12.7</v>
      </c>
    </row>
    <row r="134" spans="13:14">
      <c r="M134">
        <v>-1.13589622116731</v>
      </c>
      <c r="N134">
        <v>12.8</v>
      </c>
    </row>
    <row r="135" spans="13:14">
      <c r="M135">
        <v>-1.1311309008386301</v>
      </c>
      <c r="N135">
        <v>12.9</v>
      </c>
    </row>
    <row r="136" spans="13:14">
      <c r="M136">
        <v>-1.1263911290388</v>
      </c>
      <c r="N136">
        <v>13</v>
      </c>
    </row>
    <row r="137" spans="13:14">
      <c r="M137">
        <v>-1.1216765279254901</v>
      </c>
      <c r="N137">
        <v>13.1</v>
      </c>
    </row>
    <row r="138" spans="13:14">
      <c r="M138">
        <v>-1.1169867278766099</v>
      </c>
      <c r="N138">
        <v>13.2</v>
      </c>
    </row>
    <row r="139" spans="13:14">
      <c r="M139">
        <v>-1.11232136724931</v>
      </c>
      <c r="N139">
        <v>13.3</v>
      </c>
    </row>
    <row r="140" spans="13:14">
      <c r="M140">
        <v>-1.1076800921478001</v>
      </c>
      <c r="N140">
        <v>13.4</v>
      </c>
    </row>
    <row r="141" spans="13:14">
      <c r="M141">
        <v>-1.1030625561995999</v>
      </c>
      <c r="N141">
        <v>13.5</v>
      </c>
    </row>
    <row r="142" spans="13:14">
      <c r="M142">
        <v>-1.09846842033986</v>
      </c>
      <c r="N142">
        <v>13.6</v>
      </c>
    </row>
    <row r="143" spans="13:14">
      <c r="M143">
        <v>-1.0938973526034399</v>
      </c>
      <c r="N143">
        <v>13.7</v>
      </c>
    </row>
    <row r="144" spans="13:14">
      <c r="M144">
        <v>-1.0893490279242799</v>
      </c>
      <c r="N144">
        <v>13.8</v>
      </c>
    </row>
    <row r="145" spans="13:14">
      <c r="M145">
        <v>-1.08482312794196</v>
      </c>
      <c r="N145">
        <v>13.9</v>
      </c>
    </row>
    <row r="146" spans="13:14">
      <c r="M146">
        <v>-1.0803193408149601</v>
      </c>
      <c r="N146">
        <v>14</v>
      </c>
    </row>
    <row r="147" spans="13:14">
      <c r="M147">
        <v>-1.0758373610404299</v>
      </c>
      <c r="N147">
        <v>14.1</v>
      </c>
    </row>
    <row r="148" spans="13:14">
      <c r="M148">
        <v>-1.07137688928021</v>
      </c>
      <c r="N148">
        <v>14.2</v>
      </c>
    </row>
    <row r="149" spans="13:14">
      <c r="M149">
        <v>-1.0669376321927699</v>
      </c>
      <c r="N149">
        <v>14.3</v>
      </c>
    </row>
    <row r="150" spans="13:14">
      <c r="M150">
        <v>-1.0625193022708701</v>
      </c>
      <c r="N150">
        <v>14.4</v>
      </c>
    </row>
    <row r="151" spans="13:14">
      <c r="M151">
        <v>-1.0581216176847801</v>
      </c>
      <c r="N151">
        <v>14.5</v>
      </c>
    </row>
    <row r="152" spans="13:14">
      <c r="M152">
        <v>-1.0537443021306701</v>
      </c>
      <c r="N152">
        <v>14.6</v>
      </c>
    </row>
    <row r="153" spans="13:14">
      <c r="M153">
        <v>-1.0493870846841</v>
      </c>
      <c r="N153">
        <v>14.7</v>
      </c>
    </row>
    <row r="154" spans="13:14">
      <c r="M154">
        <v>-1.04504969965839</v>
      </c>
      <c r="N154">
        <v>14.8</v>
      </c>
    </row>
    <row r="155" spans="13:14">
      <c r="M155">
        <v>-1.0407318864675399</v>
      </c>
      <c r="N155">
        <v>14.9</v>
      </c>
    </row>
    <row r="156" spans="13:14">
      <c r="M156">
        <v>-1.03643338949379</v>
      </c>
      <c r="N156">
        <v>15</v>
      </c>
    </row>
    <row r="157" spans="13:14">
      <c r="M157">
        <v>-1.03215395795931</v>
      </c>
      <c r="N157">
        <v>15.1</v>
      </c>
    </row>
    <row r="158" spans="13:14">
      <c r="M158">
        <v>-1.02789334580214</v>
      </c>
      <c r="N158">
        <v>15.2</v>
      </c>
    </row>
    <row r="159" spans="13:14">
      <c r="M159">
        <v>-1.0236513115560899</v>
      </c>
      <c r="N159">
        <v>15.3</v>
      </c>
    </row>
    <row r="160" spans="13:14">
      <c r="M160">
        <v>-1.01942761823437</v>
      </c>
      <c r="N160">
        <v>15.4</v>
      </c>
    </row>
    <row r="161" spans="13:14">
      <c r="M161">
        <v>-1.0152220332170301</v>
      </c>
      <c r="N161">
        <v>15.5</v>
      </c>
    </row>
    <row r="162" spans="13:14">
      <c r="M162">
        <v>-1.0110343281418199</v>
      </c>
      <c r="N162">
        <v>15.6</v>
      </c>
    </row>
    <row r="163" spans="13:14">
      <c r="M163">
        <v>-1.00686427879852</v>
      </c>
      <c r="N163">
        <v>15.7</v>
      </c>
    </row>
    <row r="164" spans="13:14">
      <c r="M164">
        <v>-1.00271166502655</v>
      </c>
      <c r="N164">
        <v>15.8</v>
      </c>
    </row>
    <row r="165" spans="13:14">
      <c r="M165">
        <v>-0.99857627061566001</v>
      </c>
      <c r="N165">
        <v>15.9</v>
      </c>
    </row>
    <row r="166" spans="13:14">
      <c r="M166">
        <v>-0.99445788320975304</v>
      </c>
      <c r="N166">
        <v>16</v>
      </c>
    </row>
    <row r="167" spans="13:14">
      <c r="M167">
        <v>-0.99035629421357496</v>
      </c>
      <c r="N167">
        <v>16.100000000000001</v>
      </c>
    </row>
    <row r="168" spans="13:14">
      <c r="M168">
        <v>-0.98627129870223795</v>
      </c>
      <c r="N168">
        <v>16.2</v>
      </c>
    </row>
    <row r="169" spans="13:14">
      <c r="M169">
        <v>-0.98220269533347004</v>
      </c>
      <c r="N169">
        <v>16.3</v>
      </c>
    </row>
    <row r="170" spans="13:14">
      <c r="M170">
        <v>-0.97815028626247102</v>
      </c>
      <c r="N170">
        <v>16.399999999999999</v>
      </c>
    </row>
    <row r="171" spans="13:14">
      <c r="M171">
        <v>-0.97411387705930896</v>
      </c>
      <c r="N171">
        <v>16.5</v>
      </c>
    </row>
    <row r="172" spans="13:14">
      <c r="M172">
        <v>-0.97009327662873701</v>
      </c>
      <c r="N172">
        <v>16.600000000000001</v>
      </c>
    </row>
    <row r="173" spans="13:14">
      <c r="M173">
        <v>-0.96608829713237299</v>
      </c>
      <c r="N173">
        <v>16.7</v>
      </c>
    </row>
    <row r="174" spans="13:14">
      <c r="M174">
        <v>-0.96209875391314204</v>
      </c>
      <c r="N174">
        <v>16.8</v>
      </c>
    </row>
    <row r="175" spans="13:14">
      <c r="M175">
        <v>-0.95812446542190299</v>
      </c>
      <c r="N175">
        <v>16.899999999999999</v>
      </c>
    </row>
    <row r="176" spans="13:14">
      <c r="M176">
        <v>-0.95416525314619405</v>
      </c>
      <c r="N176">
        <v>17</v>
      </c>
    </row>
    <row r="177" spans="13:14">
      <c r="M177">
        <v>-0.950220941541015</v>
      </c>
      <c r="N177">
        <v>17.100000000000001</v>
      </c>
    </row>
    <row r="178" spans="13:14">
      <c r="M178">
        <v>-0.94629135796157604</v>
      </c>
      <c r="N178">
        <v>17.2</v>
      </c>
    </row>
    <row r="179" spans="13:14">
      <c r="M179">
        <v>-0.94237633259794995</v>
      </c>
      <c r="N179">
        <v>17.3</v>
      </c>
    </row>
    <row r="180" spans="13:14">
      <c r="M180">
        <v>-0.93847569841156797</v>
      </c>
      <c r="N180">
        <v>17.399999999999999</v>
      </c>
    </row>
    <row r="181" spans="13:14">
      <c r="M181">
        <v>-0.93458929107347999</v>
      </c>
      <c r="N181">
        <v>17.5</v>
      </c>
    </row>
    <row r="182" spans="13:14">
      <c r="M182">
        <v>-0.93071694890433898</v>
      </c>
      <c r="N182">
        <v>17.600000000000001</v>
      </c>
    </row>
    <row r="183" spans="13:14">
      <c r="M183">
        <v>-0.92685851281604403</v>
      </c>
      <c r="N183">
        <v>17.7</v>
      </c>
    </row>
    <row r="184" spans="13:14">
      <c r="M184">
        <v>-0.92301382625497996</v>
      </c>
      <c r="N184">
        <v>17.8</v>
      </c>
    </row>
    <row r="185" spans="13:14">
      <c r="M185">
        <v>-0.91918273514682003</v>
      </c>
      <c r="N185">
        <v>17.899999999999999</v>
      </c>
    </row>
    <row r="186" spans="13:14">
      <c r="M186">
        <v>-0.91536508784281401</v>
      </c>
      <c r="N186">
        <v>18</v>
      </c>
    </row>
    <row r="187" spans="13:14">
      <c r="M187">
        <v>-0.91156073506754098</v>
      </c>
      <c r="N187">
        <v>18.100000000000001</v>
      </c>
    </row>
    <row r="188" spans="13:14">
      <c r="M188">
        <v>-0.90776952986805504</v>
      </c>
      <c r="N188">
        <v>18.2</v>
      </c>
    </row>
    <row r="189" spans="13:14">
      <c r="M189">
        <v>-0.90399132756440204</v>
      </c>
      <c r="N189">
        <v>18.3</v>
      </c>
    </row>
    <row r="190" spans="13:14">
      <c r="M190">
        <v>-0.90022598570143297</v>
      </c>
      <c r="N190">
        <v>18.399999999999999</v>
      </c>
    </row>
    <row r="191" spans="13:14">
      <c r="M191">
        <v>-0.89647336400191602</v>
      </c>
      <c r="N191">
        <v>18.5</v>
      </c>
    </row>
    <row r="192" spans="13:14">
      <c r="M192">
        <v>-0.89273332432085595</v>
      </c>
      <c r="N192">
        <v>18.600000000000001</v>
      </c>
    </row>
    <row r="193" spans="13:14">
      <c r="M193">
        <v>-0.88900573060102495</v>
      </c>
      <c r="N193">
        <v>18.7</v>
      </c>
    </row>
    <row r="194" spans="13:14">
      <c r="M194">
        <v>-0.88529044882964103</v>
      </c>
      <c r="N194">
        <v>18.8</v>
      </c>
    </row>
    <row r="195" spans="13:14">
      <c r="M195">
        <v>-0.88158734699617503</v>
      </c>
      <c r="N195">
        <v>18.899999999999999</v>
      </c>
    </row>
    <row r="196" spans="13:14">
      <c r="M196">
        <v>-0.87789629505122802</v>
      </c>
      <c r="N196">
        <v>19</v>
      </c>
    </row>
    <row r="197" spans="13:14">
      <c r="M197">
        <v>-0.87421716486648304</v>
      </c>
      <c r="N197">
        <v>19.100000000000001</v>
      </c>
    </row>
    <row r="198" spans="13:14">
      <c r="M198">
        <v>-0.87054983019565402</v>
      </c>
      <c r="N198">
        <v>19.2</v>
      </c>
    </row>
    <row r="199" spans="13:14">
      <c r="M199">
        <v>-0.86689416663643803</v>
      </c>
      <c r="N199">
        <v>19.3</v>
      </c>
    </row>
    <row r="200" spans="13:14">
      <c r="M200">
        <v>-0.86325005159342105</v>
      </c>
      <c r="N200">
        <v>19.399999999999999</v>
      </c>
    </row>
    <row r="201" spans="13:14">
      <c r="M201">
        <v>-0.85961736424191104</v>
      </c>
      <c r="N201">
        <v>19.5</v>
      </c>
    </row>
    <row r="202" spans="13:14">
      <c r="M202">
        <v>-0.85599598549268197</v>
      </c>
      <c r="N202">
        <v>19.600000000000001</v>
      </c>
    </row>
    <row r="203" spans="13:14">
      <c r="M203">
        <v>-0.85238579795757496</v>
      </c>
      <c r="N203">
        <v>19.7</v>
      </c>
    </row>
    <row r="204" spans="13:14">
      <c r="M204">
        <v>-0.84878668591596695</v>
      </c>
      <c r="N204">
        <v>19.8</v>
      </c>
    </row>
    <row r="205" spans="13:14">
      <c r="M205">
        <v>-0.84519853528205002</v>
      </c>
      <c r="N205">
        <v>19.899999999999999</v>
      </c>
    </row>
    <row r="206" spans="13:14">
      <c r="M206">
        <v>-0.84162123357291396</v>
      </c>
      <c r="N206">
        <v>20</v>
      </c>
    </row>
    <row r="207" spans="13:14">
      <c r="M207">
        <v>-0.83805466987740695</v>
      </c>
      <c r="N207">
        <v>20.100000000000001</v>
      </c>
    </row>
    <row r="208" spans="13:14">
      <c r="M208">
        <v>-0.83449873482574</v>
      </c>
      <c r="N208">
        <v>20.2</v>
      </c>
    </row>
    <row r="209" spans="13:14">
      <c r="M209">
        <v>-0.83095332055983795</v>
      </c>
      <c r="N209">
        <v>20.3</v>
      </c>
    </row>
    <row r="210" spans="13:14">
      <c r="M210">
        <v>-0.82741832070438204</v>
      </c>
      <c r="N210">
        <v>20.399999999999999</v>
      </c>
    </row>
    <row r="211" spans="13:14">
      <c r="M211">
        <v>-0.823893630338557</v>
      </c>
      <c r="N211">
        <v>20.5</v>
      </c>
    </row>
    <row r="212" spans="13:14">
      <c r="M212">
        <v>-0.82037914596846095</v>
      </c>
      <c r="N212">
        <v>20.6</v>
      </c>
    </row>
    <row r="213" spans="13:14">
      <c r="M213">
        <v>-0.81687476550016302</v>
      </c>
      <c r="N213">
        <v>20.7</v>
      </c>
    </row>
    <row r="214" spans="13:14">
      <c r="M214">
        <v>-0.81338038821340397</v>
      </c>
      <c r="N214">
        <v>20.8</v>
      </c>
    </row>
    <row r="215" spans="13:14">
      <c r="M215">
        <v>-0.80989591473589795</v>
      </c>
      <c r="N215">
        <v>20.9</v>
      </c>
    </row>
    <row r="216" spans="13:14">
      <c r="M216">
        <v>-0.80642124701824003</v>
      </c>
      <c r="N216">
        <v>21</v>
      </c>
    </row>
    <row r="217" spans="13:14">
      <c r="M217">
        <v>-0.80295628830939403</v>
      </c>
      <c r="N217">
        <v>21.1</v>
      </c>
    </row>
    <row r="218" spans="13:14">
      <c r="M218">
        <v>-0.79950094313273701</v>
      </c>
      <c r="N218">
        <v>21.2</v>
      </c>
    </row>
    <row r="219" spans="13:14">
      <c r="M219">
        <v>-0.79605511726266298</v>
      </c>
      <c r="N219">
        <v>21.3</v>
      </c>
    </row>
    <row r="220" spans="13:14">
      <c r="M220">
        <v>-0.79261871770171199</v>
      </c>
      <c r="N220">
        <v>21.4</v>
      </c>
    </row>
    <row r="221" spans="13:14">
      <c r="M221">
        <v>-0.789191652658222</v>
      </c>
      <c r="N221">
        <v>21.5</v>
      </c>
    </row>
    <row r="222" spans="13:14">
      <c r="M222">
        <v>-0.78577383152448399</v>
      </c>
      <c r="N222">
        <v>21.6</v>
      </c>
    </row>
    <row r="223" spans="13:14">
      <c r="M223">
        <v>-0.78236516485538699</v>
      </c>
      <c r="N223">
        <v>21.7</v>
      </c>
    </row>
    <row r="224" spans="13:14">
      <c r="M224">
        <v>-0.77896556434754505</v>
      </c>
      <c r="N224">
        <v>21.8</v>
      </c>
    </row>
    <row r="225" spans="13:14">
      <c r="M225">
        <v>-0.77557494281888395</v>
      </c>
      <c r="N225">
        <v>21.9</v>
      </c>
    </row>
    <row r="226" spans="13:14">
      <c r="M226">
        <v>-0.77219321418868503</v>
      </c>
      <c r="N226">
        <v>22</v>
      </c>
    </row>
    <row r="227" spans="13:14">
      <c r="M227">
        <v>-0.76882029345806202</v>
      </c>
      <c r="N227">
        <v>22.1</v>
      </c>
    </row>
    <row r="228" spans="13:14">
      <c r="M228">
        <v>-0.765456096690878</v>
      </c>
      <c r="N228">
        <v>22.2</v>
      </c>
    </row>
    <row r="229" spans="13:14">
      <c r="M229">
        <v>-0.76210054099506697</v>
      </c>
      <c r="N229">
        <v>22.3</v>
      </c>
    </row>
    <row r="230" spans="13:14">
      <c r="M230">
        <v>-0.75875354450437105</v>
      </c>
      <c r="N230">
        <v>22.4</v>
      </c>
    </row>
    <row r="231" spans="13:14">
      <c r="M231">
        <v>-0.75541502636046898</v>
      </c>
      <c r="N231">
        <v>22.5</v>
      </c>
    </row>
    <row r="232" spans="13:14">
      <c r="M232">
        <v>-0.752084906695491</v>
      </c>
      <c r="N232">
        <v>22.6</v>
      </c>
    </row>
    <row r="233" spans="13:14">
      <c r="M233">
        <v>-0.74876310661490897</v>
      </c>
      <c r="N233">
        <v>22.7</v>
      </c>
    </row>
    <row r="234" spans="13:14">
      <c r="M234">
        <v>-0.74544954818078901</v>
      </c>
      <c r="N234">
        <v>22.8</v>
      </c>
    </row>
    <row r="235" spans="13:14">
      <c r="M235">
        <v>-0.74214415439540904</v>
      </c>
      <c r="N235">
        <v>22.9</v>
      </c>
    </row>
    <row r="236" spans="13:14">
      <c r="M236">
        <v>-0.73884684918521404</v>
      </c>
      <c r="N236">
        <v>23</v>
      </c>
    </row>
    <row r="237" spans="13:14">
      <c r="M237">
        <v>-0.73555755738511097</v>
      </c>
      <c r="N237">
        <v>23.1</v>
      </c>
    </row>
    <row r="238" spans="13:14">
      <c r="M238">
        <v>-0.73227620472309995</v>
      </c>
      <c r="N238">
        <v>23.2</v>
      </c>
    </row>
    <row r="239" spans="13:14">
      <c r="M239">
        <v>-0.72900271780521897</v>
      </c>
      <c r="N239">
        <v>23.3</v>
      </c>
    </row>
    <row r="240" spans="13:14">
      <c r="M240">
        <v>-0.72573702410080498</v>
      </c>
      <c r="N240">
        <v>23.4</v>
      </c>
    </row>
    <row r="241" spans="13:14">
      <c r="M241">
        <v>-0.72247905192806305</v>
      </c>
      <c r="N241">
        <v>23.5</v>
      </c>
    </row>
    <row r="242" spans="13:14">
      <c r="M242">
        <v>-0.71922873043992397</v>
      </c>
      <c r="N242">
        <v>23.6</v>
      </c>
    </row>
    <row r="243" spans="13:14">
      <c r="M243">
        <v>-0.71598598961020499</v>
      </c>
      <c r="N243">
        <v>23.7</v>
      </c>
    </row>
    <row r="244" spans="13:14">
      <c r="M244">
        <v>-0.71275076022004302</v>
      </c>
      <c r="N244">
        <v>23.8</v>
      </c>
    </row>
    <row r="245" spans="13:14">
      <c r="M245">
        <v>-0.70952297384460805</v>
      </c>
      <c r="N245">
        <v>23.9</v>
      </c>
    </row>
    <row r="246" spans="13:14">
      <c r="M246">
        <v>-0.70630256284008797</v>
      </c>
      <c r="N246">
        <v>24</v>
      </c>
    </row>
    <row r="247" spans="13:14">
      <c r="M247">
        <v>-0.70308946033092901</v>
      </c>
      <c r="N247">
        <v>24.1</v>
      </c>
    </row>
    <row r="248" spans="13:14">
      <c r="M248">
        <v>-0.69988360019734097</v>
      </c>
      <c r="N248">
        <v>24.2</v>
      </c>
    </row>
    <row r="249" spans="13:14">
      <c r="M249">
        <v>-0.69668491706305102</v>
      </c>
      <c r="N249">
        <v>24.3</v>
      </c>
    </row>
    <row r="250" spans="13:14">
      <c r="M250">
        <v>-0.69349334628328896</v>
      </c>
      <c r="N250">
        <v>24.4</v>
      </c>
    </row>
    <row r="251" spans="13:14">
      <c r="M251">
        <v>-0.69030882393303405</v>
      </c>
      <c r="N251">
        <v>24.5</v>
      </c>
    </row>
    <row r="252" spans="13:14">
      <c r="M252">
        <v>-0.68713128679546898</v>
      </c>
      <c r="N252">
        <v>24.6</v>
      </c>
    </row>
    <row r="253" spans="13:14">
      <c r="M253">
        <v>-0.68396067235068203</v>
      </c>
      <c r="N253">
        <v>24.7</v>
      </c>
    </row>
    <row r="254" spans="13:14">
      <c r="M254">
        <v>-0.68079691876457504</v>
      </c>
      <c r="N254">
        <v>24.8</v>
      </c>
    </row>
    <row r="255" spans="13:14">
      <c r="M255">
        <v>-0.67763996487799605</v>
      </c>
      <c r="N255">
        <v>24.9</v>
      </c>
    </row>
    <row r="256" spans="13:14">
      <c r="M256">
        <v>-0.67448975019608204</v>
      </c>
      <c r="N256">
        <v>25</v>
      </c>
    </row>
    <row r="257" spans="13:14">
      <c r="M257">
        <v>-0.67134621487780499</v>
      </c>
      <c r="N257">
        <v>25.1</v>
      </c>
    </row>
    <row r="258" spans="13:14">
      <c r="M258">
        <v>-0.66820929972572296</v>
      </c>
      <c r="N258">
        <v>25.2</v>
      </c>
    </row>
    <row r="259" spans="13:14">
      <c r="M259">
        <v>-0.665078946175923</v>
      </c>
      <c r="N259">
        <v>25.3</v>
      </c>
    </row>
    <row r="260" spans="13:14">
      <c r="M260">
        <v>-0.66195509628816196</v>
      </c>
      <c r="N260">
        <v>25.4</v>
      </c>
    </row>
    <row r="261" spans="13:14">
      <c r="M261">
        <v>-0.65883769273618797</v>
      </c>
      <c r="N261">
        <v>25.5</v>
      </c>
    </row>
    <row r="262" spans="13:14">
      <c r="M262">
        <v>-0.65572667879825297</v>
      </c>
      <c r="N262">
        <v>25.6</v>
      </c>
    </row>
    <row r="263" spans="13:14">
      <c r="M263">
        <v>-0.65262199834780099</v>
      </c>
      <c r="N263">
        <v>25.7</v>
      </c>
    </row>
    <row r="264" spans="13:14">
      <c r="M264">
        <v>-0.64952359584432495</v>
      </c>
      <c r="N264">
        <v>25.8</v>
      </c>
    </row>
    <row r="265" spans="13:14">
      <c r="M265">
        <v>-0.64643141632440704</v>
      </c>
      <c r="N265">
        <v>25.9</v>
      </c>
    </row>
    <row r="266" spans="13:14">
      <c r="M266">
        <v>-0.64334540539291696</v>
      </c>
      <c r="N266">
        <v>26</v>
      </c>
    </row>
    <row r="267" spans="13:14">
      <c r="M267">
        <v>-0.64026550921437397</v>
      </c>
      <c r="N267">
        <v>26.1</v>
      </c>
    </row>
    <row r="268" spans="13:14">
      <c r="M268">
        <v>-0.637191674504475</v>
      </c>
      <c r="N268">
        <v>26.2</v>
      </c>
    </row>
    <row r="269" spans="13:14">
      <c r="M269">
        <v>-0.63412384852176995</v>
      </c>
      <c r="N269">
        <v>26.3</v>
      </c>
    </row>
    <row r="270" spans="13:14">
      <c r="M270">
        <v>-0.63106197905949901</v>
      </c>
      <c r="N270">
        <v>26.4</v>
      </c>
    </row>
    <row r="271" spans="13:14">
      <c r="M271">
        <v>-0.62800601443756998</v>
      </c>
      <c r="N271">
        <v>26.5</v>
      </c>
    </row>
    <row r="272" spans="13:14">
      <c r="M272">
        <v>-0.62495590349468699</v>
      </c>
      <c r="N272">
        <v>26.6</v>
      </c>
    </row>
    <row r="273" spans="13:14">
      <c r="M273">
        <v>-0.62191159558062403</v>
      </c>
      <c r="N273">
        <v>26.7</v>
      </c>
    </row>
    <row r="274" spans="13:14">
      <c r="M274">
        <v>-0.61887304054862902</v>
      </c>
      <c r="N274">
        <v>26.8</v>
      </c>
    </row>
    <row r="275" spans="13:14">
      <c r="M275">
        <v>-0.61584018874797197</v>
      </c>
      <c r="N275">
        <v>26.9</v>
      </c>
    </row>
    <row r="276" spans="13:14">
      <c r="M276">
        <v>-0.61281299101662701</v>
      </c>
      <c r="N276">
        <v>27</v>
      </c>
    </row>
    <row r="277" spans="13:14">
      <c r="M277">
        <v>-0.60979139867408005</v>
      </c>
      <c r="N277">
        <v>27.1</v>
      </c>
    </row>
    <row r="278" spans="13:14">
      <c r="M278">
        <v>-0.60677536351426498</v>
      </c>
      <c r="N278">
        <v>27.2</v>
      </c>
    </row>
    <row r="279" spans="13:14">
      <c r="M279">
        <v>-0.60376483779862999</v>
      </c>
      <c r="N279">
        <v>27.3</v>
      </c>
    </row>
    <row r="280" spans="13:14">
      <c r="M280">
        <v>-0.60075977424931903</v>
      </c>
      <c r="N280">
        <v>27.4</v>
      </c>
    </row>
    <row r="281" spans="13:14">
      <c r="M281">
        <v>-0.59776012604247797</v>
      </c>
      <c r="N281">
        <v>27.5</v>
      </c>
    </row>
    <row r="282" spans="13:14">
      <c r="M282">
        <v>-0.59476584680167799</v>
      </c>
      <c r="N282">
        <v>27.6</v>
      </c>
    </row>
    <row r="283" spans="13:14">
      <c r="M283">
        <v>-0.591776890591446</v>
      </c>
      <c r="N283">
        <v>27.7</v>
      </c>
    </row>
    <row r="284" spans="13:14">
      <c r="M284">
        <v>-0.58879321191092004</v>
      </c>
      <c r="N284">
        <v>27.8</v>
      </c>
    </row>
    <row r="285" spans="13:14">
      <c r="M285">
        <v>-0.58581476568759905</v>
      </c>
      <c r="N285">
        <v>27.9</v>
      </c>
    </row>
    <row r="286" spans="13:14">
      <c r="M286">
        <v>-0.58284150727121598</v>
      </c>
      <c r="N286">
        <v>28</v>
      </c>
    </row>
    <row r="287" spans="13:14">
      <c r="M287">
        <v>-0.57987339242770397</v>
      </c>
      <c r="N287">
        <v>28.1</v>
      </c>
    </row>
    <row r="288" spans="13:14">
      <c r="M288">
        <v>-0.576910377333271</v>
      </c>
      <c r="N288">
        <v>28.2</v>
      </c>
    </row>
    <row r="289" spans="13:14">
      <c r="M289">
        <v>-0.57395241856857304</v>
      </c>
      <c r="N289">
        <v>28.3</v>
      </c>
    </row>
    <row r="290" spans="13:14">
      <c r="M290">
        <v>-0.57099947311298704</v>
      </c>
      <c r="N290">
        <v>28.4</v>
      </c>
    </row>
    <row r="291" spans="13:14">
      <c r="M291">
        <v>-0.56805149833898305</v>
      </c>
      <c r="N291">
        <v>28.5</v>
      </c>
    </row>
    <row r="292" spans="13:14">
      <c r="M292">
        <v>-0.56510845200658399</v>
      </c>
      <c r="N292">
        <v>28.6</v>
      </c>
    </row>
    <row r="293" spans="13:14">
      <c r="M293">
        <v>-0.56217029225792603</v>
      </c>
      <c r="N293">
        <v>28.7</v>
      </c>
    </row>
    <row r="294" spans="13:14">
      <c r="M294">
        <v>-0.55923697761190705</v>
      </c>
      <c r="N294">
        <v>28.8</v>
      </c>
    </row>
    <row r="295" spans="13:14">
      <c r="M295">
        <v>-0.556308466958918</v>
      </c>
      <c r="N295">
        <v>28.9</v>
      </c>
    </row>
    <row r="296" spans="13:14">
      <c r="M296">
        <v>-0.55338471955567303</v>
      </c>
      <c r="N296">
        <v>29</v>
      </c>
    </row>
    <row r="297" spans="13:14">
      <c r="M297">
        <v>-0.550465695020113</v>
      </c>
      <c r="N297">
        <v>29.1</v>
      </c>
    </row>
    <row r="298" spans="13:14">
      <c r="M298">
        <v>-0.54755135332640104</v>
      </c>
      <c r="N298">
        <v>29.2</v>
      </c>
    </row>
    <row r="299" spans="13:14">
      <c r="M299">
        <v>-0.54464165479999904</v>
      </c>
      <c r="N299">
        <v>29.3</v>
      </c>
    </row>
    <row r="300" spans="13:14">
      <c r="M300">
        <v>-0.54173656011281701</v>
      </c>
      <c r="N300">
        <v>29.4</v>
      </c>
    </row>
    <row r="301" spans="13:14">
      <c r="M301">
        <v>-0.53883603027844995</v>
      </c>
      <c r="N301">
        <v>29.5</v>
      </c>
    </row>
    <row r="302" spans="13:14">
      <c r="M302">
        <v>-0.53594002664748996</v>
      </c>
      <c r="N302">
        <v>29.6</v>
      </c>
    </row>
    <row r="303" spans="13:14">
      <c r="M303">
        <v>-0.53304851090290895</v>
      </c>
      <c r="N303">
        <v>29.7</v>
      </c>
    </row>
    <row r="304" spans="13:14">
      <c r="M304">
        <v>-0.53016144505551899</v>
      </c>
      <c r="N304">
        <v>29.8</v>
      </c>
    </row>
    <row r="305" spans="13:14">
      <c r="M305">
        <v>-0.52727879143950795</v>
      </c>
      <c r="N305">
        <v>29.9</v>
      </c>
    </row>
    <row r="306" spans="13:14">
      <c r="M306">
        <v>-0.524400512708041</v>
      </c>
      <c r="N306">
        <v>30</v>
      </c>
    </row>
    <row r="307" spans="13:14">
      <c r="M307">
        <v>-0.52152657182893203</v>
      </c>
      <c r="N307">
        <v>30.1</v>
      </c>
    </row>
    <row r="308" spans="13:14">
      <c r="M308">
        <v>-0.51865693208039099</v>
      </c>
      <c r="N308">
        <v>30.2</v>
      </c>
    </row>
    <row r="309" spans="13:14">
      <c r="M309">
        <v>-0.515791557046827</v>
      </c>
      <c r="N309">
        <v>30.3</v>
      </c>
    </row>
    <row r="310" spans="13:14">
      <c r="M310">
        <v>-0.51293041061472799</v>
      </c>
      <c r="N310">
        <v>30.4</v>
      </c>
    </row>
    <row r="311" spans="13:14">
      <c r="M311">
        <v>-0.51007345696859496</v>
      </c>
      <c r="N311">
        <v>30.5</v>
      </c>
    </row>
    <row r="312" spans="13:14">
      <c r="M312">
        <v>-0.50722066058694604</v>
      </c>
      <c r="N312">
        <v>30.6</v>
      </c>
    </row>
    <row r="313" spans="13:14">
      <c r="M313">
        <v>-0.50437198623838098</v>
      </c>
      <c r="N313">
        <v>30.7</v>
      </c>
    </row>
    <row r="314" spans="13:14">
      <c r="M314">
        <v>-0.50152739897770804</v>
      </c>
      <c r="N314">
        <v>30.8</v>
      </c>
    </row>
    <row r="315" spans="13:14">
      <c r="M315">
        <v>-0.49868686414212199</v>
      </c>
      <c r="N315">
        <v>30.9</v>
      </c>
    </row>
    <row r="316" spans="13:14">
      <c r="M316">
        <v>-0.49585034734745298</v>
      </c>
      <c r="N316">
        <v>31</v>
      </c>
    </row>
    <row r="317" spans="13:14">
      <c r="M317">
        <v>-0.49301781448446502</v>
      </c>
      <c r="N317">
        <v>31.1</v>
      </c>
    </row>
    <row r="318" spans="13:14">
      <c r="M318">
        <v>-0.49018923171520901</v>
      </c>
      <c r="N318">
        <v>31.2</v>
      </c>
    </row>
    <row r="319" spans="13:14">
      <c r="M319">
        <v>-0.48736456546944101</v>
      </c>
      <c r="N319">
        <v>31.3</v>
      </c>
    </row>
    <row r="320" spans="13:14">
      <c r="M320">
        <v>-0.48454378244107899</v>
      </c>
      <c r="N320">
        <v>31.4</v>
      </c>
    </row>
    <row r="321" spans="13:14">
      <c r="M321">
        <v>-0.48172684958473</v>
      </c>
      <c r="N321">
        <v>31.5</v>
      </c>
    </row>
    <row r="322" spans="13:14">
      <c r="M322">
        <v>-0.47891373411225602</v>
      </c>
      <c r="N322">
        <v>31.6</v>
      </c>
    </row>
    <row r="323" spans="13:14">
      <c r="M323">
        <v>-0.47610440348939498</v>
      </c>
      <c r="N323">
        <v>31.7</v>
      </c>
    </row>
    <row r="324" spans="13:14">
      <c r="M324">
        <v>-0.47329882543243701</v>
      </c>
      <c r="N324">
        <v>31.8</v>
      </c>
    </row>
    <row r="325" spans="13:14">
      <c r="M325">
        <v>-0.470496967904941</v>
      </c>
      <c r="N325">
        <v>31.9</v>
      </c>
    </row>
    <row r="326" spans="13:14">
      <c r="M326">
        <v>-0.46769879911450801</v>
      </c>
      <c r="N326">
        <v>32</v>
      </c>
    </row>
    <row r="327" spans="13:14">
      <c r="M327">
        <v>-0.46490428750959401</v>
      </c>
      <c r="N327">
        <v>32.1</v>
      </c>
    </row>
    <row r="328" spans="13:14">
      <c r="M328">
        <v>-0.462113401776377</v>
      </c>
      <c r="N328">
        <v>32.200000000000003</v>
      </c>
    </row>
    <row r="329" spans="13:14">
      <c r="M329">
        <v>-0.45932611083566299</v>
      </c>
      <c r="N329">
        <v>32.299999999999997</v>
      </c>
    </row>
    <row r="330" spans="13:14">
      <c r="M330">
        <v>-0.45654238383984003</v>
      </c>
      <c r="N330">
        <v>32.4</v>
      </c>
    </row>
    <row r="331" spans="13:14">
      <c r="M331">
        <v>-0.45376219016987901</v>
      </c>
      <c r="N331">
        <v>32.5</v>
      </c>
    </row>
    <row r="332" spans="13:14">
      <c r="M332">
        <v>-0.45098549943237098</v>
      </c>
      <c r="N332">
        <v>32.6</v>
      </c>
    </row>
    <row r="333" spans="13:14">
      <c r="M333">
        <v>-0.44821228145660902</v>
      </c>
      <c r="N333">
        <v>32.700000000000003</v>
      </c>
    </row>
    <row r="334" spans="13:14">
      <c r="M334">
        <v>-0.44544250629172</v>
      </c>
      <c r="N334">
        <v>32.799999999999997</v>
      </c>
    </row>
    <row r="335" spans="13:14">
      <c r="M335">
        <v>-0.44267614420382101</v>
      </c>
      <c r="N335">
        <v>32.9</v>
      </c>
    </row>
    <row r="336" spans="13:14">
      <c r="M336">
        <v>-0.43991316567323402</v>
      </c>
      <c r="N336">
        <v>33</v>
      </c>
    </row>
    <row r="337" spans="13:14">
      <c r="M337">
        <v>-0.43715354139172202</v>
      </c>
      <c r="N337">
        <v>33.1</v>
      </c>
    </row>
    <row r="338" spans="13:14">
      <c r="M338">
        <v>-0.43439724225978099</v>
      </c>
      <c r="N338">
        <v>33.200000000000003</v>
      </c>
    </row>
    <row r="339" spans="13:14">
      <c r="M339">
        <v>-0.43164423938395602</v>
      </c>
      <c r="N339">
        <v>33.299999999999997</v>
      </c>
    </row>
    <row r="340" spans="13:14">
      <c r="M340">
        <v>-0.42889450407420099</v>
      </c>
      <c r="N340">
        <v>33.4</v>
      </c>
    </row>
    <row r="341" spans="13:14">
      <c r="M341">
        <v>-0.42614800784127799</v>
      </c>
      <c r="N341">
        <v>33.5</v>
      </c>
    </row>
    <row r="342" spans="13:14">
      <c r="M342">
        <v>-0.42340472239418298</v>
      </c>
      <c r="N342">
        <v>33.6</v>
      </c>
    </row>
    <row r="343" spans="13:14">
      <c r="M343">
        <v>-0.42066461963761498</v>
      </c>
      <c r="N343">
        <v>33.700000000000003</v>
      </c>
    </row>
    <row r="344" spans="13:14">
      <c r="M344">
        <v>-0.41792767166948203</v>
      </c>
      <c r="N344">
        <v>33.799999999999997</v>
      </c>
    </row>
    <row r="345" spans="13:14">
      <c r="M345">
        <v>-0.41519385077842702</v>
      </c>
      <c r="N345">
        <v>33.9</v>
      </c>
    </row>
    <row r="346" spans="13:14">
      <c r="M346">
        <v>-0.41246312944140501</v>
      </c>
      <c r="N346">
        <v>34</v>
      </c>
    </row>
    <row r="347" spans="13:14">
      <c r="M347">
        <v>-0.40973548032128099</v>
      </c>
      <c r="N347">
        <v>34.1</v>
      </c>
    </row>
    <row r="348" spans="13:14">
      <c r="M348">
        <v>-0.40701087626446603</v>
      </c>
      <c r="N348">
        <v>34.200000000000003</v>
      </c>
    </row>
    <row r="349" spans="13:14">
      <c r="M349">
        <v>-0.40428929029857902</v>
      </c>
      <c r="N349">
        <v>34.299999999999997</v>
      </c>
    </row>
    <row r="350" spans="13:14">
      <c r="M350">
        <v>-0.40157069563014802</v>
      </c>
      <c r="N350">
        <v>34.4</v>
      </c>
    </row>
    <row r="351" spans="13:14">
      <c r="M351">
        <v>-0.39885506564233703</v>
      </c>
      <c r="N351">
        <v>34.5</v>
      </c>
    </row>
    <row r="352" spans="13:14">
      <c r="M352">
        <v>-0.39614237389269802</v>
      </c>
      <c r="N352">
        <v>34.6</v>
      </c>
    </row>
    <row r="353" spans="13:14">
      <c r="M353">
        <v>-0.39343259411096598</v>
      </c>
      <c r="N353">
        <v>34.700000000000003</v>
      </c>
    </row>
    <row r="354" spans="13:14">
      <c r="M354">
        <v>-0.39072570019686997</v>
      </c>
      <c r="N354">
        <v>34.799999999999997</v>
      </c>
    </row>
    <row r="355" spans="13:14">
      <c r="M355">
        <v>-0.38802166621797701</v>
      </c>
      <c r="N355">
        <v>34.9</v>
      </c>
    </row>
    <row r="356" spans="13:14">
      <c r="M356">
        <v>-0.38532046640756801</v>
      </c>
      <c r="N356">
        <v>35</v>
      </c>
    </row>
    <row r="357" spans="13:14">
      <c r="M357">
        <v>-0.38262207516253399</v>
      </c>
      <c r="N357">
        <v>35.1</v>
      </c>
    </row>
    <row r="358" spans="13:14">
      <c r="M358">
        <v>-0.379926467041307</v>
      </c>
      <c r="N358">
        <v>35.200000000000003</v>
      </c>
    </row>
    <row r="359" spans="13:14">
      <c r="M359">
        <v>-0.377233616761812</v>
      </c>
      <c r="N359">
        <v>35.299999999999997</v>
      </c>
    </row>
    <row r="360" spans="13:14">
      <c r="M360">
        <v>-0.37454349919944302</v>
      </c>
      <c r="N360">
        <v>35.4</v>
      </c>
    </row>
    <row r="361" spans="13:14">
      <c r="M361">
        <v>-0.37185608938507497</v>
      </c>
      <c r="N361">
        <v>35.5</v>
      </c>
    </row>
    <row r="362" spans="13:14">
      <c r="M362">
        <v>-0.36917136250309002</v>
      </c>
      <c r="N362">
        <v>35.6</v>
      </c>
    </row>
    <row r="363" spans="13:14">
      <c r="M363">
        <v>-0.36648929388943402</v>
      </c>
      <c r="N363">
        <v>35.700000000000003</v>
      </c>
    </row>
    <row r="364" spans="13:14">
      <c r="M364">
        <v>-0.36380985902969598</v>
      </c>
      <c r="N364">
        <v>35.799999999999997</v>
      </c>
    </row>
    <row r="365" spans="13:14">
      <c r="M365">
        <v>-0.36113303355721199</v>
      </c>
      <c r="N365">
        <v>35.9</v>
      </c>
    </row>
    <row r="366" spans="13:14">
      <c r="M366">
        <v>-0.35845879325119401</v>
      </c>
      <c r="N366">
        <v>36</v>
      </c>
    </row>
    <row r="367" spans="13:14">
      <c r="M367">
        <v>-0.35578711403487501</v>
      </c>
      <c r="N367">
        <v>36.1</v>
      </c>
    </row>
    <row r="368" spans="13:14">
      <c r="M368">
        <v>-0.35311797197368899</v>
      </c>
      <c r="N368">
        <v>36.200000000000003</v>
      </c>
    </row>
    <row r="369" spans="13:14">
      <c r="M369">
        <v>-0.350451343273461</v>
      </c>
      <c r="N369">
        <v>36.299999999999997</v>
      </c>
    </row>
    <row r="370" spans="13:14">
      <c r="M370">
        <v>-0.34778720427862703</v>
      </c>
      <c r="N370">
        <v>36.4</v>
      </c>
    </row>
    <row r="371" spans="13:14">
      <c r="M371">
        <v>-0.34512553147047198</v>
      </c>
      <c r="N371">
        <v>36.5</v>
      </c>
    </row>
    <row r="372" spans="13:14">
      <c r="M372">
        <v>-0.34246630146539098</v>
      </c>
      <c r="N372">
        <v>36.6</v>
      </c>
    </row>
    <row r="373" spans="13:14">
      <c r="M373">
        <v>-0.33980949101316699</v>
      </c>
      <c r="N373">
        <v>36.700000000000003</v>
      </c>
    </row>
    <row r="374" spans="13:14">
      <c r="M374">
        <v>-0.33715507699527703</v>
      </c>
      <c r="N374">
        <v>36.799999999999997</v>
      </c>
    </row>
    <row r="375" spans="13:14">
      <c r="M375">
        <v>-0.334503036423212</v>
      </c>
      <c r="N375">
        <v>36.9</v>
      </c>
    </row>
    <row r="376" spans="13:14">
      <c r="M376">
        <v>-0.33185334643681702</v>
      </c>
      <c r="N376">
        <v>37</v>
      </c>
    </row>
    <row r="377" spans="13:14">
      <c r="M377">
        <v>-0.32920598430265102</v>
      </c>
      <c r="N377">
        <v>37.1</v>
      </c>
    </row>
    <row r="378" spans="13:14">
      <c r="M378">
        <v>-0.32656092741237303</v>
      </c>
      <c r="N378">
        <v>37.200000000000003</v>
      </c>
    </row>
    <row r="379" spans="13:14">
      <c r="M379">
        <v>-0.32391815328113299</v>
      </c>
      <c r="N379">
        <v>37.299999999999997</v>
      </c>
    </row>
    <row r="380" spans="13:14">
      <c r="M380">
        <v>-0.32127763954599597</v>
      </c>
      <c r="N380">
        <v>37.4</v>
      </c>
    </row>
    <row r="381" spans="13:14">
      <c r="M381">
        <v>-0.31863936396437498</v>
      </c>
      <c r="N381">
        <v>37.5</v>
      </c>
    </row>
    <row r="382" spans="13:14">
      <c r="M382">
        <v>-0.31600330441248298</v>
      </c>
      <c r="N382">
        <v>37.6</v>
      </c>
    </row>
    <row r="383" spans="13:14">
      <c r="M383">
        <v>-0.31336943888380597</v>
      </c>
      <c r="N383">
        <v>37.700000000000003</v>
      </c>
    </row>
    <row r="384" spans="13:14">
      <c r="M384">
        <v>-0.31073774548759198</v>
      </c>
      <c r="N384">
        <v>37.799999999999997</v>
      </c>
    </row>
    <row r="385" spans="13:14">
      <c r="M385">
        <v>-0.30810820244735498</v>
      </c>
      <c r="N385">
        <v>37.9</v>
      </c>
    </row>
    <row r="386" spans="13:14">
      <c r="M386">
        <v>-0.30548078809939699</v>
      </c>
      <c r="N386">
        <v>38</v>
      </c>
    </row>
    <row r="387" spans="13:14">
      <c r="M387">
        <v>-0.302855480891349</v>
      </c>
      <c r="N387">
        <v>38.1</v>
      </c>
    </row>
    <row r="388" spans="13:14">
      <c r="M388">
        <v>-0.30023225938072201</v>
      </c>
      <c r="N388">
        <v>38.200000000000003</v>
      </c>
    </row>
    <row r="389" spans="13:14">
      <c r="M389">
        <v>-0.29761110223347997</v>
      </c>
      <c r="N389">
        <v>38.299999999999997</v>
      </c>
    </row>
    <row r="390" spans="13:14">
      <c r="M390">
        <v>-0.29499198822262601</v>
      </c>
      <c r="N390">
        <v>38.4</v>
      </c>
    </row>
    <row r="391" spans="13:14">
      <c r="M391">
        <v>-0.29237489622680402</v>
      </c>
      <c r="N391">
        <v>38.5</v>
      </c>
    </row>
    <row r="392" spans="13:14">
      <c r="M392">
        <v>-0.28975980522891398</v>
      </c>
      <c r="N392">
        <v>38.6</v>
      </c>
    </row>
    <row r="393" spans="13:14">
      <c r="M393">
        <v>-0.28714669431474499</v>
      </c>
      <c r="N393">
        <v>38.700000000000003</v>
      </c>
    </row>
    <row r="394" spans="13:14">
      <c r="M394">
        <v>-0.28453554267162201</v>
      </c>
      <c r="N394">
        <v>38.799999999999997</v>
      </c>
    </row>
    <row r="395" spans="13:14">
      <c r="M395">
        <v>-0.28192632958706099</v>
      </c>
      <c r="N395">
        <v>38.9</v>
      </c>
    </row>
    <row r="396" spans="13:14">
      <c r="M396">
        <v>-0.27931903444745398</v>
      </c>
      <c r="N396">
        <v>39</v>
      </c>
    </row>
    <row r="397" spans="13:14">
      <c r="M397">
        <v>-0.27671363673674698</v>
      </c>
      <c r="N397">
        <v>39.1</v>
      </c>
    </row>
    <row r="398" spans="13:14">
      <c r="M398">
        <v>-0.27411011603514701</v>
      </c>
      <c r="N398">
        <v>39.200000000000003</v>
      </c>
    </row>
    <row r="399" spans="13:14">
      <c r="M399">
        <v>-0.27150845201783902</v>
      </c>
      <c r="N399">
        <v>39.299999999999997</v>
      </c>
    </row>
    <row r="400" spans="13:14">
      <c r="M400">
        <v>-0.26890862445371</v>
      </c>
      <c r="N400">
        <v>39.4</v>
      </c>
    </row>
    <row r="401" spans="13:14">
      <c r="M401">
        <v>-0.26631061320409499</v>
      </c>
      <c r="N401">
        <v>39.5</v>
      </c>
    </row>
    <row r="402" spans="13:14">
      <c r="M402">
        <v>-0.26371439822152998</v>
      </c>
      <c r="N402">
        <v>39.6</v>
      </c>
    </row>
    <row r="403" spans="13:14">
      <c r="M403">
        <v>-0.26111995954851802</v>
      </c>
      <c r="N403">
        <v>39.700000000000003</v>
      </c>
    </row>
    <row r="404" spans="13:14">
      <c r="M404">
        <v>-0.25852727731630998</v>
      </c>
      <c r="N404">
        <v>39.799999999999997</v>
      </c>
    </row>
    <row r="405" spans="13:14">
      <c r="M405">
        <v>-0.25593633174369301</v>
      </c>
      <c r="N405">
        <v>39.9</v>
      </c>
    </row>
    <row r="406" spans="13:14">
      <c r="M406">
        <v>-0.2533471031358</v>
      </c>
      <c r="N406">
        <v>40</v>
      </c>
    </row>
    <row r="407" spans="13:14">
      <c r="M407">
        <v>-0.25075957188291598</v>
      </c>
      <c r="N407">
        <v>40.1</v>
      </c>
    </row>
    <row r="408" spans="13:14">
      <c r="M408">
        <v>-0.24817371845931299</v>
      </c>
      <c r="N408">
        <v>40.200000000000003</v>
      </c>
    </row>
    <row r="409" spans="13:14">
      <c r="M409">
        <v>-0.24558952342208101</v>
      </c>
      <c r="N409">
        <v>40.299999999999997</v>
      </c>
    </row>
    <row r="410" spans="13:14">
      <c r="M410">
        <v>-0.24300696740998201</v>
      </c>
      <c r="N410">
        <v>40.4</v>
      </c>
    </row>
    <row r="411" spans="13:14">
      <c r="M411">
        <v>-0.24042603114230801</v>
      </c>
      <c r="N411">
        <v>40.5</v>
      </c>
    </row>
    <row r="412" spans="13:14">
      <c r="M412">
        <v>-0.237846695417749</v>
      </c>
      <c r="N412">
        <v>40.6</v>
      </c>
    </row>
    <row r="413" spans="13:14">
      <c r="M413">
        <v>-0.23526894111328001</v>
      </c>
      <c r="N413">
        <v>40.700000000000003</v>
      </c>
    </row>
    <row r="414" spans="13:14">
      <c r="M414">
        <v>-0.232692749183045</v>
      </c>
      <c r="N414">
        <v>40.799999999999997</v>
      </c>
    </row>
    <row r="415" spans="13:14">
      <c r="M415">
        <v>-0.23011810065726601</v>
      </c>
      <c r="N415">
        <v>40.9</v>
      </c>
    </row>
    <row r="416" spans="13:14">
      <c r="M416">
        <v>-0.227544976641149</v>
      </c>
      <c r="N416">
        <v>41</v>
      </c>
    </row>
    <row r="417" spans="13:14">
      <c r="M417">
        <v>-0.22497335831381099</v>
      </c>
      <c r="N417">
        <v>41.1</v>
      </c>
    </row>
    <row r="418" spans="13:14">
      <c r="M418">
        <v>-0.22240322692720599</v>
      </c>
      <c r="N418">
        <v>41.2</v>
      </c>
    </row>
    <row r="419" spans="13:14">
      <c r="M419">
        <v>-0.21983456380506899</v>
      </c>
      <c r="N419">
        <v>41.3</v>
      </c>
    </row>
    <row r="420" spans="13:14">
      <c r="M420">
        <v>-0.21726735034186301</v>
      </c>
      <c r="N420">
        <v>41.4</v>
      </c>
    </row>
    <row r="421" spans="13:14">
      <c r="M421">
        <v>-0.214701568001744</v>
      </c>
      <c r="N421">
        <v>41.5</v>
      </c>
    </row>
    <row r="422" spans="13:14">
      <c r="M422">
        <v>-0.21213719831752401</v>
      </c>
      <c r="N422">
        <v>41.6</v>
      </c>
    </row>
    <row r="423" spans="13:14">
      <c r="M423">
        <v>-0.209574222889649</v>
      </c>
      <c r="N423">
        <v>41.7</v>
      </c>
    </row>
    <row r="424" spans="13:14">
      <c r="M424">
        <v>-0.207012623385187</v>
      </c>
      <c r="N424">
        <v>41.8</v>
      </c>
    </row>
    <row r="425" spans="13:14">
      <c r="M425">
        <v>-0.20445238153682099</v>
      </c>
      <c r="N425">
        <v>41.9</v>
      </c>
    </row>
    <row r="426" spans="13:14">
      <c r="M426">
        <v>-0.20189347914185099</v>
      </c>
      <c r="N426">
        <v>42</v>
      </c>
    </row>
    <row r="427" spans="13:14">
      <c r="M427">
        <v>-0.199335898061207</v>
      </c>
      <c r="N427">
        <v>42.1</v>
      </c>
    </row>
    <row r="428" spans="13:14">
      <c r="M428">
        <v>-0.19677962021846701</v>
      </c>
      <c r="N428">
        <v>42.2</v>
      </c>
    </row>
    <row r="429" spans="13:14">
      <c r="M429">
        <v>-0.19422462759888301</v>
      </c>
      <c r="N429">
        <v>42.3</v>
      </c>
    </row>
    <row r="430" spans="13:14">
      <c r="M430">
        <v>-0.19167090224842001</v>
      </c>
      <c r="N430">
        <v>42.4</v>
      </c>
    </row>
    <row r="431" spans="13:14">
      <c r="M431">
        <v>-0.18911842627279199</v>
      </c>
      <c r="N431">
        <v>42.5</v>
      </c>
    </row>
    <row r="432" spans="13:14">
      <c r="M432">
        <v>-0.18656718183651899</v>
      </c>
      <c r="N432">
        <v>42.6</v>
      </c>
    </row>
    <row r="433" spans="13:14">
      <c r="M433">
        <v>-0.18401715116198</v>
      </c>
      <c r="N433">
        <v>42.7</v>
      </c>
    </row>
    <row r="434" spans="13:14">
      <c r="M434">
        <v>-0.181468316528477</v>
      </c>
      <c r="N434">
        <v>42.8</v>
      </c>
    </row>
    <row r="435" spans="13:14">
      <c r="M435">
        <v>-0.17892066027131201</v>
      </c>
      <c r="N435">
        <v>42.9</v>
      </c>
    </row>
    <row r="436" spans="13:14">
      <c r="M436">
        <v>-0.17637416478086099</v>
      </c>
      <c r="N436">
        <v>43</v>
      </c>
    </row>
    <row r="437" spans="13:14">
      <c r="M437">
        <v>-0.17382881250166199</v>
      </c>
      <c r="N437">
        <v>43.1</v>
      </c>
    </row>
    <row r="438" spans="13:14">
      <c r="M438">
        <v>-0.171284585931507</v>
      </c>
      <c r="N438">
        <v>43.2</v>
      </c>
    </row>
    <row r="439" spans="13:14">
      <c r="M439">
        <v>-0.16874146762053799</v>
      </c>
      <c r="N439">
        <v>43.3</v>
      </c>
    </row>
    <row r="440" spans="13:14">
      <c r="M440">
        <v>-0.16619944017035901</v>
      </c>
      <c r="N440">
        <v>43.4</v>
      </c>
    </row>
    <row r="441" spans="13:14">
      <c r="M441">
        <v>-0.163658486233141</v>
      </c>
      <c r="N441">
        <v>43.5</v>
      </c>
    </row>
    <row r="442" spans="13:14">
      <c r="M442">
        <v>-0.16111858851074501</v>
      </c>
      <c r="N442">
        <v>43.6</v>
      </c>
    </row>
    <row r="443" spans="13:14">
      <c r="M443">
        <v>-0.15857972975384299</v>
      </c>
      <c r="N443">
        <v>43.7</v>
      </c>
    </row>
    <row r="444" spans="13:14">
      <c r="M444">
        <v>-0.15604189276104999</v>
      </c>
      <c r="N444">
        <v>43.8</v>
      </c>
    </row>
    <row r="445" spans="13:14">
      <c r="M445">
        <v>-0.153505060378057</v>
      </c>
      <c r="N445">
        <v>43.9</v>
      </c>
    </row>
    <row r="446" spans="13:14">
      <c r="M446">
        <v>-0.150969215496777</v>
      </c>
      <c r="N446">
        <v>44</v>
      </c>
    </row>
    <row r="447" spans="13:14">
      <c r="M447">
        <v>-0.14843434105448999</v>
      </c>
      <c r="N447">
        <v>44.1</v>
      </c>
    </row>
    <row r="448" spans="13:14">
      <c r="M448">
        <v>-0.145900420032994</v>
      </c>
      <c r="N448">
        <v>44.2</v>
      </c>
    </row>
    <row r="449" spans="13:14">
      <c r="M449">
        <v>-0.14336743545776701</v>
      </c>
      <c r="N449">
        <v>44.3</v>
      </c>
    </row>
    <row r="450" spans="13:14">
      <c r="M450">
        <v>-0.14083537039712701</v>
      </c>
      <c r="N450">
        <v>44.4</v>
      </c>
    </row>
    <row r="451" spans="13:14">
      <c r="M451">
        <v>-0.138304207961404</v>
      </c>
      <c r="N451">
        <v>44.5</v>
      </c>
    </row>
    <row r="452" spans="13:14">
      <c r="M452">
        <v>-0.13577393130211199</v>
      </c>
      <c r="N452">
        <v>44.6</v>
      </c>
    </row>
    <row r="453" spans="13:14">
      <c r="M453">
        <v>-0.13324452361112399</v>
      </c>
      <c r="N453">
        <v>44.7</v>
      </c>
    </row>
    <row r="454" spans="13:14">
      <c r="M454">
        <v>-0.130715968119863</v>
      </c>
      <c r="N454">
        <v>44.8</v>
      </c>
    </row>
    <row r="455" spans="13:14">
      <c r="M455">
        <v>-0.128188248098485</v>
      </c>
      <c r="N455">
        <v>44.9</v>
      </c>
    </row>
    <row r="456" spans="13:14">
      <c r="M456">
        <v>-0.12566134685507399</v>
      </c>
      <c r="N456">
        <v>45</v>
      </c>
    </row>
    <row r="457" spans="13:14">
      <c r="M457">
        <v>-0.123135247734837</v>
      </c>
      <c r="N457">
        <v>45.1</v>
      </c>
    </row>
    <row r="458" spans="13:14">
      <c r="M458">
        <v>-0.120609934119307</v>
      </c>
      <c r="N458">
        <v>45.2</v>
      </c>
    </row>
    <row r="459" spans="13:14">
      <c r="M459">
        <v>-0.11808538942555299</v>
      </c>
      <c r="N459">
        <v>45.3</v>
      </c>
    </row>
    <row r="460" spans="13:14">
      <c r="M460">
        <v>-0.115561597105383</v>
      </c>
      <c r="N460">
        <v>45.4</v>
      </c>
    </row>
    <row r="461" spans="13:14">
      <c r="M461">
        <v>-0.11303854064456501</v>
      </c>
      <c r="N461">
        <v>45.5</v>
      </c>
    </row>
    <row r="462" spans="13:14">
      <c r="M462">
        <v>-0.110516203562042</v>
      </c>
      <c r="N462">
        <v>45.6</v>
      </c>
    </row>
    <row r="463" spans="13:14">
      <c r="M463">
        <v>-0.107994569409154</v>
      </c>
      <c r="N463">
        <v>45.7</v>
      </c>
    </row>
    <row r="464" spans="13:14">
      <c r="M464">
        <v>-0.105473621768868</v>
      </c>
      <c r="N464">
        <v>45.8</v>
      </c>
    </row>
    <row r="465" spans="13:14">
      <c r="M465">
        <v>-0.10295334425500401</v>
      </c>
      <c r="N465">
        <v>45.9</v>
      </c>
    </row>
    <row r="466" spans="13:14">
      <c r="M466">
        <v>-0.10043372051147</v>
      </c>
      <c r="N466">
        <v>46</v>
      </c>
    </row>
    <row r="467" spans="13:14">
      <c r="M467">
        <v>-9.7914734211499294E-2</v>
      </c>
      <c r="N467">
        <v>46.1</v>
      </c>
    </row>
    <row r="468" spans="13:14">
      <c r="M468">
        <v>-9.5396369056891903E-2</v>
      </c>
      <c r="N468">
        <v>46.2</v>
      </c>
    </row>
    <row r="469" spans="13:14">
      <c r="M469">
        <v>-9.28786087772564E-2</v>
      </c>
      <c r="N469">
        <v>46.3</v>
      </c>
    </row>
    <row r="470" spans="13:14">
      <c r="M470">
        <v>-9.0361437129258607E-2</v>
      </c>
      <c r="N470">
        <v>46.4</v>
      </c>
    </row>
    <row r="471" spans="13:14">
      <c r="M471">
        <v>-8.7844837895871705E-2</v>
      </c>
      <c r="N471">
        <v>46.5</v>
      </c>
    </row>
    <row r="472" spans="13:14">
      <c r="M472">
        <v>-8.5328794885629E-2</v>
      </c>
      <c r="N472">
        <v>46.6</v>
      </c>
    </row>
    <row r="473" spans="13:14">
      <c r="M473">
        <v>-8.2813291931881194E-2</v>
      </c>
      <c r="N473">
        <v>46.7</v>
      </c>
    </row>
    <row r="474" spans="13:14">
      <c r="M474">
        <v>-8.0298312892054899E-2</v>
      </c>
      <c r="N474">
        <v>46.8</v>
      </c>
    </row>
    <row r="475" spans="13:14">
      <c r="M475">
        <v>-7.7783841646915097E-2</v>
      </c>
      <c r="N475">
        <v>46.9</v>
      </c>
    </row>
    <row r="476" spans="13:14">
      <c r="M476">
        <v>-7.5269862099829804E-2</v>
      </c>
      <c r="N476">
        <v>47</v>
      </c>
    </row>
    <row r="477" spans="13:14">
      <c r="M477">
        <v>-7.2756358176037303E-2</v>
      </c>
      <c r="N477">
        <v>47.1</v>
      </c>
    </row>
    <row r="478" spans="13:14">
      <c r="M478">
        <v>-7.0243313821916606E-2</v>
      </c>
      <c r="N478">
        <v>47.2</v>
      </c>
    </row>
    <row r="479" spans="13:14">
      <c r="M479">
        <v>-6.7730713004258994E-2</v>
      </c>
      <c r="N479">
        <v>47.3</v>
      </c>
    </row>
    <row r="480" spans="13:14">
      <c r="M480">
        <v>-6.5218539709543596E-2</v>
      </c>
      <c r="N480">
        <v>47.4</v>
      </c>
    </row>
    <row r="481" spans="13:14">
      <c r="M481">
        <v>-6.2706777943213707E-2</v>
      </c>
      <c r="N481">
        <v>47.5</v>
      </c>
    </row>
    <row r="482" spans="13:14">
      <c r="M482">
        <v>-6.0195411728956497E-2</v>
      </c>
      <c r="N482">
        <v>47.6</v>
      </c>
    </row>
    <row r="483" spans="13:14">
      <c r="M483">
        <v>-5.7684425107984001E-2</v>
      </c>
      <c r="N483">
        <v>47.7</v>
      </c>
    </row>
    <row r="484" spans="13:14">
      <c r="M484">
        <v>-5.5173802138316699E-2</v>
      </c>
      <c r="N484">
        <v>47.8</v>
      </c>
    </row>
    <row r="485" spans="13:14">
      <c r="M485">
        <v>-5.2663526894068301E-2</v>
      </c>
      <c r="N485">
        <v>47.9</v>
      </c>
    </row>
    <row r="486" spans="13:14">
      <c r="M486">
        <v>-5.0153583464733698E-2</v>
      </c>
      <c r="N486">
        <v>48</v>
      </c>
    </row>
    <row r="487" spans="13:14">
      <c r="M487">
        <v>-4.7643955954476597E-2</v>
      </c>
      <c r="N487">
        <v>48.1</v>
      </c>
    </row>
    <row r="488" spans="13:14">
      <c r="M488">
        <v>-4.5134628481421302E-2</v>
      </c>
      <c r="N488">
        <v>48.2</v>
      </c>
    </row>
    <row r="489" spans="13:14">
      <c r="M489">
        <v>-4.2625585176944397E-2</v>
      </c>
      <c r="N489">
        <v>48.3</v>
      </c>
    </row>
    <row r="490" spans="13:14">
      <c r="M490">
        <v>-4.0116810184968099E-2</v>
      </c>
      <c r="N490">
        <v>48.4</v>
      </c>
    </row>
    <row r="491" spans="13:14">
      <c r="M491">
        <v>-3.7608287661255901E-2</v>
      </c>
      <c r="N491">
        <v>48.5</v>
      </c>
    </row>
    <row r="492" spans="13:14">
      <c r="M492">
        <v>-3.5100001772708798E-2</v>
      </c>
      <c r="N492">
        <v>48.6</v>
      </c>
    </row>
    <row r="493" spans="13:14">
      <c r="M493">
        <v>-3.2591936696663097E-2</v>
      </c>
      <c r="N493">
        <v>48.7</v>
      </c>
    </row>
    <row r="494" spans="13:14">
      <c r="M494">
        <v>-3.0084076620189099E-2</v>
      </c>
      <c r="N494">
        <v>48.8</v>
      </c>
    </row>
    <row r="495" spans="13:14">
      <c r="M495">
        <v>-2.7576405739391699E-2</v>
      </c>
      <c r="N495">
        <v>48.9</v>
      </c>
    </row>
    <row r="496" spans="13:14">
      <c r="M496">
        <v>-2.5068908258711099E-2</v>
      </c>
      <c r="N496">
        <v>49</v>
      </c>
    </row>
    <row r="497" spans="13:14">
      <c r="M497">
        <v>-2.25615683902247E-2</v>
      </c>
      <c r="N497">
        <v>49.1</v>
      </c>
    </row>
    <row r="498" spans="13:14">
      <c r="M498">
        <v>-2.0054370352950601E-2</v>
      </c>
      <c r="N498">
        <v>49.2</v>
      </c>
    </row>
    <row r="499" spans="13:14">
      <c r="M499">
        <v>-1.7547298372150799E-2</v>
      </c>
      <c r="N499">
        <v>49.3</v>
      </c>
    </row>
    <row r="500" spans="13:14">
      <c r="M500">
        <v>-1.5040336678635699E-2</v>
      </c>
      <c r="N500">
        <v>49.4</v>
      </c>
    </row>
    <row r="501" spans="13:14">
      <c r="M501">
        <v>-1.25334695080693E-2</v>
      </c>
      <c r="N501">
        <v>49.5</v>
      </c>
    </row>
    <row r="502" spans="13:14">
      <c r="M502">
        <v>-1.00266811002748E-2</v>
      </c>
      <c r="N502">
        <v>49.6</v>
      </c>
    </row>
    <row r="503" spans="13:14">
      <c r="M503">
        <v>-7.5199556985405197E-3</v>
      </c>
      <c r="N503">
        <v>49.7</v>
      </c>
    </row>
    <row r="504" spans="13:14">
      <c r="M504">
        <v>-5.0132775489266602E-3</v>
      </c>
      <c r="N504">
        <v>49.8</v>
      </c>
    </row>
    <row r="505" spans="13:14">
      <c r="M505">
        <v>-2.5066308995717701E-3</v>
      </c>
      <c r="N505">
        <v>49.9</v>
      </c>
    </row>
    <row r="506" spans="13:14">
      <c r="M506">
        <v>0</v>
      </c>
      <c r="N506">
        <v>50</v>
      </c>
    </row>
    <row r="507" spans="13:14">
      <c r="M507">
        <v>2.5066308995717701E-3</v>
      </c>
      <c r="N507">
        <v>50.1</v>
      </c>
    </row>
    <row r="508" spans="13:14">
      <c r="M508">
        <v>5.0132775489266602E-3</v>
      </c>
      <c r="N508">
        <v>50.2</v>
      </c>
    </row>
    <row r="509" spans="13:14">
      <c r="M509">
        <v>7.5199556985405197E-3</v>
      </c>
      <c r="N509">
        <v>50.3</v>
      </c>
    </row>
    <row r="510" spans="13:14">
      <c r="M510">
        <v>1.00266811002748E-2</v>
      </c>
      <c r="N510">
        <v>50.4</v>
      </c>
    </row>
    <row r="511" spans="13:14">
      <c r="M511">
        <v>1.25334695080693E-2</v>
      </c>
      <c r="N511">
        <v>50.5</v>
      </c>
    </row>
    <row r="512" spans="13:14">
      <c r="M512">
        <v>1.5040336678635699E-2</v>
      </c>
      <c r="N512">
        <v>50.6</v>
      </c>
    </row>
    <row r="513" spans="13:14">
      <c r="M513">
        <v>1.7547298372150799E-2</v>
      </c>
      <c r="N513">
        <v>50.7</v>
      </c>
    </row>
    <row r="514" spans="13:14">
      <c r="M514">
        <v>2.0054370352950601E-2</v>
      </c>
      <c r="N514">
        <v>50.8</v>
      </c>
    </row>
    <row r="515" spans="13:14">
      <c r="M515">
        <v>2.25615683902247E-2</v>
      </c>
      <c r="N515">
        <v>50.9</v>
      </c>
    </row>
    <row r="516" spans="13:14">
      <c r="M516">
        <v>2.5068908258711099E-2</v>
      </c>
      <c r="N516">
        <v>51</v>
      </c>
    </row>
    <row r="517" spans="13:14">
      <c r="M517">
        <v>2.7576405739391699E-2</v>
      </c>
      <c r="N517">
        <v>51.1</v>
      </c>
    </row>
    <row r="518" spans="13:14">
      <c r="M518">
        <v>3.0084076620189099E-2</v>
      </c>
      <c r="N518">
        <v>51.2</v>
      </c>
    </row>
    <row r="519" spans="13:14">
      <c r="M519">
        <v>3.2591936696663097E-2</v>
      </c>
      <c r="N519">
        <v>51.3</v>
      </c>
    </row>
    <row r="520" spans="13:14">
      <c r="M520">
        <v>3.5100001772708798E-2</v>
      </c>
      <c r="N520">
        <v>51.4</v>
      </c>
    </row>
    <row r="521" spans="13:14">
      <c r="M521">
        <v>3.7608287661255901E-2</v>
      </c>
      <c r="N521">
        <v>51.5</v>
      </c>
    </row>
    <row r="522" spans="13:14">
      <c r="M522">
        <v>4.0116810184968099E-2</v>
      </c>
      <c r="N522">
        <v>51.6</v>
      </c>
    </row>
    <row r="523" spans="13:14">
      <c r="M523">
        <v>4.2625585176944397E-2</v>
      </c>
      <c r="N523">
        <v>51.7</v>
      </c>
    </row>
    <row r="524" spans="13:14">
      <c r="M524">
        <v>4.5134628481421302E-2</v>
      </c>
      <c r="N524">
        <v>51.8</v>
      </c>
    </row>
    <row r="525" spans="13:14">
      <c r="M525">
        <v>4.7643955954476597E-2</v>
      </c>
      <c r="N525">
        <v>51.9</v>
      </c>
    </row>
    <row r="526" spans="13:14">
      <c r="M526">
        <v>5.0153583464733698E-2</v>
      </c>
      <c r="N526">
        <v>52</v>
      </c>
    </row>
    <row r="527" spans="13:14">
      <c r="M527">
        <v>5.2663526894068502E-2</v>
      </c>
      <c r="N527">
        <v>52.1</v>
      </c>
    </row>
    <row r="528" spans="13:14">
      <c r="M528">
        <v>5.5173802138316803E-2</v>
      </c>
      <c r="N528">
        <v>52.2</v>
      </c>
    </row>
    <row r="529" spans="13:14">
      <c r="M529">
        <v>5.7684425107984202E-2</v>
      </c>
      <c r="N529">
        <v>52.3</v>
      </c>
    </row>
    <row r="530" spans="13:14">
      <c r="M530">
        <v>6.0195411728956601E-2</v>
      </c>
      <c r="N530">
        <v>52.4</v>
      </c>
    </row>
    <row r="531" spans="13:14">
      <c r="M531">
        <v>6.2706777943213804E-2</v>
      </c>
      <c r="N531">
        <v>52.5</v>
      </c>
    </row>
    <row r="532" spans="13:14">
      <c r="M532">
        <v>6.5218539709543694E-2</v>
      </c>
      <c r="N532">
        <v>52.6</v>
      </c>
    </row>
    <row r="533" spans="13:14">
      <c r="M533">
        <v>6.7730713004259202E-2</v>
      </c>
      <c r="N533">
        <v>52.7</v>
      </c>
    </row>
    <row r="534" spans="13:14">
      <c r="M534">
        <v>7.0243313821916703E-2</v>
      </c>
      <c r="N534">
        <v>52.8</v>
      </c>
    </row>
    <row r="535" spans="13:14">
      <c r="M535">
        <v>7.2756358176037497E-2</v>
      </c>
      <c r="N535">
        <v>52.9</v>
      </c>
    </row>
    <row r="536" spans="13:14">
      <c r="M536">
        <v>7.5269862099829901E-2</v>
      </c>
      <c r="N536">
        <v>53</v>
      </c>
    </row>
    <row r="537" spans="13:14">
      <c r="M537">
        <v>7.7783841646915194E-2</v>
      </c>
      <c r="N537">
        <v>53.1</v>
      </c>
    </row>
    <row r="538" spans="13:14">
      <c r="M538">
        <v>8.0298312892054996E-2</v>
      </c>
      <c r="N538">
        <v>53.2</v>
      </c>
    </row>
    <row r="539" spans="13:14">
      <c r="M539">
        <v>8.2813291931881305E-2</v>
      </c>
      <c r="N539">
        <v>53.3</v>
      </c>
    </row>
    <row r="540" spans="13:14">
      <c r="M540">
        <v>8.5328794885629194E-2</v>
      </c>
      <c r="N540">
        <v>53.4</v>
      </c>
    </row>
    <row r="541" spans="13:14">
      <c r="M541">
        <v>8.7844837895871802E-2</v>
      </c>
      <c r="N541">
        <v>53.5</v>
      </c>
    </row>
    <row r="542" spans="13:14">
      <c r="M542">
        <v>9.0361437129258801E-2</v>
      </c>
      <c r="N542">
        <v>53.6</v>
      </c>
    </row>
    <row r="543" spans="13:14">
      <c r="M543">
        <v>9.2878608777256497E-2</v>
      </c>
      <c r="N543">
        <v>53.7</v>
      </c>
    </row>
    <row r="544" spans="13:14">
      <c r="M544">
        <v>9.5396369056892E-2</v>
      </c>
      <c r="N544">
        <v>53.8</v>
      </c>
    </row>
    <row r="545" spans="13:14">
      <c r="M545">
        <v>9.7914734211499502E-2</v>
      </c>
      <c r="N545">
        <v>53.9</v>
      </c>
    </row>
    <row r="546" spans="13:14">
      <c r="M546">
        <v>0.10043372051147</v>
      </c>
      <c r="N546">
        <v>54</v>
      </c>
    </row>
    <row r="547" spans="13:14">
      <c r="M547">
        <v>0.10295334425500401</v>
      </c>
      <c r="N547">
        <v>54.1</v>
      </c>
    </row>
    <row r="548" spans="13:14">
      <c r="M548">
        <v>0.105473621768868</v>
      </c>
      <c r="N548">
        <v>54.2</v>
      </c>
    </row>
    <row r="549" spans="13:14">
      <c r="M549">
        <v>0.107994569409154</v>
      </c>
      <c r="N549">
        <v>54.3</v>
      </c>
    </row>
    <row r="550" spans="13:14">
      <c r="M550">
        <v>0.110516203562042</v>
      </c>
      <c r="N550">
        <v>54.4</v>
      </c>
    </row>
    <row r="551" spans="13:14">
      <c r="M551">
        <v>0.11303854064456501</v>
      </c>
      <c r="N551">
        <v>54.5</v>
      </c>
    </row>
    <row r="552" spans="13:14">
      <c r="M552">
        <v>0.115561597105383</v>
      </c>
      <c r="N552">
        <v>54.6</v>
      </c>
    </row>
    <row r="553" spans="13:14">
      <c r="M553">
        <v>0.11808538942555299</v>
      </c>
      <c r="N553">
        <v>54.7</v>
      </c>
    </row>
    <row r="554" spans="13:14">
      <c r="M554">
        <v>0.120609934119307</v>
      </c>
      <c r="N554">
        <v>54.8</v>
      </c>
    </row>
    <row r="555" spans="13:14">
      <c r="M555">
        <v>0.123135247734837</v>
      </c>
      <c r="N555">
        <v>54.9</v>
      </c>
    </row>
    <row r="556" spans="13:14">
      <c r="M556">
        <v>0.12566134685507399</v>
      </c>
      <c r="N556">
        <v>55</v>
      </c>
    </row>
    <row r="557" spans="13:14">
      <c r="M557">
        <v>0.128188248098486</v>
      </c>
      <c r="N557">
        <v>55.1</v>
      </c>
    </row>
    <row r="558" spans="13:14">
      <c r="M558">
        <v>0.130715968119863</v>
      </c>
      <c r="N558">
        <v>55.2</v>
      </c>
    </row>
    <row r="559" spans="13:14">
      <c r="M559">
        <v>0.13324452361112399</v>
      </c>
      <c r="N559">
        <v>55.3</v>
      </c>
    </row>
    <row r="560" spans="13:14">
      <c r="M560">
        <v>0.13577393130211199</v>
      </c>
      <c r="N560">
        <v>55.4</v>
      </c>
    </row>
    <row r="561" spans="13:14">
      <c r="M561">
        <v>0.138304207961405</v>
      </c>
      <c r="N561">
        <v>55.5</v>
      </c>
    </row>
    <row r="562" spans="13:14">
      <c r="M562">
        <v>0.14083537039712701</v>
      </c>
      <c r="N562">
        <v>55.6</v>
      </c>
    </row>
    <row r="563" spans="13:14">
      <c r="M563">
        <v>0.14336743545776701</v>
      </c>
      <c r="N563">
        <v>55.7</v>
      </c>
    </row>
    <row r="564" spans="13:14">
      <c r="M564">
        <v>0.145900420032994</v>
      </c>
      <c r="N564">
        <v>55.8</v>
      </c>
    </row>
    <row r="565" spans="13:14">
      <c r="M565">
        <v>0.14843434105448999</v>
      </c>
      <c r="N565">
        <v>55.9</v>
      </c>
    </row>
    <row r="566" spans="13:14">
      <c r="M566">
        <v>0.150969215496777</v>
      </c>
      <c r="N566">
        <v>56</v>
      </c>
    </row>
    <row r="567" spans="13:14">
      <c r="M567">
        <v>0.153505060378057</v>
      </c>
      <c r="N567">
        <v>56.1</v>
      </c>
    </row>
    <row r="568" spans="13:14">
      <c r="M568">
        <v>0.15604189276104999</v>
      </c>
      <c r="N568">
        <v>56.2</v>
      </c>
    </row>
    <row r="569" spans="13:14">
      <c r="M569">
        <v>0.15857972975384399</v>
      </c>
      <c r="N569">
        <v>56.3</v>
      </c>
    </row>
    <row r="570" spans="13:14">
      <c r="M570">
        <v>0.16111858851074601</v>
      </c>
      <c r="N570">
        <v>56.4</v>
      </c>
    </row>
    <row r="571" spans="13:14">
      <c r="M571">
        <v>0.163658486233141</v>
      </c>
      <c r="N571">
        <v>56.5</v>
      </c>
    </row>
    <row r="572" spans="13:14">
      <c r="M572">
        <v>0.16619944017035901</v>
      </c>
      <c r="N572">
        <v>56.6</v>
      </c>
    </row>
    <row r="573" spans="13:14">
      <c r="M573">
        <v>0.16874146762053799</v>
      </c>
      <c r="N573">
        <v>56.7</v>
      </c>
    </row>
    <row r="574" spans="13:14">
      <c r="M574">
        <v>0.171284585931507</v>
      </c>
      <c r="N574">
        <v>56.8</v>
      </c>
    </row>
    <row r="575" spans="13:14">
      <c r="M575">
        <v>0.17382881250166299</v>
      </c>
      <c r="N575">
        <v>56.9</v>
      </c>
    </row>
    <row r="576" spans="13:14">
      <c r="M576">
        <v>0.17637416478086099</v>
      </c>
      <c r="N576">
        <v>57</v>
      </c>
    </row>
    <row r="577" spans="13:14">
      <c r="M577">
        <v>0.17892066027131201</v>
      </c>
      <c r="N577">
        <v>57.1</v>
      </c>
    </row>
    <row r="578" spans="13:14">
      <c r="M578">
        <v>0.181468316528477</v>
      </c>
      <c r="N578">
        <v>57.2</v>
      </c>
    </row>
    <row r="579" spans="13:14">
      <c r="M579">
        <v>0.18401715116198</v>
      </c>
      <c r="N579">
        <v>57.3</v>
      </c>
    </row>
    <row r="580" spans="13:14">
      <c r="M580">
        <v>0.18656718183651999</v>
      </c>
      <c r="N580">
        <v>57.4</v>
      </c>
    </row>
    <row r="581" spans="13:14">
      <c r="M581">
        <v>0.18911842627279299</v>
      </c>
      <c r="N581">
        <v>57.5</v>
      </c>
    </row>
    <row r="582" spans="13:14">
      <c r="M582">
        <v>0.19167090224842001</v>
      </c>
      <c r="N582">
        <v>57.6</v>
      </c>
    </row>
    <row r="583" spans="13:14">
      <c r="M583">
        <v>0.19422462759888301</v>
      </c>
      <c r="N583">
        <v>57.7</v>
      </c>
    </row>
    <row r="584" spans="13:14">
      <c r="M584">
        <v>0.19677962021846701</v>
      </c>
      <c r="N584">
        <v>57.8</v>
      </c>
    </row>
    <row r="585" spans="13:14">
      <c r="M585">
        <v>0.199335898061207</v>
      </c>
      <c r="N585">
        <v>57.9</v>
      </c>
    </row>
    <row r="586" spans="13:14">
      <c r="M586">
        <v>0.20189347914185099</v>
      </c>
      <c r="N586">
        <v>58</v>
      </c>
    </row>
    <row r="587" spans="13:14">
      <c r="M587">
        <v>0.20445238153682099</v>
      </c>
      <c r="N587">
        <v>58.1</v>
      </c>
    </row>
    <row r="588" spans="13:14">
      <c r="M588">
        <v>0.207012623385187</v>
      </c>
      <c r="N588">
        <v>58.2</v>
      </c>
    </row>
    <row r="589" spans="13:14">
      <c r="M589">
        <v>0.209574222889649</v>
      </c>
      <c r="N589">
        <v>58.3</v>
      </c>
    </row>
    <row r="590" spans="13:14">
      <c r="M590">
        <v>0.21213719831752401</v>
      </c>
      <c r="N590">
        <v>58.4</v>
      </c>
    </row>
    <row r="591" spans="13:14">
      <c r="M591">
        <v>0.214701568001744</v>
      </c>
      <c r="N591">
        <v>58.5</v>
      </c>
    </row>
    <row r="592" spans="13:14">
      <c r="M592">
        <v>0.21726735034186301</v>
      </c>
      <c r="N592">
        <v>58.6</v>
      </c>
    </row>
    <row r="593" spans="13:14">
      <c r="M593">
        <v>0.21983456380506899</v>
      </c>
      <c r="N593">
        <v>58.7</v>
      </c>
    </row>
    <row r="594" spans="13:14">
      <c r="M594">
        <v>0.22240322692720599</v>
      </c>
      <c r="N594">
        <v>58.8</v>
      </c>
    </row>
    <row r="595" spans="13:14">
      <c r="M595">
        <v>0.22497335831381099</v>
      </c>
      <c r="N595">
        <v>58.9</v>
      </c>
    </row>
    <row r="596" spans="13:14">
      <c r="M596">
        <v>0.227544976641149</v>
      </c>
      <c r="N596">
        <v>59</v>
      </c>
    </row>
    <row r="597" spans="13:14">
      <c r="M597">
        <v>0.23011810065726601</v>
      </c>
      <c r="N597">
        <v>59.1</v>
      </c>
    </row>
    <row r="598" spans="13:14">
      <c r="M598">
        <v>0.232692749183045</v>
      </c>
      <c r="N598">
        <v>59.2</v>
      </c>
    </row>
    <row r="599" spans="13:14">
      <c r="M599">
        <v>0.23526894111328001</v>
      </c>
      <c r="N599">
        <v>59.3</v>
      </c>
    </row>
    <row r="600" spans="13:14">
      <c r="M600">
        <v>0.237846695417749</v>
      </c>
      <c r="N600">
        <v>59.4</v>
      </c>
    </row>
    <row r="601" spans="13:14">
      <c r="M601">
        <v>0.24042603114230801</v>
      </c>
      <c r="N601">
        <v>59.5</v>
      </c>
    </row>
    <row r="602" spans="13:14">
      <c r="M602">
        <v>0.24300696740998201</v>
      </c>
      <c r="N602">
        <v>59.6</v>
      </c>
    </row>
    <row r="603" spans="13:14">
      <c r="M603">
        <v>0.24558952342208101</v>
      </c>
      <c r="N603">
        <v>59.7</v>
      </c>
    </row>
    <row r="604" spans="13:14">
      <c r="M604">
        <v>0.24817371845931299</v>
      </c>
      <c r="N604">
        <v>59.8</v>
      </c>
    </row>
    <row r="605" spans="13:14">
      <c r="M605">
        <v>0.25075957188291598</v>
      </c>
      <c r="N605">
        <v>59.9</v>
      </c>
    </row>
    <row r="606" spans="13:14">
      <c r="M606">
        <v>0.2533471031358</v>
      </c>
      <c r="N606">
        <v>60</v>
      </c>
    </row>
    <row r="607" spans="13:14">
      <c r="M607">
        <v>0.25593633174369301</v>
      </c>
      <c r="N607">
        <v>60.1</v>
      </c>
    </row>
    <row r="608" spans="13:14">
      <c r="M608">
        <v>0.25852727731630998</v>
      </c>
      <c r="N608">
        <v>60.2</v>
      </c>
    </row>
    <row r="609" spans="13:14">
      <c r="M609">
        <v>0.26111995954851802</v>
      </c>
      <c r="N609">
        <v>60.3</v>
      </c>
    </row>
    <row r="610" spans="13:14">
      <c r="M610">
        <v>0.26371439822152998</v>
      </c>
      <c r="N610">
        <v>60.4</v>
      </c>
    </row>
    <row r="611" spans="13:14">
      <c r="M611">
        <v>0.26631061320409499</v>
      </c>
      <c r="N611">
        <v>60.5</v>
      </c>
    </row>
    <row r="612" spans="13:14">
      <c r="M612">
        <v>0.26890862445371</v>
      </c>
      <c r="N612">
        <v>60.6</v>
      </c>
    </row>
    <row r="613" spans="13:14">
      <c r="M613">
        <v>0.27150845201783902</v>
      </c>
      <c r="N613">
        <v>60.7</v>
      </c>
    </row>
    <row r="614" spans="13:14">
      <c r="M614">
        <v>0.27411011603514701</v>
      </c>
      <c r="N614">
        <v>60.8</v>
      </c>
    </row>
    <row r="615" spans="13:14">
      <c r="M615">
        <v>0.27671363673674698</v>
      </c>
      <c r="N615">
        <v>60.9</v>
      </c>
    </row>
    <row r="616" spans="13:14">
      <c r="M616">
        <v>0.27931903444745398</v>
      </c>
      <c r="N616">
        <v>61</v>
      </c>
    </row>
    <row r="617" spans="13:14">
      <c r="M617">
        <v>0.28192632958706099</v>
      </c>
      <c r="N617">
        <v>61.1</v>
      </c>
    </row>
    <row r="618" spans="13:14">
      <c r="M618">
        <v>0.28453554267162201</v>
      </c>
      <c r="N618">
        <v>61.2</v>
      </c>
    </row>
    <row r="619" spans="13:14">
      <c r="M619">
        <v>0.28714669431474499</v>
      </c>
      <c r="N619">
        <v>61.3</v>
      </c>
    </row>
    <row r="620" spans="13:14">
      <c r="M620">
        <v>0.28975980522891398</v>
      </c>
      <c r="N620">
        <v>61.4</v>
      </c>
    </row>
    <row r="621" spans="13:14">
      <c r="M621">
        <v>0.29237489622680402</v>
      </c>
      <c r="N621">
        <v>61.5</v>
      </c>
    </row>
    <row r="622" spans="13:14">
      <c r="M622">
        <v>0.29499198822262601</v>
      </c>
      <c r="N622">
        <v>61.6</v>
      </c>
    </row>
    <row r="623" spans="13:14">
      <c r="M623">
        <v>0.29761110223347997</v>
      </c>
      <c r="N623">
        <v>61.7</v>
      </c>
    </row>
    <row r="624" spans="13:14">
      <c r="M624">
        <v>0.30023225938072201</v>
      </c>
      <c r="N624">
        <v>61.8</v>
      </c>
    </row>
    <row r="625" spans="13:14">
      <c r="M625">
        <v>0.302855480891349</v>
      </c>
      <c r="N625">
        <v>61.9</v>
      </c>
    </row>
    <row r="626" spans="13:14">
      <c r="M626">
        <v>0.30548078809939699</v>
      </c>
      <c r="N626">
        <v>62</v>
      </c>
    </row>
    <row r="627" spans="13:14">
      <c r="M627">
        <v>0.30810820244735498</v>
      </c>
      <c r="N627">
        <v>62.1</v>
      </c>
    </row>
    <row r="628" spans="13:14">
      <c r="M628">
        <v>0.31073774548759198</v>
      </c>
      <c r="N628">
        <v>62.2</v>
      </c>
    </row>
    <row r="629" spans="13:14">
      <c r="M629">
        <v>0.31336943888380597</v>
      </c>
      <c r="N629">
        <v>62.3</v>
      </c>
    </row>
    <row r="630" spans="13:14">
      <c r="M630">
        <v>0.31600330441248298</v>
      </c>
      <c r="N630">
        <v>62.4</v>
      </c>
    </row>
    <row r="631" spans="13:14">
      <c r="M631">
        <v>0.31863936396437498</v>
      </c>
      <c r="N631">
        <v>62.5</v>
      </c>
    </row>
    <row r="632" spans="13:14">
      <c r="M632">
        <v>0.32127763954599597</v>
      </c>
      <c r="N632">
        <v>62.6</v>
      </c>
    </row>
    <row r="633" spans="13:14">
      <c r="M633">
        <v>0.32391815328113299</v>
      </c>
      <c r="N633">
        <v>62.7</v>
      </c>
    </row>
    <row r="634" spans="13:14">
      <c r="M634">
        <v>0.32656092741237303</v>
      </c>
      <c r="N634">
        <v>62.8</v>
      </c>
    </row>
    <row r="635" spans="13:14">
      <c r="M635">
        <v>0.32920598430265102</v>
      </c>
      <c r="N635">
        <v>62.9</v>
      </c>
    </row>
    <row r="636" spans="13:14">
      <c r="M636">
        <v>0.33185334643681702</v>
      </c>
      <c r="N636">
        <v>63</v>
      </c>
    </row>
    <row r="637" spans="13:14">
      <c r="M637">
        <v>0.334503036423212</v>
      </c>
      <c r="N637">
        <v>63.1</v>
      </c>
    </row>
    <row r="638" spans="13:14">
      <c r="M638">
        <v>0.33715507699527703</v>
      </c>
      <c r="N638">
        <v>63.2</v>
      </c>
    </row>
    <row r="639" spans="13:14">
      <c r="M639">
        <v>0.33980949101316699</v>
      </c>
      <c r="N639">
        <v>63.3</v>
      </c>
    </row>
    <row r="640" spans="13:14">
      <c r="M640">
        <v>0.34246630146539098</v>
      </c>
      <c r="N640">
        <v>63.4</v>
      </c>
    </row>
    <row r="641" spans="13:14">
      <c r="M641">
        <v>0.34512553147047198</v>
      </c>
      <c r="N641">
        <v>63.5</v>
      </c>
    </row>
    <row r="642" spans="13:14">
      <c r="M642">
        <v>0.34778720427862703</v>
      </c>
      <c r="N642">
        <v>63.6</v>
      </c>
    </row>
    <row r="643" spans="13:14">
      <c r="M643">
        <v>0.350451343273461</v>
      </c>
      <c r="N643">
        <v>63.7</v>
      </c>
    </row>
    <row r="644" spans="13:14">
      <c r="M644">
        <v>0.35311797197368899</v>
      </c>
      <c r="N644">
        <v>63.8</v>
      </c>
    </row>
    <row r="645" spans="13:14">
      <c r="M645">
        <v>0.35578711403487501</v>
      </c>
      <c r="N645">
        <v>63.9</v>
      </c>
    </row>
    <row r="646" spans="13:14">
      <c r="M646">
        <v>0.35845879325119401</v>
      </c>
      <c r="N646">
        <v>64</v>
      </c>
    </row>
    <row r="647" spans="13:14">
      <c r="M647">
        <v>0.36113303355721199</v>
      </c>
      <c r="N647">
        <v>64.099999999999994</v>
      </c>
    </row>
    <row r="648" spans="13:14">
      <c r="M648">
        <v>0.36380985902969598</v>
      </c>
      <c r="N648">
        <v>64.2</v>
      </c>
    </row>
    <row r="649" spans="13:14">
      <c r="M649">
        <v>0.36648929388943402</v>
      </c>
      <c r="N649">
        <v>64.3</v>
      </c>
    </row>
    <row r="650" spans="13:14">
      <c r="M650">
        <v>0.36917136250309002</v>
      </c>
      <c r="N650">
        <v>64.400000000000006</v>
      </c>
    </row>
    <row r="651" spans="13:14">
      <c r="M651">
        <v>0.37185608938507497</v>
      </c>
      <c r="N651">
        <v>64.5</v>
      </c>
    </row>
    <row r="652" spans="13:14">
      <c r="M652">
        <v>0.37454349919944302</v>
      </c>
      <c r="N652">
        <v>64.599999999999994</v>
      </c>
    </row>
    <row r="653" spans="13:14">
      <c r="M653">
        <v>0.377233616761812</v>
      </c>
      <c r="N653">
        <v>64.7</v>
      </c>
    </row>
    <row r="654" spans="13:14">
      <c r="M654">
        <v>0.379926467041307</v>
      </c>
      <c r="N654">
        <v>64.8</v>
      </c>
    </row>
    <row r="655" spans="13:14">
      <c r="M655">
        <v>0.38262207516253399</v>
      </c>
      <c r="N655">
        <v>64.900000000000006</v>
      </c>
    </row>
    <row r="656" spans="13:14">
      <c r="M656">
        <v>0.38532046640756801</v>
      </c>
      <c r="N656">
        <v>65</v>
      </c>
    </row>
    <row r="657" spans="13:14">
      <c r="M657">
        <v>0.38802166621797701</v>
      </c>
      <c r="N657">
        <v>65.099999999999994</v>
      </c>
    </row>
    <row r="658" spans="13:14">
      <c r="M658">
        <v>0.39072570019686997</v>
      </c>
      <c r="N658">
        <v>65.2</v>
      </c>
    </row>
    <row r="659" spans="13:14">
      <c r="M659">
        <v>0.39343259411096698</v>
      </c>
      <c r="N659">
        <v>65.3</v>
      </c>
    </row>
    <row r="660" spans="13:14">
      <c r="M660">
        <v>0.39614237389269802</v>
      </c>
      <c r="N660">
        <v>65.400000000000006</v>
      </c>
    </row>
    <row r="661" spans="13:14">
      <c r="M661">
        <v>0.39885506564233703</v>
      </c>
      <c r="N661">
        <v>65.5</v>
      </c>
    </row>
    <row r="662" spans="13:14">
      <c r="M662">
        <v>0.40157069563014902</v>
      </c>
      <c r="N662">
        <v>65.599999999999994</v>
      </c>
    </row>
    <row r="663" spans="13:14">
      <c r="M663">
        <v>0.40428929029857902</v>
      </c>
      <c r="N663">
        <v>65.7</v>
      </c>
    </row>
    <row r="664" spans="13:14">
      <c r="M664">
        <v>0.40701087626446603</v>
      </c>
      <c r="N664">
        <v>65.8</v>
      </c>
    </row>
    <row r="665" spans="13:14">
      <c r="M665">
        <v>0.40973548032128099</v>
      </c>
      <c r="N665">
        <v>65.900000000000006</v>
      </c>
    </row>
    <row r="666" spans="13:14">
      <c r="M666">
        <v>0.41246312944140501</v>
      </c>
      <c r="N666">
        <v>66</v>
      </c>
    </row>
    <row r="667" spans="13:14">
      <c r="M667">
        <v>0.41519385077842702</v>
      </c>
      <c r="N667">
        <v>66.099999999999994</v>
      </c>
    </row>
    <row r="668" spans="13:14">
      <c r="M668">
        <v>0.41792767166948203</v>
      </c>
      <c r="N668">
        <v>66.2</v>
      </c>
    </row>
    <row r="669" spans="13:14">
      <c r="M669">
        <v>0.42066461963761598</v>
      </c>
      <c r="N669">
        <v>66.3</v>
      </c>
    </row>
    <row r="670" spans="13:14">
      <c r="M670">
        <v>0.42340472239418298</v>
      </c>
      <c r="N670">
        <v>66.400000000000006</v>
      </c>
    </row>
    <row r="671" spans="13:14">
      <c r="M671">
        <v>0.42614800784127799</v>
      </c>
      <c r="N671">
        <v>66.5</v>
      </c>
    </row>
    <row r="672" spans="13:14">
      <c r="M672">
        <v>0.42889450407420199</v>
      </c>
      <c r="N672">
        <v>66.599999999999994</v>
      </c>
    </row>
    <row r="673" spans="13:14">
      <c r="M673">
        <v>0.43164423938395602</v>
      </c>
      <c r="N673">
        <v>66.7</v>
      </c>
    </row>
    <row r="674" spans="13:14">
      <c r="M674">
        <v>0.43439724225978099</v>
      </c>
      <c r="N674">
        <v>66.8</v>
      </c>
    </row>
    <row r="675" spans="13:14">
      <c r="M675">
        <v>0.43715354139172202</v>
      </c>
      <c r="N675">
        <v>66.900000000000006</v>
      </c>
    </row>
    <row r="676" spans="13:14">
      <c r="M676">
        <v>0.43991316567323402</v>
      </c>
      <c r="N676">
        <v>67</v>
      </c>
    </row>
    <row r="677" spans="13:14">
      <c r="M677">
        <v>0.44267614420382201</v>
      </c>
      <c r="N677">
        <v>67.099999999999994</v>
      </c>
    </row>
    <row r="678" spans="13:14">
      <c r="M678">
        <v>0.44544250629172</v>
      </c>
      <c r="N678">
        <v>67.2</v>
      </c>
    </row>
    <row r="679" spans="13:14">
      <c r="M679">
        <v>0.44821228145660902</v>
      </c>
      <c r="N679">
        <v>67.3</v>
      </c>
    </row>
    <row r="680" spans="13:14">
      <c r="M680">
        <v>0.45098549943237098</v>
      </c>
      <c r="N680">
        <v>67.400000000000006</v>
      </c>
    </row>
    <row r="681" spans="13:14">
      <c r="M681">
        <v>0.45376219016988001</v>
      </c>
      <c r="N681">
        <v>67.5</v>
      </c>
    </row>
    <row r="682" spans="13:14">
      <c r="M682">
        <v>0.45654238383984103</v>
      </c>
      <c r="N682">
        <v>67.599999999999994</v>
      </c>
    </row>
    <row r="683" spans="13:14">
      <c r="M683">
        <v>0.45932611083566299</v>
      </c>
      <c r="N683">
        <v>67.7</v>
      </c>
    </row>
    <row r="684" spans="13:14">
      <c r="M684">
        <v>0.462113401776377</v>
      </c>
      <c r="N684">
        <v>67.8</v>
      </c>
    </row>
    <row r="685" spans="13:14">
      <c r="M685">
        <v>0.464904287509595</v>
      </c>
      <c r="N685">
        <v>67.900000000000006</v>
      </c>
    </row>
    <row r="686" spans="13:14">
      <c r="M686">
        <v>0.46769879911450801</v>
      </c>
      <c r="N686">
        <v>68</v>
      </c>
    </row>
    <row r="687" spans="13:14">
      <c r="M687">
        <v>0.470496967904941</v>
      </c>
      <c r="N687">
        <v>68.099999999999994</v>
      </c>
    </row>
    <row r="688" spans="13:14">
      <c r="M688">
        <v>0.47329882543243701</v>
      </c>
      <c r="N688">
        <v>68.2</v>
      </c>
    </row>
    <row r="689" spans="13:14">
      <c r="M689">
        <v>0.47610440348939498</v>
      </c>
      <c r="N689">
        <v>68.3</v>
      </c>
    </row>
    <row r="690" spans="13:14">
      <c r="M690">
        <v>0.47891373411225602</v>
      </c>
      <c r="N690">
        <v>68.400000000000006</v>
      </c>
    </row>
    <row r="691" spans="13:14">
      <c r="M691">
        <v>0.48172684958473</v>
      </c>
      <c r="N691">
        <v>68.5</v>
      </c>
    </row>
    <row r="692" spans="13:14">
      <c r="M692">
        <v>0.48454378244107899</v>
      </c>
      <c r="N692">
        <v>68.599999999999994</v>
      </c>
    </row>
    <row r="693" spans="13:14">
      <c r="M693">
        <v>0.48736456546944101</v>
      </c>
      <c r="N693">
        <v>68.7</v>
      </c>
    </row>
    <row r="694" spans="13:14">
      <c r="M694">
        <v>0.49018923171521001</v>
      </c>
      <c r="N694">
        <v>68.8</v>
      </c>
    </row>
    <row r="695" spans="13:14">
      <c r="M695">
        <v>0.49301781448446502</v>
      </c>
      <c r="N695">
        <v>68.900000000000006</v>
      </c>
    </row>
    <row r="696" spans="13:14">
      <c r="M696">
        <v>0.49585034734745298</v>
      </c>
      <c r="N696">
        <v>69</v>
      </c>
    </row>
    <row r="697" spans="13:14">
      <c r="M697">
        <v>0.49868686414212199</v>
      </c>
      <c r="N697">
        <v>69.099999999999994</v>
      </c>
    </row>
    <row r="698" spans="13:14">
      <c r="M698">
        <v>0.50152739897770804</v>
      </c>
      <c r="N698">
        <v>69.2</v>
      </c>
    </row>
    <row r="699" spans="13:14">
      <c r="M699">
        <v>0.50437198623838198</v>
      </c>
      <c r="N699">
        <v>69.3</v>
      </c>
    </row>
    <row r="700" spans="13:14">
      <c r="M700">
        <v>0.50722066058694604</v>
      </c>
      <c r="N700">
        <v>69.400000000000006</v>
      </c>
    </row>
    <row r="701" spans="13:14">
      <c r="M701">
        <v>0.51007345696859496</v>
      </c>
      <c r="N701">
        <v>69.5</v>
      </c>
    </row>
    <row r="702" spans="13:14">
      <c r="M702">
        <v>0.51293041061472899</v>
      </c>
      <c r="N702">
        <v>69.599999999999994</v>
      </c>
    </row>
    <row r="703" spans="13:14">
      <c r="M703">
        <v>0.515791557046828</v>
      </c>
      <c r="N703">
        <v>69.7</v>
      </c>
    </row>
    <row r="704" spans="13:14">
      <c r="M704">
        <v>0.51865693208039099</v>
      </c>
      <c r="N704">
        <v>69.8</v>
      </c>
    </row>
    <row r="705" spans="13:14">
      <c r="M705">
        <v>0.52152657182893203</v>
      </c>
      <c r="N705">
        <v>69.900000000000006</v>
      </c>
    </row>
    <row r="706" spans="13:14">
      <c r="M706">
        <v>0.524400512708041</v>
      </c>
      <c r="N706">
        <v>70</v>
      </c>
    </row>
    <row r="707" spans="13:14">
      <c r="M707">
        <v>0.52727879143950895</v>
      </c>
      <c r="N707">
        <v>70.099999999999994</v>
      </c>
    </row>
    <row r="708" spans="13:14">
      <c r="M708">
        <v>0.53016144505551899</v>
      </c>
      <c r="N708">
        <v>70.2</v>
      </c>
    </row>
    <row r="709" spans="13:14">
      <c r="M709">
        <v>0.53304851090290895</v>
      </c>
      <c r="N709">
        <v>70.3</v>
      </c>
    </row>
    <row r="710" spans="13:14">
      <c r="M710">
        <v>0.53594002664748996</v>
      </c>
      <c r="N710">
        <v>70.400000000000006</v>
      </c>
    </row>
    <row r="711" spans="13:14">
      <c r="M711">
        <v>0.53883603027844995</v>
      </c>
      <c r="N711">
        <v>70.5</v>
      </c>
    </row>
    <row r="712" spans="13:14">
      <c r="M712">
        <v>0.54173656011281701</v>
      </c>
      <c r="N712">
        <v>70.599999999999994</v>
      </c>
    </row>
    <row r="713" spans="13:14">
      <c r="M713">
        <v>0.54464165479999904</v>
      </c>
      <c r="N713">
        <v>70.7</v>
      </c>
    </row>
    <row r="714" spans="13:14">
      <c r="M714">
        <v>0.54755135332640104</v>
      </c>
      <c r="N714">
        <v>70.8</v>
      </c>
    </row>
    <row r="715" spans="13:14">
      <c r="M715">
        <v>0.550465695020112</v>
      </c>
      <c r="N715">
        <v>70.900000000000006</v>
      </c>
    </row>
    <row r="716" spans="13:14">
      <c r="M716">
        <v>0.55338471955567303</v>
      </c>
      <c r="N716">
        <v>71</v>
      </c>
    </row>
    <row r="717" spans="13:14">
      <c r="M717">
        <v>0.556308466958918</v>
      </c>
      <c r="N717">
        <v>71.099999999999994</v>
      </c>
    </row>
    <row r="718" spans="13:14">
      <c r="M718">
        <v>0.55923697761190705</v>
      </c>
      <c r="N718">
        <v>71.2</v>
      </c>
    </row>
    <row r="719" spans="13:14">
      <c r="M719">
        <v>0.56217029225792603</v>
      </c>
      <c r="N719">
        <v>71.3</v>
      </c>
    </row>
    <row r="720" spans="13:14">
      <c r="M720">
        <v>0.56510845200658399</v>
      </c>
      <c r="N720">
        <v>71.400000000000006</v>
      </c>
    </row>
    <row r="721" spans="13:14">
      <c r="M721">
        <v>0.56805149833898305</v>
      </c>
      <c r="N721">
        <v>71.5</v>
      </c>
    </row>
    <row r="722" spans="13:14">
      <c r="M722">
        <v>0.57099947311298704</v>
      </c>
      <c r="N722">
        <v>71.599999999999994</v>
      </c>
    </row>
    <row r="723" spans="13:14">
      <c r="M723">
        <v>0.57395241856857304</v>
      </c>
      <c r="N723">
        <v>71.7</v>
      </c>
    </row>
    <row r="724" spans="13:14">
      <c r="M724">
        <v>0.576910377333271</v>
      </c>
      <c r="N724">
        <v>71.8</v>
      </c>
    </row>
    <row r="725" spans="13:14">
      <c r="M725">
        <v>0.57987339242770397</v>
      </c>
      <c r="N725">
        <v>71.900000000000006</v>
      </c>
    </row>
    <row r="726" spans="13:14">
      <c r="M726">
        <v>0.58284150727121598</v>
      </c>
      <c r="N726">
        <v>72</v>
      </c>
    </row>
    <row r="727" spans="13:14">
      <c r="M727">
        <v>0.58581476568759905</v>
      </c>
      <c r="N727">
        <v>72.099999999999994</v>
      </c>
    </row>
    <row r="728" spans="13:14">
      <c r="M728">
        <v>0.58879321191092004</v>
      </c>
      <c r="N728">
        <v>72.2</v>
      </c>
    </row>
    <row r="729" spans="13:14">
      <c r="M729">
        <v>0.591776890591446</v>
      </c>
      <c r="N729">
        <v>72.3</v>
      </c>
    </row>
    <row r="730" spans="13:14">
      <c r="M730">
        <v>0.59476584680167799</v>
      </c>
      <c r="N730">
        <v>72.400000000000006</v>
      </c>
    </row>
    <row r="731" spans="13:14">
      <c r="M731">
        <v>0.59776012604247797</v>
      </c>
      <c r="N731">
        <v>72.5</v>
      </c>
    </row>
    <row r="732" spans="13:14">
      <c r="M732">
        <v>0.60075977424931903</v>
      </c>
      <c r="N732">
        <v>72.599999999999994</v>
      </c>
    </row>
    <row r="733" spans="13:14">
      <c r="M733">
        <v>0.60376483779862999</v>
      </c>
      <c r="N733">
        <v>72.7</v>
      </c>
    </row>
    <row r="734" spans="13:14">
      <c r="M734">
        <v>0.60677536351426498</v>
      </c>
      <c r="N734">
        <v>72.8</v>
      </c>
    </row>
    <row r="735" spans="13:14">
      <c r="M735">
        <v>0.60979139867408005</v>
      </c>
      <c r="N735">
        <v>72.900000000000006</v>
      </c>
    </row>
    <row r="736" spans="13:14">
      <c r="M736">
        <v>0.61281299101662701</v>
      </c>
      <c r="N736">
        <v>73</v>
      </c>
    </row>
    <row r="737" spans="13:14">
      <c r="M737">
        <v>0.61584018874797197</v>
      </c>
      <c r="N737">
        <v>73.099999999999994</v>
      </c>
    </row>
    <row r="738" spans="13:14">
      <c r="M738">
        <v>0.61887304054862902</v>
      </c>
      <c r="N738">
        <v>73.2</v>
      </c>
    </row>
    <row r="739" spans="13:14">
      <c r="M739">
        <v>0.62191159558062403</v>
      </c>
      <c r="N739">
        <v>73.3</v>
      </c>
    </row>
    <row r="740" spans="13:14">
      <c r="M740">
        <v>0.62495590349468699</v>
      </c>
      <c r="N740">
        <v>73.400000000000006</v>
      </c>
    </row>
    <row r="741" spans="13:14">
      <c r="M741">
        <v>0.62800601443756998</v>
      </c>
      <c r="N741">
        <v>73.5</v>
      </c>
    </row>
    <row r="742" spans="13:14">
      <c r="M742">
        <v>0.63106197905949901</v>
      </c>
      <c r="N742">
        <v>73.599999999999994</v>
      </c>
    </row>
    <row r="743" spans="13:14">
      <c r="M743">
        <v>0.63412384852176995</v>
      </c>
      <c r="N743">
        <v>73.7</v>
      </c>
    </row>
    <row r="744" spans="13:14">
      <c r="M744">
        <v>0.637191674504475</v>
      </c>
      <c r="N744">
        <v>73.8</v>
      </c>
    </row>
    <row r="745" spans="13:14">
      <c r="M745">
        <v>0.64026550921437397</v>
      </c>
      <c r="N745">
        <v>73.900000000000006</v>
      </c>
    </row>
    <row r="746" spans="13:14">
      <c r="M746">
        <v>0.64334540539291696</v>
      </c>
      <c r="N746">
        <v>74</v>
      </c>
    </row>
    <row r="747" spans="13:14">
      <c r="M747">
        <v>0.64643141632440704</v>
      </c>
      <c r="N747">
        <v>74.099999999999994</v>
      </c>
    </row>
    <row r="748" spans="13:14">
      <c r="M748">
        <v>0.64952359584432495</v>
      </c>
      <c r="N748">
        <v>74.2</v>
      </c>
    </row>
    <row r="749" spans="13:14">
      <c r="M749">
        <v>0.65262199834780099</v>
      </c>
      <c r="N749">
        <v>74.3</v>
      </c>
    </row>
    <row r="750" spans="13:14">
      <c r="M750">
        <v>0.65572667879825297</v>
      </c>
      <c r="N750">
        <v>74.400000000000006</v>
      </c>
    </row>
    <row r="751" spans="13:14">
      <c r="M751">
        <v>0.65883769273618797</v>
      </c>
      <c r="N751">
        <v>74.5</v>
      </c>
    </row>
    <row r="752" spans="13:14">
      <c r="M752">
        <v>0.66195509628816196</v>
      </c>
      <c r="N752">
        <v>74.599999999999994</v>
      </c>
    </row>
    <row r="753" spans="13:14">
      <c r="M753">
        <v>0.665078946175923</v>
      </c>
      <c r="N753">
        <v>74.7</v>
      </c>
    </row>
    <row r="754" spans="13:14">
      <c r="M754">
        <v>0.66820929972572296</v>
      </c>
      <c r="N754">
        <v>74.8</v>
      </c>
    </row>
    <row r="755" spans="13:14">
      <c r="M755">
        <v>0.67134621487780499</v>
      </c>
      <c r="N755">
        <v>74.900000000000006</v>
      </c>
    </row>
    <row r="756" spans="13:14">
      <c r="M756">
        <v>0.67448975019608204</v>
      </c>
      <c r="N756">
        <v>75</v>
      </c>
    </row>
    <row r="757" spans="13:14">
      <c r="M757">
        <v>0.67763996487799605</v>
      </c>
      <c r="N757">
        <v>75.099999999999994</v>
      </c>
    </row>
    <row r="758" spans="13:14">
      <c r="M758">
        <v>0.68079691876457504</v>
      </c>
      <c r="N758">
        <v>75.2</v>
      </c>
    </row>
    <row r="759" spans="13:14">
      <c r="M759">
        <v>0.68396067235068203</v>
      </c>
      <c r="N759">
        <v>75.3</v>
      </c>
    </row>
    <row r="760" spans="13:14">
      <c r="M760">
        <v>0.68713128679546898</v>
      </c>
      <c r="N760">
        <v>75.400000000000006</v>
      </c>
    </row>
    <row r="761" spans="13:14">
      <c r="M761">
        <v>0.69030882393303405</v>
      </c>
      <c r="N761">
        <v>75.5</v>
      </c>
    </row>
    <row r="762" spans="13:14">
      <c r="M762">
        <v>0.69349334628328896</v>
      </c>
      <c r="N762">
        <v>75.599999999999994</v>
      </c>
    </row>
    <row r="763" spans="13:14">
      <c r="M763">
        <v>0.69668491706305102</v>
      </c>
      <c r="N763">
        <v>75.7</v>
      </c>
    </row>
    <row r="764" spans="13:14">
      <c r="M764">
        <v>0.69988360019734097</v>
      </c>
      <c r="N764">
        <v>75.8</v>
      </c>
    </row>
    <row r="765" spans="13:14">
      <c r="M765">
        <v>0.70308946033092901</v>
      </c>
      <c r="N765">
        <v>75.900000000000006</v>
      </c>
    </row>
    <row r="766" spans="13:14">
      <c r="M766">
        <v>0.70630256284008797</v>
      </c>
      <c r="N766">
        <v>76</v>
      </c>
    </row>
    <row r="767" spans="13:14">
      <c r="M767">
        <v>0.70952297384460805</v>
      </c>
      <c r="N767">
        <v>76.099999999999994</v>
      </c>
    </row>
    <row r="768" spans="13:14">
      <c r="M768">
        <v>0.71275076022004302</v>
      </c>
      <c r="N768">
        <v>76.2</v>
      </c>
    </row>
    <row r="769" spans="13:14">
      <c r="M769">
        <v>0.71598598961020499</v>
      </c>
      <c r="N769">
        <v>76.3</v>
      </c>
    </row>
    <row r="770" spans="13:14">
      <c r="M770">
        <v>0.71922873043992397</v>
      </c>
      <c r="N770">
        <v>76.400000000000006</v>
      </c>
    </row>
    <row r="771" spans="13:14">
      <c r="M771">
        <v>0.72247905192806305</v>
      </c>
      <c r="N771">
        <v>76.5</v>
      </c>
    </row>
    <row r="772" spans="13:14">
      <c r="M772">
        <v>0.72573702410080498</v>
      </c>
      <c r="N772">
        <v>76.599999999999994</v>
      </c>
    </row>
    <row r="773" spans="13:14">
      <c r="M773">
        <v>0.72900271780521897</v>
      </c>
      <c r="N773">
        <v>76.7</v>
      </c>
    </row>
    <row r="774" spans="13:14">
      <c r="M774">
        <v>0.73227620472309995</v>
      </c>
      <c r="N774">
        <v>76.8</v>
      </c>
    </row>
    <row r="775" spans="13:14">
      <c r="M775">
        <v>0.73555755738511097</v>
      </c>
      <c r="N775">
        <v>76.900000000000006</v>
      </c>
    </row>
    <row r="776" spans="13:14">
      <c r="M776">
        <v>0.73884684918521404</v>
      </c>
      <c r="N776">
        <v>77</v>
      </c>
    </row>
    <row r="777" spans="13:14">
      <c r="M777">
        <v>0.74214415439540904</v>
      </c>
      <c r="N777">
        <v>77.099999999999994</v>
      </c>
    </row>
    <row r="778" spans="13:14">
      <c r="M778">
        <v>0.74544954818078901</v>
      </c>
      <c r="N778">
        <v>77.2</v>
      </c>
    </row>
    <row r="779" spans="13:14">
      <c r="M779">
        <v>0.74876310661490897</v>
      </c>
      <c r="N779">
        <v>77.3</v>
      </c>
    </row>
    <row r="780" spans="13:14">
      <c r="M780">
        <v>0.752084906695491</v>
      </c>
      <c r="N780">
        <v>77.400000000000006</v>
      </c>
    </row>
    <row r="781" spans="13:14">
      <c r="M781">
        <v>0.75541502636046898</v>
      </c>
      <c r="N781">
        <v>77.5</v>
      </c>
    </row>
    <row r="782" spans="13:14">
      <c r="M782">
        <v>0.75875354450437105</v>
      </c>
      <c r="N782">
        <v>77.599999999999994</v>
      </c>
    </row>
    <row r="783" spans="13:14">
      <c r="M783">
        <v>0.76210054099506697</v>
      </c>
      <c r="N783">
        <v>77.7</v>
      </c>
    </row>
    <row r="784" spans="13:14">
      <c r="M784">
        <v>0.765456096690878</v>
      </c>
      <c r="N784">
        <v>77.8</v>
      </c>
    </row>
    <row r="785" spans="13:14">
      <c r="M785">
        <v>0.76882029345806202</v>
      </c>
      <c r="N785">
        <v>77.900000000000006</v>
      </c>
    </row>
    <row r="786" spans="13:14">
      <c r="M786">
        <v>0.77219321418868503</v>
      </c>
      <c r="N786">
        <v>78</v>
      </c>
    </row>
    <row r="787" spans="13:14">
      <c r="M787">
        <v>0.77557494281888395</v>
      </c>
      <c r="N787">
        <v>78.099999999999994</v>
      </c>
    </row>
    <row r="788" spans="13:14">
      <c r="M788">
        <v>0.77896556434754505</v>
      </c>
      <c r="N788">
        <v>78.2</v>
      </c>
    </row>
    <row r="789" spans="13:14">
      <c r="M789">
        <v>0.78236516485538699</v>
      </c>
      <c r="N789">
        <v>78.3</v>
      </c>
    </row>
    <row r="790" spans="13:14">
      <c r="M790">
        <v>0.78577383152448399</v>
      </c>
      <c r="N790">
        <v>78.400000000000006</v>
      </c>
    </row>
    <row r="791" spans="13:14">
      <c r="M791">
        <v>0.789191652658222</v>
      </c>
      <c r="N791">
        <v>78.5</v>
      </c>
    </row>
    <row r="792" spans="13:14">
      <c r="M792">
        <v>0.79261871770171199</v>
      </c>
      <c r="N792">
        <v>78.599999999999994</v>
      </c>
    </row>
    <row r="793" spans="13:14">
      <c r="M793">
        <v>0.79605511726266298</v>
      </c>
      <c r="N793">
        <v>78.7</v>
      </c>
    </row>
    <row r="794" spans="13:14">
      <c r="M794">
        <v>0.79950094313273701</v>
      </c>
      <c r="N794">
        <v>78.8</v>
      </c>
    </row>
    <row r="795" spans="13:14">
      <c r="M795">
        <v>0.80295628830939403</v>
      </c>
      <c r="N795">
        <v>78.900000000000006</v>
      </c>
    </row>
    <row r="796" spans="13:14">
      <c r="M796">
        <v>0.80642124701824003</v>
      </c>
      <c r="N796">
        <v>79</v>
      </c>
    </row>
    <row r="797" spans="13:14">
      <c r="M797">
        <v>0.80989591473589795</v>
      </c>
      <c r="N797">
        <v>79.099999999999994</v>
      </c>
    </row>
    <row r="798" spans="13:14">
      <c r="M798">
        <v>0.81338038821340397</v>
      </c>
      <c r="N798">
        <v>79.2</v>
      </c>
    </row>
    <row r="799" spans="13:14">
      <c r="M799">
        <v>0.81687476550016402</v>
      </c>
      <c r="N799">
        <v>79.3</v>
      </c>
    </row>
    <row r="800" spans="13:14">
      <c r="M800">
        <v>0.82037914596846095</v>
      </c>
      <c r="N800">
        <v>79.400000000000006</v>
      </c>
    </row>
    <row r="801" spans="13:14">
      <c r="M801">
        <v>0.823893630338558</v>
      </c>
      <c r="N801">
        <v>79.5</v>
      </c>
    </row>
    <row r="802" spans="13:14">
      <c r="M802">
        <v>0.82741832070438204</v>
      </c>
      <c r="N802">
        <v>79.599999999999994</v>
      </c>
    </row>
    <row r="803" spans="13:14">
      <c r="M803">
        <v>0.83095332055983795</v>
      </c>
      <c r="N803">
        <v>79.7</v>
      </c>
    </row>
    <row r="804" spans="13:14">
      <c r="M804">
        <v>0.83449873482574</v>
      </c>
      <c r="N804">
        <v>79.8</v>
      </c>
    </row>
    <row r="805" spans="13:14">
      <c r="M805">
        <v>0.83805466987740695</v>
      </c>
      <c r="N805">
        <v>79.900000000000006</v>
      </c>
    </row>
    <row r="806" spans="13:14">
      <c r="M806">
        <v>0.84162123357291396</v>
      </c>
      <c r="N806">
        <v>80</v>
      </c>
    </row>
    <row r="807" spans="13:14">
      <c r="M807">
        <v>0.84519853528205002</v>
      </c>
      <c r="N807">
        <v>80.099999999999994</v>
      </c>
    </row>
    <row r="808" spans="13:14">
      <c r="M808">
        <v>0.84878668591596695</v>
      </c>
      <c r="N808">
        <v>80.2</v>
      </c>
    </row>
    <row r="809" spans="13:14">
      <c r="M809">
        <v>0.85238579795757496</v>
      </c>
      <c r="N809">
        <v>80.3</v>
      </c>
    </row>
    <row r="810" spans="13:14">
      <c r="M810">
        <v>0.85599598549268197</v>
      </c>
      <c r="N810">
        <v>80.400000000000006</v>
      </c>
    </row>
    <row r="811" spans="13:14">
      <c r="M811">
        <v>0.85961736424191204</v>
      </c>
      <c r="N811">
        <v>80.5</v>
      </c>
    </row>
    <row r="812" spans="13:14">
      <c r="M812">
        <v>0.86325005159342105</v>
      </c>
      <c r="N812">
        <v>80.599999999999994</v>
      </c>
    </row>
    <row r="813" spans="13:14">
      <c r="M813">
        <v>0.86689416663643803</v>
      </c>
      <c r="N813">
        <v>80.7</v>
      </c>
    </row>
    <row r="814" spans="13:14">
      <c r="M814">
        <v>0.87054983019565402</v>
      </c>
      <c r="N814">
        <v>80.8</v>
      </c>
    </row>
    <row r="815" spans="13:14">
      <c r="M815">
        <v>0.87421716486648404</v>
      </c>
      <c r="N815">
        <v>80.900000000000006</v>
      </c>
    </row>
    <row r="816" spans="13:14">
      <c r="M816">
        <v>0.87789629505122901</v>
      </c>
      <c r="N816">
        <v>81</v>
      </c>
    </row>
    <row r="817" spans="13:14">
      <c r="M817">
        <v>0.88158734699617503</v>
      </c>
      <c r="N817">
        <v>81.099999999999994</v>
      </c>
    </row>
    <row r="818" spans="13:14">
      <c r="M818">
        <v>0.88529044882964203</v>
      </c>
      <c r="N818">
        <v>81.2</v>
      </c>
    </row>
    <row r="819" spans="13:14">
      <c r="M819">
        <v>0.88900573060102495</v>
      </c>
      <c r="N819">
        <v>81.3</v>
      </c>
    </row>
    <row r="820" spans="13:14">
      <c r="M820">
        <v>0.89273332432085595</v>
      </c>
      <c r="N820">
        <v>81.400000000000006</v>
      </c>
    </row>
    <row r="821" spans="13:14">
      <c r="M821">
        <v>0.89647336400191602</v>
      </c>
      <c r="N821">
        <v>81.5</v>
      </c>
    </row>
    <row r="822" spans="13:14">
      <c r="M822">
        <v>0.90022598570143397</v>
      </c>
      <c r="N822">
        <v>81.599999999999994</v>
      </c>
    </row>
    <row r="823" spans="13:14">
      <c r="M823">
        <v>0.90399132756440204</v>
      </c>
      <c r="N823">
        <v>81.7</v>
      </c>
    </row>
    <row r="824" spans="13:14">
      <c r="M824">
        <v>0.90776952986805604</v>
      </c>
      <c r="N824">
        <v>81.8</v>
      </c>
    </row>
    <row r="825" spans="13:14">
      <c r="M825">
        <v>0.91156073506754098</v>
      </c>
      <c r="N825">
        <v>81.900000000000006</v>
      </c>
    </row>
    <row r="826" spans="13:14">
      <c r="M826">
        <v>0.91536508784281401</v>
      </c>
      <c r="N826">
        <v>82</v>
      </c>
    </row>
    <row r="827" spans="13:14">
      <c r="M827">
        <v>0.91918273514682003</v>
      </c>
      <c r="N827">
        <v>82.1</v>
      </c>
    </row>
    <row r="828" spans="13:14">
      <c r="M828">
        <v>0.92301382625497996</v>
      </c>
      <c r="N828">
        <v>82.2</v>
      </c>
    </row>
    <row r="829" spans="13:14">
      <c r="M829">
        <v>0.92685851281604403</v>
      </c>
      <c r="N829">
        <v>82.3</v>
      </c>
    </row>
    <row r="830" spans="13:14">
      <c r="M830">
        <v>0.93071694890433998</v>
      </c>
      <c r="N830">
        <v>82.4</v>
      </c>
    </row>
    <row r="831" spans="13:14">
      <c r="M831">
        <v>0.93458929107347999</v>
      </c>
      <c r="N831">
        <v>82.5</v>
      </c>
    </row>
    <row r="832" spans="13:14">
      <c r="M832">
        <v>0.93847569841156897</v>
      </c>
      <c r="N832">
        <v>82.6</v>
      </c>
    </row>
    <row r="833" spans="13:14">
      <c r="M833">
        <v>0.94237633259795095</v>
      </c>
      <c r="N833">
        <v>82.7</v>
      </c>
    </row>
    <row r="834" spans="13:14">
      <c r="M834">
        <v>0.94629135796157604</v>
      </c>
      <c r="N834">
        <v>82.8</v>
      </c>
    </row>
    <row r="835" spans="13:14">
      <c r="M835">
        <v>0.950220941541016</v>
      </c>
      <c r="N835">
        <v>82.9</v>
      </c>
    </row>
    <row r="836" spans="13:14">
      <c r="M836">
        <v>0.95416525314619505</v>
      </c>
      <c r="N836">
        <v>83</v>
      </c>
    </row>
    <row r="837" spans="13:14">
      <c r="M837">
        <v>0.95812446542190299</v>
      </c>
      <c r="N837">
        <v>83.1</v>
      </c>
    </row>
    <row r="838" spans="13:14">
      <c r="M838">
        <v>0.96209875391314204</v>
      </c>
      <c r="N838">
        <v>83.2</v>
      </c>
    </row>
    <row r="839" spans="13:14">
      <c r="M839">
        <v>0.96608829713237299</v>
      </c>
      <c r="N839">
        <v>83.3</v>
      </c>
    </row>
    <row r="840" spans="13:14">
      <c r="M840">
        <v>0.97009327662873701</v>
      </c>
      <c r="N840">
        <v>83.4</v>
      </c>
    </row>
    <row r="841" spans="13:14">
      <c r="M841">
        <v>0.97411387705930896</v>
      </c>
      <c r="N841">
        <v>83.5</v>
      </c>
    </row>
    <row r="842" spans="13:14">
      <c r="M842">
        <v>0.97815028626247102</v>
      </c>
      <c r="N842">
        <v>83.6</v>
      </c>
    </row>
    <row r="843" spans="13:14">
      <c r="M843">
        <v>0.98220269533347004</v>
      </c>
      <c r="N843">
        <v>83.7</v>
      </c>
    </row>
    <row r="844" spans="13:14">
      <c r="M844">
        <v>0.98627129870223795</v>
      </c>
      <c r="N844">
        <v>83.8</v>
      </c>
    </row>
    <row r="845" spans="13:14">
      <c r="M845">
        <v>0.99035629421357496</v>
      </c>
      <c r="N845">
        <v>83.9</v>
      </c>
    </row>
    <row r="846" spans="13:14">
      <c r="M846">
        <v>0.99445788320975304</v>
      </c>
      <c r="N846">
        <v>84</v>
      </c>
    </row>
    <row r="847" spans="13:14">
      <c r="M847">
        <v>0.99857627061566001</v>
      </c>
      <c r="N847">
        <v>84.1</v>
      </c>
    </row>
    <row r="848" spans="13:14">
      <c r="M848">
        <v>1.00271166502655</v>
      </c>
      <c r="N848">
        <v>84.2</v>
      </c>
    </row>
    <row r="849" spans="13:14">
      <c r="M849">
        <v>1.00686427879852</v>
      </c>
      <c r="N849">
        <v>84.3</v>
      </c>
    </row>
    <row r="850" spans="13:14">
      <c r="M850">
        <v>1.0110343281418199</v>
      </c>
      <c r="N850">
        <v>84.4</v>
      </c>
    </row>
    <row r="851" spans="13:14">
      <c r="M851">
        <v>1.0152220332170301</v>
      </c>
      <c r="N851">
        <v>84.5</v>
      </c>
    </row>
    <row r="852" spans="13:14">
      <c r="M852">
        <v>1.01942761823437</v>
      </c>
      <c r="N852">
        <v>84.6</v>
      </c>
    </row>
    <row r="853" spans="13:14">
      <c r="M853">
        <v>1.0236513115560899</v>
      </c>
      <c r="N853">
        <v>84.7</v>
      </c>
    </row>
    <row r="854" spans="13:14">
      <c r="M854">
        <v>1.02789334580214</v>
      </c>
      <c r="N854">
        <v>84.8</v>
      </c>
    </row>
    <row r="855" spans="13:14">
      <c r="M855">
        <v>1.03215395795931</v>
      </c>
      <c r="N855">
        <v>84.9</v>
      </c>
    </row>
    <row r="856" spans="13:14">
      <c r="M856">
        <v>1.03643338949379</v>
      </c>
      <c r="N856">
        <v>85</v>
      </c>
    </row>
    <row r="857" spans="13:14">
      <c r="M857">
        <v>1.0407318864675399</v>
      </c>
      <c r="N857">
        <v>85.1</v>
      </c>
    </row>
    <row r="858" spans="13:14">
      <c r="M858">
        <v>1.04504969965839</v>
      </c>
      <c r="N858">
        <v>85.2</v>
      </c>
    </row>
    <row r="859" spans="13:14">
      <c r="M859">
        <v>1.0493870846841</v>
      </c>
      <c r="N859">
        <v>85.3</v>
      </c>
    </row>
    <row r="860" spans="13:14">
      <c r="M860">
        <v>1.0537443021306701</v>
      </c>
      <c r="N860">
        <v>85.4</v>
      </c>
    </row>
    <row r="861" spans="13:14">
      <c r="M861">
        <v>1.0581216176847801</v>
      </c>
      <c r="N861">
        <v>85.5</v>
      </c>
    </row>
    <row r="862" spans="13:14">
      <c r="M862">
        <v>1.0625193022708701</v>
      </c>
      <c r="N862">
        <v>85.6</v>
      </c>
    </row>
    <row r="863" spans="13:14">
      <c r="M863">
        <v>1.0669376321927699</v>
      </c>
      <c r="N863">
        <v>85.7</v>
      </c>
    </row>
    <row r="864" spans="13:14">
      <c r="M864">
        <v>1.07137688928021</v>
      </c>
      <c r="N864">
        <v>85.8</v>
      </c>
    </row>
    <row r="865" spans="13:14">
      <c r="M865">
        <v>1.0758373610404299</v>
      </c>
      <c r="N865">
        <v>85.9</v>
      </c>
    </row>
    <row r="866" spans="13:14">
      <c r="M866">
        <v>1.0803193408149601</v>
      </c>
      <c r="N866">
        <v>86</v>
      </c>
    </row>
    <row r="867" spans="13:14">
      <c r="M867">
        <v>1.08482312794196</v>
      </c>
      <c r="N867">
        <v>86.1</v>
      </c>
    </row>
    <row r="868" spans="13:14">
      <c r="M868">
        <v>1.0893490279242799</v>
      </c>
      <c r="N868">
        <v>86.2</v>
      </c>
    </row>
    <row r="869" spans="13:14">
      <c r="M869">
        <v>1.0938973526034399</v>
      </c>
      <c r="N869">
        <v>86.3</v>
      </c>
    </row>
    <row r="870" spans="13:14">
      <c r="M870">
        <v>1.09846842033986</v>
      </c>
      <c r="N870">
        <v>86.4</v>
      </c>
    </row>
    <row r="871" spans="13:14">
      <c r="M871">
        <v>1.1030625561995999</v>
      </c>
      <c r="N871">
        <v>86.5</v>
      </c>
    </row>
    <row r="872" spans="13:14">
      <c r="M872">
        <v>1.1076800921478001</v>
      </c>
      <c r="N872">
        <v>86.6</v>
      </c>
    </row>
    <row r="873" spans="13:14">
      <c r="M873">
        <v>1.11232136724931</v>
      </c>
      <c r="N873">
        <v>86.7</v>
      </c>
    </row>
    <row r="874" spans="13:14">
      <c r="M874">
        <v>1.1169867278766099</v>
      </c>
      <c r="N874">
        <v>86.8</v>
      </c>
    </row>
    <row r="875" spans="13:14">
      <c r="M875">
        <v>1.1216765279254901</v>
      </c>
      <c r="N875">
        <v>86.9</v>
      </c>
    </row>
    <row r="876" spans="13:14">
      <c r="M876">
        <v>1.1263911290388</v>
      </c>
      <c r="N876">
        <v>87</v>
      </c>
    </row>
    <row r="877" spans="13:14">
      <c r="M877">
        <v>1.1311309008386301</v>
      </c>
      <c r="N877">
        <v>87.1</v>
      </c>
    </row>
    <row r="878" spans="13:14">
      <c r="M878">
        <v>1.13589622116731</v>
      </c>
      <c r="N878">
        <v>87.2</v>
      </c>
    </row>
    <row r="879" spans="13:14">
      <c r="M879">
        <v>1.14068747633762</v>
      </c>
      <c r="N879">
        <v>87.3</v>
      </c>
    </row>
    <row r="880" spans="13:14">
      <c r="M880">
        <v>1.1455050613927</v>
      </c>
      <c r="N880">
        <v>87.4</v>
      </c>
    </row>
    <row r="881" spans="13:14">
      <c r="M881">
        <v>1.1503493803760101</v>
      </c>
      <c r="N881">
        <v>87.5</v>
      </c>
    </row>
    <row r="882" spans="13:14">
      <c r="M882">
        <v>1.15522084661195</v>
      </c>
      <c r="N882">
        <v>87.6</v>
      </c>
    </row>
    <row r="883" spans="13:14">
      <c r="M883">
        <v>1.1601198829975199</v>
      </c>
      <c r="N883">
        <v>87.7</v>
      </c>
    </row>
    <row r="884" spans="13:14">
      <c r="M884">
        <v>1.1650469223055999</v>
      </c>
      <c r="N884">
        <v>87.8</v>
      </c>
    </row>
    <row r="885" spans="13:14">
      <c r="M885">
        <v>1.17000240750048</v>
      </c>
      <c r="N885">
        <v>87.9</v>
      </c>
    </row>
    <row r="886" spans="13:14">
      <c r="M886">
        <v>1.1749867920660899</v>
      </c>
      <c r="N886">
        <v>88</v>
      </c>
    </row>
    <row r="887" spans="13:14">
      <c r="M887">
        <v>1.1800005403477301</v>
      </c>
      <c r="N887">
        <v>88.1</v>
      </c>
    </row>
    <row r="888" spans="13:14">
      <c r="M888">
        <v>1.1850441279078101</v>
      </c>
      <c r="N888">
        <v>88.2</v>
      </c>
    </row>
    <row r="889" spans="13:14">
      <c r="M889">
        <v>1.1901180418964199</v>
      </c>
      <c r="N889">
        <v>88.3</v>
      </c>
    </row>
    <row r="890" spans="13:14">
      <c r="M890">
        <v>1.1952227814374301</v>
      </c>
      <c r="N890">
        <v>88.4</v>
      </c>
    </row>
    <row r="891" spans="13:14">
      <c r="M891">
        <v>1.20035885803086</v>
      </c>
      <c r="N891">
        <v>88.5</v>
      </c>
    </row>
    <row r="892" spans="13:14">
      <c r="M892">
        <v>1.20552679597252</v>
      </c>
      <c r="N892">
        <v>88.6</v>
      </c>
    </row>
    <row r="893" spans="13:14">
      <c r="M893">
        <v>1.2107271327916</v>
      </c>
      <c r="N893">
        <v>88.7</v>
      </c>
    </row>
    <row r="894" spans="13:14">
      <c r="M894">
        <v>1.2159604197073199</v>
      </c>
      <c r="N894">
        <v>88.8</v>
      </c>
    </row>
    <row r="895" spans="13:14">
      <c r="M895">
        <v>1.22122722210557</v>
      </c>
      <c r="N895">
        <v>88.9</v>
      </c>
    </row>
    <row r="896" spans="13:14">
      <c r="M896">
        <v>1.22652812003661</v>
      </c>
      <c r="N896">
        <v>89</v>
      </c>
    </row>
    <row r="897" spans="13:14">
      <c r="M897">
        <v>1.23186370873498</v>
      </c>
      <c r="N897">
        <v>89.1</v>
      </c>
    </row>
    <row r="898" spans="13:14">
      <c r="M898">
        <v>1.23723459916283</v>
      </c>
      <c r="N898">
        <v>89.2</v>
      </c>
    </row>
    <row r="899" spans="13:14">
      <c r="M899">
        <v>1.24264141857788</v>
      </c>
      <c r="N899">
        <v>89.3</v>
      </c>
    </row>
    <row r="900" spans="13:14">
      <c r="M900">
        <v>1.24808481112755</v>
      </c>
      <c r="N900">
        <v>89.4</v>
      </c>
    </row>
    <row r="901" spans="13:14">
      <c r="M901">
        <v>1.25356543847045</v>
      </c>
      <c r="N901">
        <v>89.5</v>
      </c>
    </row>
    <row r="902" spans="13:14">
      <c r="M902">
        <v>1.2590839804270699</v>
      </c>
      <c r="N902">
        <v>89.6</v>
      </c>
    </row>
    <row r="903" spans="13:14">
      <c r="M903">
        <v>1.2646411356610801</v>
      </c>
      <c r="N903">
        <v>89.7</v>
      </c>
    </row>
    <row r="904" spans="13:14">
      <c r="M904">
        <v>1.27023762239315</v>
      </c>
      <c r="N904">
        <v>89.8</v>
      </c>
    </row>
    <row r="905" spans="13:14">
      <c r="M905">
        <v>1.2758741791491299</v>
      </c>
      <c r="N905">
        <v>89.9</v>
      </c>
    </row>
    <row r="906" spans="13:14">
      <c r="M906">
        <v>1.2815515655445999</v>
      </c>
      <c r="N906">
        <v>90</v>
      </c>
    </row>
    <row r="907" spans="13:14">
      <c r="M907">
        <v>1.28727056310794</v>
      </c>
      <c r="N907">
        <v>90.1</v>
      </c>
    </row>
    <row r="908" spans="13:14">
      <c r="M908">
        <v>1.2930319761442399</v>
      </c>
      <c r="N908">
        <v>90.2</v>
      </c>
    </row>
    <row r="909" spans="13:14">
      <c r="M909">
        <v>1.29883663264251</v>
      </c>
      <c r="N909">
        <v>90.3</v>
      </c>
    </row>
    <row r="910" spans="13:14">
      <c r="M910">
        <v>1.3046853852287901</v>
      </c>
      <c r="N910">
        <v>90.4</v>
      </c>
    </row>
    <row r="911" spans="13:14">
      <c r="M911">
        <v>1.3105791121681301</v>
      </c>
      <c r="N911">
        <v>90.5</v>
      </c>
    </row>
    <row r="912" spans="13:14">
      <c r="M912">
        <v>1.3165187184182601</v>
      </c>
      <c r="N912">
        <v>90.6</v>
      </c>
    </row>
    <row r="913" spans="13:14">
      <c r="M913">
        <v>1.3225051367384399</v>
      </c>
      <c r="N913">
        <v>90.7</v>
      </c>
    </row>
    <row r="914" spans="13:14">
      <c r="M914">
        <v>1.3285393288568099</v>
      </c>
      <c r="N914">
        <v>90.8</v>
      </c>
    </row>
    <row r="915" spans="13:14">
      <c r="M915">
        <v>1.33462228670019</v>
      </c>
      <c r="N915">
        <v>90.9</v>
      </c>
    </row>
    <row r="916" spans="13:14">
      <c r="M916">
        <v>1.3407550336902201</v>
      </c>
      <c r="N916">
        <v>91</v>
      </c>
    </row>
    <row r="917" spans="13:14">
      <c r="M917">
        <v>1.34693862611028</v>
      </c>
      <c r="N917">
        <v>91.1</v>
      </c>
    </row>
    <row r="918" spans="13:14">
      <c r="M918">
        <v>1.3531741545480001</v>
      </c>
      <c r="N918">
        <v>91.2</v>
      </c>
    </row>
    <row r="919" spans="13:14">
      <c r="M919">
        <v>1.35946274541826</v>
      </c>
      <c r="N919">
        <v>91.3</v>
      </c>
    </row>
    <row r="920" spans="13:14">
      <c r="M920">
        <v>1.36580556257227</v>
      </c>
      <c r="N920">
        <v>91.4</v>
      </c>
    </row>
    <row r="921" spans="13:14">
      <c r="M921">
        <v>1.3722038089987301</v>
      </c>
      <c r="N921">
        <v>91.5</v>
      </c>
    </row>
    <row r="922" spans="13:14">
      <c r="M922">
        <v>1.3786587286232801</v>
      </c>
      <c r="N922">
        <v>91.6</v>
      </c>
    </row>
    <row r="923" spans="13:14">
      <c r="M923">
        <v>1.38517160821344</v>
      </c>
      <c r="N923">
        <v>91.7</v>
      </c>
    </row>
    <row r="924" spans="13:14">
      <c r="M924">
        <v>1.3917437793963301</v>
      </c>
      <c r="N924">
        <v>91.8</v>
      </c>
    </row>
    <row r="925" spans="13:14">
      <c r="M925">
        <v>1.3983766207974999</v>
      </c>
      <c r="N925">
        <v>91.9</v>
      </c>
    </row>
    <row r="926" spans="13:14">
      <c r="M926">
        <v>1.40507156030963</v>
      </c>
      <c r="N926">
        <v>92</v>
      </c>
    </row>
    <row r="927" spans="13:14">
      <c r="M927">
        <v>1.4118300775008099</v>
      </c>
      <c r="N927">
        <v>92.1</v>
      </c>
    </row>
    <row r="928" spans="13:14">
      <c r="M928">
        <v>1.41865370617274</v>
      </c>
      <c r="N928">
        <v>92.2</v>
      </c>
    </row>
    <row r="929" spans="13:14">
      <c r="M929">
        <v>1.42554403708045</v>
      </c>
      <c r="N929">
        <v>92.3</v>
      </c>
    </row>
    <row r="930" spans="13:14">
      <c r="M930">
        <v>1.4325027208258101</v>
      </c>
      <c r="N930">
        <v>92.4</v>
      </c>
    </row>
    <row r="931" spans="13:14">
      <c r="M931">
        <v>1.4395314709384599</v>
      </c>
      <c r="N931">
        <v>92.5</v>
      </c>
    </row>
    <row r="932" spans="13:14">
      <c r="M932">
        <v>1.4466320671589801</v>
      </c>
      <c r="N932">
        <v>92.6</v>
      </c>
    </row>
    <row r="933" spans="13:14">
      <c r="M933">
        <v>1.4538063589405701</v>
      </c>
      <c r="N933">
        <v>92.7</v>
      </c>
    </row>
    <row r="934" spans="13:14">
      <c r="M934">
        <v>1.46105626918691</v>
      </c>
      <c r="N934">
        <v>92.8</v>
      </c>
    </row>
    <row r="935" spans="13:14">
      <c r="M935">
        <v>1.46838379824566</v>
      </c>
      <c r="N935">
        <v>92.9</v>
      </c>
    </row>
    <row r="936" spans="13:14">
      <c r="M936">
        <v>1.47579102817917</v>
      </c>
      <c r="N936">
        <v>93</v>
      </c>
    </row>
    <row r="937" spans="13:14">
      <c r="M937">
        <v>1.48328012733562</v>
      </c>
      <c r="N937">
        <v>93.1</v>
      </c>
    </row>
    <row r="938" spans="13:14">
      <c r="M938">
        <v>1.4908533552466601</v>
      </c>
      <c r="N938">
        <v>93.2</v>
      </c>
    </row>
    <row r="939" spans="13:14">
      <c r="M939">
        <v>1.4985130678799801</v>
      </c>
      <c r="N939">
        <v>93.3</v>
      </c>
    </row>
    <row r="940" spans="13:14">
      <c r="M940">
        <v>1.50626172327824</v>
      </c>
      <c r="N940">
        <v>93.4</v>
      </c>
    </row>
    <row r="941" spans="13:14">
      <c r="M941">
        <v>1.51410188761928</v>
      </c>
      <c r="N941">
        <v>93.5</v>
      </c>
    </row>
    <row r="942" spans="13:14">
      <c r="M942">
        <v>1.5220362417358599</v>
      </c>
      <c r="N942">
        <v>93.6</v>
      </c>
    </row>
    <row r="943" spans="13:14">
      <c r="M943">
        <v>1.5300675881378301</v>
      </c>
      <c r="N943">
        <v>93.7</v>
      </c>
    </row>
    <row r="944" spans="13:14">
      <c r="M944">
        <v>1.53819885858406</v>
      </c>
      <c r="N944">
        <v>93.8</v>
      </c>
    </row>
    <row r="945" spans="13:14">
      <c r="M945">
        <v>1.54643312225675</v>
      </c>
      <c r="N945">
        <v>93.9</v>
      </c>
    </row>
    <row r="946" spans="13:14">
      <c r="M946">
        <v>1.5547735945968499</v>
      </c>
      <c r="N946">
        <v>94</v>
      </c>
    </row>
    <row r="947" spans="13:14">
      <c r="M947">
        <v>1.5632236468662799</v>
      </c>
      <c r="N947">
        <v>94.1</v>
      </c>
    </row>
    <row r="948" spans="13:14">
      <c r="M948">
        <v>1.5717868165098601</v>
      </c>
      <c r="N948">
        <v>94.2</v>
      </c>
    </row>
    <row r="949" spans="13:14">
      <c r="M949">
        <v>1.58046681839936</v>
      </c>
      <c r="N949">
        <v>94.3</v>
      </c>
    </row>
    <row r="950" spans="13:14">
      <c r="M950">
        <v>1.5892675570513899</v>
      </c>
      <c r="N950">
        <v>94.4</v>
      </c>
    </row>
    <row r="951" spans="13:14">
      <c r="M951">
        <v>1.59819313992282</v>
      </c>
      <c r="N951">
        <v>94.5</v>
      </c>
    </row>
    <row r="952" spans="13:14">
      <c r="M952">
        <v>1.60724789190022</v>
      </c>
      <c r="N952">
        <v>94.6</v>
      </c>
    </row>
    <row r="953" spans="13:14">
      <c r="M953">
        <v>1.61643637111502</v>
      </c>
      <c r="N953">
        <v>94.7</v>
      </c>
    </row>
    <row r="954" spans="13:14">
      <c r="M954">
        <v>1.6257633862332399</v>
      </c>
      <c r="N954">
        <v>94.8</v>
      </c>
    </row>
    <row r="955" spans="13:14">
      <c r="M955">
        <v>1.63523401538865</v>
      </c>
      <c r="N955">
        <v>94.9</v>
      </c>
    </row>
    <row r="956" spans="13:14">
      <c r="M956">
        <v>1.64485362695147</v>
      </c>
      <c r="N956">
        <v>95</v>
      </c>
    </row>
    <row r="957" spans="13:14">
      <c r="M957">
        <v>1.6546279023510799</v>
      </c>
      <c r="N957">
        <v>95.1</v>
      </c>
    </row>
    <row r="958" spans="13:14">
      <c r="M958">
        <v>1.6645628612027199</v>
      </c>
      <c r="N958">
        <v>95.2</v>
      </c>
    </row>
    <row r="959" spans="13:14">
      <c r="M959">
        <v>1.6746648890243301</v>
      </c>
      <c r="N959">
        <v>95.3</v>
      </c>
    </row>
    <row r="960" spans="13:14">
      <c r="M960">
        <v>1.6849407678719199</v>
      </c>
      <c r="N960">
        <v>95.4</v>
      </c>
    </row>
    <row r="961" spans="13:14">
      <c r="M961">
        <v>1.69539771027214</v>
      </c>
      <c r="N961">
        <v>95.5</v>
      </c>
    </row>
    <row r="962" spans="13:14">
      <c r="M962">
        <v>1.7060433968889599</v>
      </c>
      <c r="N962">
        <v>95.6</v>
      </c>
    </row>
    <row r="963" spans="13:14">
      <c r="M963">
        <v>1.7168860184310399</v>
      </c>
      <c r="N963">
        <v>95.7</v>
      </c>
    </row>
    <row r="964" spans="13:14">
      <c r="M964">
        <v>1.72793432238842</v>
      </c>
      <c r="N964">
        <v>95.8</v>
      </c>
    </row>
    <row r="965" spans="13:14">
      <c r="M965">
        <v>1.7391976652852501</v>
      </c>
      <c r="N965">
        <v>95.9</v>
      </c>
    </row>
    <row r="966" spans="13:14">
      <c r="M966">
        <v>1.7506860712521699</v>
      </c>
      <c r="N966">
        <v>96</v>
      </c>
    </row>
    <row r="967" spans="13:14">
      <c r="M967">
        <v>1.7624102978623899</v>
      </c>
      <c r="N967">
        <v>96.1</v>
      </c>
    </row>
    <row r="968" spans="13:14">
      <c r="M968">
        <v>1.7743819103449601</v>
      </c>
      <c r="N968">
        <v>96.2</v>
      </c>
    </row>
    <row r="969" spans="13:14">
      <c r="M969">
        <v>1.7866133654934699</v>
      </c>
      <c r="N969">
        <v>96.3</v>
      </c>
    </row>
    <row r="970" spans="13:14">
      <c r="M970">
        <v>1.79911810683797</v>
      </c>
      <c r="N970">
        <v>96.4</v>
      </c>
    </row>
    <row r="971" spans="13:14">
      <c r="M971">
        <v>1.8119106729526</v>
      </c>
      <c r="N971">
        <v>96.5</v>
      </c>
    </row>
    <row r="972" spans="13:14">
      <c r="M972">
        <v>1.8250068211463999</v>
      </c>
      <c r="N972">
        <v>96.6</v>
      </c>
    </row>
    <row r="973" spans="13:14">
      <c r="M973">
        <v>1.83842366924778</v>
      </c>
      <c r="N973">
        <v>96.7</v>
      </c>
    </row>
    <row r="974" spans="13:14">
      <c r="M974">
        <v>1.8521798587690499</v>
      </c>
      <c r="N974">
        <v>96.8</v>
      </c>
    </row>
    <row r="975" spans="13:14">
      <c r="M975">
        <v>1.86629574345811</v>
      </c>
      <c r="N975">
        <v>96.9</v>
      </c>
    </row>
    <row r="976" spans="13:14">
      <c r="M976">
        <v>1.88079360815125</v>
      </c>
      <c r="N976">
        <v>97</v>
      </c>
    </row>
    <row r="977" spans="13:14">
      <c r="M977">
        <v>1.8956979239918399</v>
      </c>
      <c r="N977">
        <v>97.1</v>
      </c>
    </row>
    <row r="978" spans="13:14">
      <c r="M978">
        <v>1.9110356475491199</v>
      </c>
      <c r="N978">
        <v>97.2</v>
      </c>
    </row>
    <row r="979" spans="13:14">
      <c r="M979">
        <v>1.9268365732639099</v>
      </c>
      <c r="N979">
        <v>97.3</v>
      </c>
    </row>
    <row r="980" spans="13:14">
      <c r="M980">
        <v>1.9431337511050699</v>
      </c>
      <c r="N980">
        <v>97.4</v>
      </c>
    </row>
    <row r="981" spans="13:14">
      <c r="M981">
        <v>1.9599639845400501</v>
      </c>
      <c r="N981">
        <v>97.5</v>
      </c>
    </row>
    <row r="982" spans="13:14">
      <c r="M982">
        <v>1.9773684281819499</v>
      </c>
      <c r="N982">
        <v>97.6</v>
      </c>
    </row>
    <row r="983" spans="13:14">
      <c r="M983">
        <v>1.9953933101678201</v>
      </c>
      <c r="N983">
        <v>97.7</v>
      </c>
    </row>
    <row r="984" spans="13:14">
      <c r="M984">
        <v>2.0140908120181402</v>
      </c>
      <c r="N984">
        <v>97.8</v>
      </c>
    </row>
    <row r="985" spans="13:14">
      <c r="M985">
        <v>2.0335201492530501</v>
      </c>
      <c r="N985">
        <v>97.9</v>
      </c>
    </row>
    <row r="986" spans="13:14">
      <c r="M986">
        <v>2.0537489106318199</v>
      </c>
      <c r="N986">
        <v>98</v>
      </c>
    </row>
    <row r="987" spans="13:14">
      <c r="M987">
        <v>2.0748547343933099</v>
      </c>
      <c r="N987">
        <v>98.1</v>
      </c>
    </row>
    <row r="988" spans="13:14">
      <c r="M988">
        <v>2.0969274291643401</v>
      </c>
      <c r="N988">
        <v>98.2</v>
      </c>
    </row>
    <row r="989" spans="13:14">
      <c r="M989">
        <v>2.1200716897421499</v>
      </c>
      <c r="N989">
        <v>98.3</v>
      </c>
    </row>
    <row r="990" spans="13:14">
      <c r="M990">
        <v>2.1444106209118399</v>
      </c>
      <c r="N990">
        <v>98.4</v>
      </c>
    </row>
    <row r="991" spans="13:14">
      <c r="M991">
        <v>2.1700903775845601</v>
      </c>
      <c r="N991">
        <v>98.5</v>
      </c>
    </row>
    <row r="992" spans="13:14">
      <c r="M992">
        <v>2.19728637664105</v>
      </c>
      <c r="N992">
        <v>98.6</v>
      </c>
    </row>
    <row r="993" spans="13:14">
      <c r="M993">
        <v>2.2262117693171701</v>
      </c>
      <c r="N993">
        <v>98.7</v>
      </c>
    </row>
    <row r="994" spans="13:14">
      <c r="M994">
        <v>2.2571292444862201</v>
      </c>
      <c r="N994">
        <v>98.8</v>
      </c>
    </row>
    <row r="995" spans="13:14">
      <c r="M995">
        <v>2.2903678778552701</v>
      </c>
      <c r="N995">
        <v>98.9</v>
      </c>
    </row>
    <row r="996" spans="13:14">
      <c r="M996">
        <v>2.3263478740408399</v>
      </c>
      <c r="N996">
        <v>99</v>
      </c>
    </row>
    <row r="997" spans="13:14">
      <c r="M997">
        <v>2.3656181268642902</v>
      </c>
      <c r="N997">
        <v>99.1</v>
      </c>
    </row>
    <row r="998" spans="13:14">
      <c r="M998">
        <v>2.4089155458154599</v>
      </c>
      <c r="N998">
        <v>99.2</v>
      </c>
    </row>
    <row r="999" spans="13:14">
      <c r="M999">
        <v>2.4572633902054402</v>
      </c>
      <c r="N999">
        <v>99.3</v>
      </c>
    </row>
    <row r="1000" spans="13:14">
      <c r="M1000">
        <v>2.5121443279304598</v>
      </c>
      <c r="N1000">
        <v>99.4</v>
      </c>
    </row>
    <row r="1001" spans="13:14">
      <c r="M1001">
        <v>2.5758293035488999</v>
      </c>
      <c r="N1001">
        <v>99.5</v>
      </c>
    </row>
    <row r="1002" spans="13:14">
      <c r="M1002">
        <v>2.6520698079021998</v>
      </c>
      <c r="N1002">
        <v>99.6</v>
      </c>
    </row>
    <row r="1003" spans="13:14">
      <c r="M1003">
        <v>2.74778138544499</v>
      </c>
      <c r="N1003">
        <v>99.7</v>
      </c>
    </row>
    <row r="1004" spans="13:14">
      <c r="M1004">
        <v>2.8781617390954799</v>
      </c>
      <c r="N1004">
        <v>99.8</v>
      </c>
    </row>
    <row r="1005" spans="13:14">
      <c r="M1005">
        <v>3.0902323061678101</v>
      </c>
      <c r="N1005">
        <v>99.9</v>
      </c>
    </row>
    <row r="1006" spans="13:14">
      <c r="M1006">
        <v>4.75342430881709</v>
      </c>
      <c r="N1006">
        <v>100</v>
      </c>
    </row>
  </sheetData>
  <mergeCells count="3">
    <mergeCell ref="I5:J5"/>
    <mergeCell ref="I9:J9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5" workbookViewId="0">
      <selection activeCell="O9" sqref="O9"/>
    </sheetView>
  </sheetViews>
  <sheetFormatPr baseColWidth="10" defaultRowHeight="15.5"/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SQRT(RAVLT_Rec!J6)</f>
        <v>0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RAVLT_Rec!M6</f>
        <v>-3.3768419999999999</v>
      </c>
      <c r="M5">
        <f>RAVLT_Rec!N6</f>
        <v>0</v>
      </c>
      <c r="O5">
        <f>ABS(L5-RAVLT_Rec!$C$34)</f>
        <v>2.1124210869003011</v>
      </c>
      <c r="P5">
        <f>M5</f>
        <v>0</v>
      </c>
    </row>
    <row r="6" spans="1:16">
      <c r="A6" s="2" t="s">
        <v>28</v>
      </c>
      <c r="J6" s="5"/>
      <c r="L6">
        <f>RAVLT_Rec!M7</f>
        <v>-3.1789388459999999</v>
      </c>
      <c r="M6">
        <f>RAVLT_Rec!N7</f>
        <v>0.1</v>
      </c>
      <c r="O6">
        <f>ABS(L6-RAVLT_Rec!$C$34)</f>
        <v>1.914517932900301</v>
      </c>
      <c r="P6">
        <f t="shared" ref="P6:P70" si="0">M6</f>
        <v>0.1</v>
      </c>
    </row>
    <row r="7" spans="1:16">
      <c r="J7" s="5"/>
      <c r="L7">
        <f>RAVLT_Rec!M8</f>
        <v>-2.9810356919999998</v>
      </c>
      <c r="M7">
        <f>RAVLT_Rec!N8</f>
        <v>0.2</v>
      </c>
      <c r="O7">
        <f>ABS(L7-RAVLT_Rec!$C$34)</f>
        <v>1.716614778900301</v>
      </c>
      <c r="P7">
        <f t="shared" si="0"/>
        <v>0.2</v>
      </c>
    </row>
    <row r="8" spans="1:16">
      <c r="A8" t="s">
        <v>16</v>
      </c>
      <c r="B8">
        <f>RAVLT_Delayed!C27</f>
        <v>9.6783189510908159</v>
      </c>
      <c r="J8" s="5"/>
    </row>
    <row r="9" spans="1:16">
      <c r="J9" s="5"/>
      <c r="L9">
        <f>RAVLT_Rec!M9</f>
        <v>-2.8361230000000002</v>
      </c>
      <c r="M9">
        <f>RAVLT_Rec!N9</f>
        <v>0.3</v>
      </c>
      <c r="O9">
        <f>ABS(L9-RAVLT_Rec!$C$34)</f>
        <v>1.5717020869003013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RAVLT_Rec!M10</f>
        <v>-2.8361230000000002</v>
      </c>
      <c r="M10">
        <f>RAVLT_Rec!N10</f>
        <v>0.4</v>
      </c>
      <c r="O10">
        <f>ABS(L10-RAVLT_Rec!$C$34)</f>
        <v>1.5717020869003013</v>
      </c>
      <c r="P10">
        <f t="shared" si="0"/>
        <v>0.4</v>
      </c>
    </row>
    <row r="11" spans="1:16">
      <c r="B11">
        <f>RAVLT_Rec!J11</f>
        <v>0</v>
      </c>
      <c r="C11">
        <f>RAVLT_Rec!I11</f>
        <v>0</v>
      </c>
      <c r="J11" s="5"/>
      <c r="L11">
        <f>RAVLT_Rec!M11</f>
        <v>-2.8361230000000002</v>
      </c>
      <c r="M11">
        <f>RAVLT_Rec!N11</f>
        <v>0.5</v>
      </c>
      <c r="O11">
        <f>ABS(L11-RAVLT_Rec!$C$34)</f>
        <v>1.5717020869003013</v>
      </c>
      <c r="P11">
        <f t="shared" si="0"/>
        <v>0.5</v>
      </c>
    </row>
    <row r="12" spans="1:16">
      <c r="B12">
        <f>RAVLT_Rec!J12</f>
        <v>0</v>
      </c>
      <c r="C12">
        <f>RAVLT_Rec!I12</f>
        <v>0</v>
      </c>
      <c r="J12" s="5"/>
      <c r="L12">
        <f>RAVLT_Rec!M12</f>
        <v>-2.8310479719999999</v>
      </c>
      <c r="M12">
        <f>RAVLT_Rec!N12</f>
        <v>0.6</v>
      </c>
      <c r="O12">
        <f>ABS(L12-RAVLT_Rec!$C$34)</f>
        <v>1.5666270589003011</v>
      </c>
      <c r="P12">
        <f t="shared" si="0"/>
        <v>0.6</v>
      </c>
    </row>
    <row r="13" spans="1:16">
      <c r="B13">
        <f>RAVLT_Rec!J13</f>
        <v>0</v>
      </c>
      <c r="C13">
        <f>RAVLT_Rec!I13</f>
        <v>0</v>
      </c>
      <c r="J13" s="5"/>
      <c r="L13">
        <f>RAVLT_Rec!M13</f>
        <v>-2.821571134</v>
      </c>
      <c r="M13">
        <f>RAVLT_Rec!N13</f>
        <v>0.7</v>
      </c>
      <c r="O13">
        <f>ABS(L13-RAVLT_Rec!$C$34)</f>
        <v>1.5571502209003012</v>
      </c>
      <c r="P13">
        <f t="shared" si="0"/>
        <v>0.7</v>
      </c>
    </row>
    <row r="14" spans="1:16">
      <c r="B14">
        <f>RAVLT_Rec!J14</f>
        <v>0</v>
      </c>
      <c r="C14">
        <f>RAVLT_Rec!I14</f>
        <v>0</v>
      </c>
      <c r="J14" s="5"/>
      <c r="L14">
        <f>RAVLT_Rec!M14</f>
        <v>-2.8120942960000002</v>
      </c>
      <c r="M14">
        <f>RAVLT_Rec!N14</f>
        <v>0.8</v>
      </c>
      <c r="O14">
        <f>ABS(L14-RAVLT_Rec!$C$34)</f>
        <v>1.5476733829003013</v>
      </c>
      <c r="P14">
        <f t="shared" si="0"/>
        <v>0.8</v>
      </c>
    </row>
    <row r="15" spans="1:16">
      <c r="B15">
        <f>RAVLT_Rec!J15</f>
        <v>0</v>
      </c>
      <c r="C15">
        <f>RAVLT_Rec!I15</f>
        <v>0</v>
      </c>
      <c r="J15" s="5"/>
      <c r="L15">
        <f>RAVLT_Rec!M15</f>
        <v>-2.8070289279999998</v>
      </c>
      <c r="M15">
        <f>RAVLT_Rec!N15</f>
        <v>0.9</v>
      </c>
      <c r="O15">
        <f>ABS(L15-RAVLT_Rec!$C$34)</f>
        <v>1.542608014900301</v>
      </c>
      <c r="P15">
        <f t="shared" si="0"/>
        <v>0.9</v>
      </c>
    </row>
    <row r="16" spans="1:16">
      <c r="B16">
        <f>RAVLT_Rec!J16</f>
        <v>0</v>
      </c>
      <c r="C16">
        <f>RAVLT_Rec!I16</f>
        <v>0</v>
      </c>
      <c r="J16" s="5"/>
      <c r="L16">
        <f>RAVLT_Rec!M16</f>
        <v>-2.8030439199999999</v>
      </c>
      <c r="M16">
        <f>RAVLT_Rec!N16</f>
        <v>1</v>
      </c>
      <c r="O16">
        <f>ABS(L16-RAVLT_Rec!$C$34)</f>
        <v>1.5386230069003011</v>
      </c>
      <c r="P16">
        <f t="shared" si="0"/>
        <v>1</v>
      </c>
    </row>
    <row r="17" spans="1:16">
      <c r="B17">
        <f>RAVLT_Rec!J17</f>
        <v>0</v>
      </c>
      <c r="C17">
        <f>RAVLT_Rec!I17</f>
        <v>0</v>
      </c>
      <c r="J17" s="5"/>
      <c r="L17">
        <f>RAVLT_Rec!M17</f>
        <v>-2.7980566379999998</v>
      </c>
      <c r="M17">
        <f>RAVLT_Rec!N17</f>
        <v>1.1000000000000001</v>
      </c>
      <c r="O17">
        <f>ABS(L17-RAVLT_Rec!$C$34)</f>
        <v>1.533635724900301</v>
      </c>
      <c r="P17">
        <f t="shared" si="0"/>
        <v>1.1000000000000001</v>
      </c>
    </row>
    <row r="18" spans="1:16">
      <c r="B18">
        <f>RAVLT_Rec!J18</f>
        <v>0</v>
      </c>
      <c r="C18">
        <f>RAVLT_Rec!I18</f>
        <v>0</v>
      </c>
      <c r="J18" s="5"/>
      <c r="L18">
        <f>RAVLT_Rec!M18</f>
        <v>-2.7799626960000001</v>
      </c>
      <c r="M18">
        <f>RAVLT_Rec!N18</f>
        <v>1.2</v>
      </c>
      <c r="O18">
        <f>ABS(L18-RAVLT_Rec!$C$34)</f>
        <v>1.5155417829003013</v>
      </c>
      <c r="P18">
        <f t="shared" si="0"/>
        <v>1.2</v>
      </c>
    </row>
    <row r="19" spans="1:16">
      <c r="B19">
        <f>RAVLT_Rec!J19</f>
        <v>0</v>
      </c>
      <c r="C19">
        <f>RAVLT_Rec!I19</f>
        <v>0</v>
      </c>
      <c r="J19" s="5"/>
      <c r="L19">
        <f>RAVLT_Rec!M19</f>
        <v>-2.761868754</v>
      </c>
      <c r="M19">
        <f>RAVLT_Rec!N19</f>
        <v>1.3</v>
      </c>
      <c r="O19">
        <f>ABS(L19-RAVLT_Rec!$C$34)</f>
        <v>1.4974478409003011</v>
      </c>
      <c r="P19">
        <f t="shared" si="0"/>
        <v>1.3</v>
      </c>
    </row>
    <row r="20" spans="1:16">
      <c r="B20">
        <f>RAVLT_Rec!J20</f>
        <v>0</v>
      </c>
      <c r="C20">
        <f>RAVLT_Rec!I20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RAVLT_Rec!M20</f>
        <v>-2.7280026319999999</v>
      </c>
      <c r="M20">
        <f>RAVLT_Rec!N20</f>
        <v>1.4</v>
      </c>
      <c r="O20">
        <f>ABS(L20-RAVLT_Rec!$C$34)</f>
        <v>1.4635817189003011</v>
      </c>
      <c r="P20">
        <f t="shared" si="0"/>
        <v>1.4</v>
      </c>
    </row>
    <row r="21" spans="1:16">
      <c r="B21">
        <f>RAVLT_Rec!J21</f>
        <v>0</v>
      </c>
      <c r="C21">
        <f>RAVLT_Rec!I21</f>
        <v>0</v>
      </c>
      <c r="E21" t="s">
        <v>38</v>
      </c>
      <c r="G21" s="21">
        <f>SQRT(G20)</f>
        <v>0</v>
      </c>
      <c r="J21" s="5"/>
      <c r="L21">
        <f>RAVLT_Rec!M21</f>
        <v>-2.66335532</v>
      </c>
      <c r="M21">
        <f>RAVLT_Rec!N21</f>
        <v>1.5</v>
      </c>
      <c r="O21">
        <f>ABS(L21-RAVLT_Rec!$C$34)</f>
        <v>1.3989344069003011</v>
      </c>
      <c r="P21">
        <f t="shared" si="0"/>
        <v>1.5</v>
      </c>
    </row>
    <row r="22" spans="1:16">
      <c r="B22">
        <f>RAVLT_Rec!J22</f>
        <v>0</v>
      </c>
      <c r="C22">
        <f>RAVLT_Rec!I22</f>
        <v>0</v>
      </c>
      <c r="J22" s="5"/>
      <c r="L22">
        <f>RAVLT_Rec!M22</f>
        <v>-2.598708008</v>
      </c>
      <c r="M22">
        <f>RAVLT_Rec!N22</f>
        <v>1.6</v>
      </c>
      <c r="O22">
        <f>ABS(L22-RAVLT_Rec!$C$34)</f>
        <v>1.3342870949003012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RAVLT_Rec!M23</f>
        <v>-2.534177246</v>
      </c>
      <c r="M23">
        <f>RAVLT_Rec!N23</f>
        <v>1.7</v>
      </c>
      <c r="O23">
        <f>ABS(L23-RAVLT_Rec!$C$34)</f>
        <v>1.2697563329003012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RAVLT_Rec!M24</f>
        <v>-2.4697220839999998</v>
      </c>
      <c r="M24">
        <f>RAVLT_Rec!N24</f>
        <v>1.8</v>
      </c>
      <c r="O24">
        <f>ABS(L24-RAVLT_Rec!$C$34)</f>
        <v>1.205301170900301</v>
      </c>
      <c r="P24">
        <f t="shared" si="0"/>
        <v>1.8</v>
      </c>
    </row>
    <row r="25" spans="1:16">
      <c r="A25" s="2" t="s">
        <v>27</v>
      </c>
      <c r="J25" s="5"/>
      <c r="L25">
        <f>RAVLT_Rec!M25</f>
        <v>-2.405266922</v>
      </c>
      <c r="M25">
        <f>RAVLT_Rec!N25</f>
        <v>1.9</v>
      </c>
      <c r="O25">
        <f>ABS(L25-RAVLT_Rec!$C$34)</f>
        <v>1.1408460089003012</v>
      </c>
      <c r="P25">
        <f t="shared" si="0"/>
        <v>1.9</v>
      </c>
    </row>
    <row r="26" spans="1:16">
      <c r="H26" s="1"/>
      <c r="J26" s="5"/>
      <c r="L26">
        <f>RAVLT_Rec!M26</f>
        <v>-2.3969426399999998</v>
      </c>
      <c r="M26">
        <f>RAVLT_Rec!N26</f>
        <v>2</v>
      </c>
      <c r="O26">
        <f>ABS(L26-RAVLT_Rec!$C$34)</f>
        <v>1.132521726900301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RAVLT_Rec!M27</f>
        <v>-2.396687172</v>
      </c>
      <c r="M27">
        <f>RAVLT_Rec!N27</f>
        <v>2.1</v>
      </c>
      <c r="O27">
        <f>ABS(L27-RAVLT_Rec!$C$34)</f>
        <v>1.1322662589003012</v>
      </c>
      <c r="P27">
        <f t="shared" si="0"/>
        <v>2.1</v>
      </c>
    </row>
    <row r="28" spans="1:16">
      <c r="A28" t="str">
        <f>RAVLT_Rec!I27</f>
        <v>(Intercept)</v>
      </c>
      <c r="B28">
        <f>RAVLT_Rec!J27</f>
        <v>12426.3302809098</v>
      </c>
      <c r="C28">
        <v>1</v>
      </c>
      <c r="D28">
        <f>B28*C28</f>
        <v>12426.3302809098</v>
      </c>
      <c r="J28" s="5"/>
      <c r="L28">
        <f>RAVLT_Rec!M28</f>
        <v>-2.3960220479999998</v>
      </c>
      <c r="M28">
        <f>RAVLT_Rec!N28</f>
        <v>2.2000000000000002</v>
      </c>
      <c r="O28">
        <f>ABS(L28-RAVLT_Rec!$C$34)</f>
        <v>1.131601134900301</v>
      </c>
      <c r="P28">
        <f t="shared" si="0"/>
        <v>2.2000000000000002</v>
      </c>
    </row>
    <row r="29" spans="1:16">
      <c r="A29" t="str">
        <f>RAVLT_Rec!I28</f>
        <v>Pred.Y</v>
      </c>
      <c r="B29">
        <f>RAVLT_Rec!J28</f>
        <v>-3071.3826801369401</v>
      </c>
      <c r="C29">
        <f>B8</f>
        <v>9.6783189510908159</v>
      </c>
      <c r="D29">
        <f t="shared" ref="D29:D33" si="1">B29*C29</f>
        <v>-29725.821199221449</v>
      </c>
      <c r="J29" s="5"/>
      <c r="L29">
        <f>RAVLT_Rec!M29</f>
        <v>-2.392883232</v>
      </c>
      <c r="M29">
        <f>RAVLT_Rec!N29</f>
        <v>2.2999999999999998</v>
      </c>
      <c r="O29">
        <f>ABS(L29-RAVLT_Rec!$C$34)</f>
        <v>1.1284623189003011</v>
      </c>
      <c r="P29">
        <f t="shared" si="0"/>
        <v>2.2999999999999998</v>
      </c>
    </row>
    <row r="30" spans="1:16">
      <c r="A30" t="str">
        <f>RAVLT_Rec!I29</f>
        <v>Pred.Y.2</v>
      </c>
      <c r="B30">
        <f>RAVLT_Rec!J29</f>
        <v>252.938866623953</v>
      </c>
      <c r="C30">
        <f>B8^2</f>
        <v>93.669857719043634</v>
      </c>
      <c r="D30">
        <f t="shared" si="1"/>
        <v>23692.747648281831</v>
      </c>
      <c r="J30" s="5"/>
      <c r="L30">
        <f>RAVLT_Rec!M30</f>
        <v>-2.3897444160000001</v>
      </c>
      <c r="M30">
        <f>RAVLT_Rec!N30</f>
        <v>2.4</v>
      </c>
      <c r="O30">
        <f>ABS(L30-RAVLT_Rec!$C$34)</f>
        <v>1.1253235029003013</v>
      </c>
      <c r="P30">
        <f t="shared" si="0"/>
        <v>2.4</v>
      </c>
    </row>
    <row r="31" spans="1:16">
      <c r="A31" t="str">
        <f>RAVLT_Rec!I30</f>
        <v>Pred.Y.3</v>
      </c>
      <c r="B31">
        <f>RAVLT_Rec!J30</f>
        <v>-6.9378657214228303</v>
      </c>
      <c r="C31">
        <f>B8^3</f>
        <v>906.56675910820036</v>
      </c>
      <c r="D31">
        <f t="shared" si="1"/>
        <v>-6289.638442198172</v>
      </c>
      <c r="J31" s="5"/>
      <c r="L31">
        <f>RAVLT_Rec!M31</f>
        <v>-2.3856358499999999</v>
      </c>
      <c r="M31">
        <f>RAVLT_Rec!N31</f>
        <v>2.5</v>
      </c>
      <c r="O31">
        <f>ABS(L31-RAVLT_Rec!$C$34)</f>
        <v>1.1212149369003011</v>
      </c>
      <c r="P31">
        <f t="shared" si="0"/>
        <v>2.5</v>
      </c>
    </row>
    <row r="32" spans="1:16">
      <c r="A32">
        <f>RAVLT_Rec!I31</f>
        <v>0</v>
      </c>
      <c r="B32">
        <f>RAVLT_Rec!J31</f>
        <v>0</v>
      </c>
      <c r="C32">
        <f>B8^4</f>
        <v>8774.0422451058785</v>
      </c>
      <c r="D32">
        <f t="shared" si="1"/>
        <v>0</v>
      </c>
      <c r="J32" s="5"/>
      <c r="L32">
        <f>RAVLT_Rec!M32</f>
        <v>-2.380130844</v>
      </c>
      <c r="M32">
        <f>RAVLT_Rec!N32</f>
        <v>2.6</v>
      </c>
      <c r="O32">
        <f>ABS(L32-RAVLT_Rec!$C$34)</f>
        <v>1.1157099309003011</v>
      </c>
      <c r="P32">
        <f t="shared" si="0"/>
        <v>2.6</v>
      </c>
    </row>
    <row r="33" spans="1:16">
      <c r="A33">
        <f>RAVLT_Rec!I32</f>
        <v>0</v>
      </c>
      <c r="B33">
        <f>RAVLT_Rec!J32</f>
        <v>0</v>
      </c>
      <c r="C33">
        <f>B8^5</f>
        <v>84917.979338479636</v>
      </c>
      <c r="D33">
        <f t="shared" si="1"/>
        <v>0</v>
      </c>
      <c r="J33" s="5"/>
      <c r="L33">
        <f>RAVLT_Rec!M33</f>
        <v>-2.374625838</v>
      </c>
      <c r="M33">
        <f>RAVLT_Rec!N33</f>
        <v>2.7</v>
      </c>
      <c r="O33">
        <f>ABS(L33-RAVLT_Rec!$C$34)</f>
        <v>1.1102049249003012</v>
      </c>
      <c r="P33">
        <f t="shared" si="0"/>
        <v>2.7</v>
      </c>
    </row>
    <row r="34" spans="1:16">
      <c r="G34" s="21">
        <f>SQRT(D35)</f>
        <v>10.1793068414314</v>
      </c>
      <c r="J34" s="5"/>
      <c r="L34">
        <f>RAVLT_Rec!M34</f>
        <v>-2.3710105920000002</v>
      </c>
      <c r="M34">
        <f>RAVLT_Rec!N34</f>
        <v>2.8</v>
      </c>
      <c r="O34">
        <f>ABS(L34-RAVLT_Rec!$C$34)</f>
        <v>1.1065896789003014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103.61828777201208</v>
      </c>
      <c r="E35" s="18"/>
      <c r="F35" s="18"/>
      <c r="G35" s="18"/>
      <c r="H35" s="18"/>
      <c r="I35" s="18"/>
      <c r="J35" s="19"/>
      <c r="L35">
        <f>RAVLT_Rec!M35</f>
        <v>-2.3682945059999998</v>
      </c>
      <c r="M35">
        <f>RAVLT_Rec!N35</f>
        <v>2.9</v>
      </c>
      <c r="O35">
        <f>ABS(L35-RAVLT_Rec!$C$34)</f>
        <v>1.103873592900301</v>
      </c>
      <c r="P35">
        <f t="shared" si="0"/>
        <v>2.9</v>
      </c>
    </row>
    <row r="36" spans="1:16">
      <c r="J36" s="5"/>
      <c r="L36">
        <f>RAVLT_Rec!M36</f>
        <v>-2.3655784199999998</v>
      </c>
      <c r="M36">
        <f>RAVLT_Rec!N36</f>
        <v>3</v>
      </c>
      <c r="O36">
        <f>ABS(L36-RAVLT_Rec!$C$34)</f>
        <v>1.101157506900301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RAVLT_Rec!M37</f>
        <v>-2.3411788599999999</v>
      </c>
      <c r="M37">
        <f>RAVLT_Rec!N37</f>
        <v>3.1</v>
      </c>
      <c r="O37">
        <f>ABS(L37-RAVLT_Rec!$C$34)</f>
        <v>1.076757946900301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0</v>
      </c>
      <c r="E38" s="24"/>
      <c r="F38" s="24"/>
      <c r="G38" s="2" t="s">
        <v>21</v>
      </c>
      <c r="H38" s="2"/>
      <c r="I38" s="2">
        <f>IF(D41=1, G3+G21+G34, )</f>
        <v>10.1793068414314</v>
      </c>
      <c r="J38" s="5"/>
      <c r="L38">
        <f>RAVLT_Rec!M38</f>
        <v>-2.3155259199999998</v>
      </c>
      <c r="M38">
        <f>RAVLT_Rec!N38</f>
        <v>3.2</v>
      </c>
      <c r="O38">
        <f>ABS(L38-RAVLT_Rec!$C$34)</f>
        <v>1.051105006900301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RAVLT_Rec!M39</f>
        <v>-2.2820020780000001</v>
      </c>
      <c r="M39">
        <f>RAVLT_Rec!N39</f>
        <v>3.3</v>
      </c>
      <c r="O39">
        <f>ABS(L39-RAVLT_Rec!$C$34)</f>
        <v>1.0175811649003013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1</v>
      </c>
      <c r="E40" s="24"/>
      <c r="F40" s="24"/>
      <c r="J40" s="5"/>
      <c r="L40">
        <f>RAVLT_Rec!M40</f>
        <v>-2.2194164440000002</v>
      </c>
      <c r="M40">
        <f>RAVLT_Rec!N40</f>
        <v>3.4</v>
      </c>
      <c r="O40">
        <f>ABS(L40-RAVLT_Rec!$C$34)</f>
        <v>0.95499553090030131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RAVLT_Rec!M41</f>
        <v>-2.1568308100000002</v>
      </c>
      <c r="M41">
        <f>RAVLT_Rec!N41</f>
        <v>3.5</v>
      </c>
      <c r="O41">
        <f>ABS(L41-RAVLT_Rec!$C$34)</f>
        <v>0.89240989690030137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RAVLT_Rec!M42</f>
        <v>-2.0952219759999999</v>
      </c>
      <c r="M42">
        <f>RAVLT_Rec!N42</f>
        <v>3.6</v>
      </c>
      <c r="O42">
        <f>ABS(L42-RAVLT_Rec!$C$34)</f>
        <v>0.83080106290030109</v>
      </c>
      <c r="P42">
        <f t="shared" si="0"/>
        <v>3.6</v>
      </c>
    </row>
    <row r="43" spans="1:16">
      <c r="A43" s="22"/>
      <c r="J43" s="5"/>
      <c r="L43">
        <f>RAVLT_Rec!M43</f>
        <v>-2.0346676420000001</v>
      </c>
      <c r="M43">
        <f>RAVLT_Rec!N43</f>
        <v>3.7</v>
      </c>
      <c r="O43">
        <f>ABS(L43-RAVLT_Rec!$C$34)</f>
        <v>0.77024672890030121</v>
      </c>
      <c r="P43">
        <f t="shared" si="0"/>
        <v>3.7</v>
      </c>
    </row>
    <row r="44" spans="1:16">
      <c r="J44" s="5"/>
      <c r="L44">
        <f>RAVLT_Rec!M44</f>
        <v>-1.974113308</v>
      </c>
      <c r="M44">
        <f>RAVLT_Rec!N44</f>
        <v>3.8</v>
      </c>
      <c r="O44">
        <f>ABS(L44-RAVLT_Rec!$C$34)</f>
        <v>0.70969239490030112</v>
      </c>
      <c r="P44">
        <f t="shared" si="0"/>
        <v>3.8</v>
      </c>
    </row>
    <row r="45" spans="1:16">
      <c r="J45" s="5"/>
      <c r="L45">
        <f>RAVLT_Rec!M45</f>
        <v>-1.9506278859999999</v>
      </c>
      <c r="M45">
        <f>RAVLT_Rec!N45</f>
        <v>3.9</v>
      </c>
      <c r="O45">
        <f>ABS(L45-RAVLT_Rec!$C$34)</f>
        <v>0.68620697290030108</v>
      </c>
      <c r="P45">
        <f t="shared" si="0"/>
        <v>3.9</v>
      </c>
    </row>
    <row r="46" spans="1:16">
      <c r="J46" s="5"/>
      <c r="L46">
        <f>RAVLT_Rec!M46</f>
        <v>-1.93958896</v>
      </c>
      <c r="M46">
        <f>RAVLT_Rec!N46</f>
        <v>4</v>
      </c>
      <c r="O46">
        <f>ABS(L46-RAVLT_Rec!$C$34)</f>
        <v>0.67516804690030119</v>
      </c>
      <c r="P46">
        <f t="shared" si="0"/>
        <v>4</v>
      </c>
    </row>
    <row r="47" spans="1:16">
      <c r="J47" s="5"/>
      <c r="L47">
        <f>RAVLT_Rec!M47</f>
        <v>-1.9287051040000001</v>
      </c>
      <c r="M47">
        <f>RAVLT_Rec!N47</f>
        <v>4.0999999999999996</v>
      </c>
      <c r="O47">
        <f>ABS(L47-RAVLT_Rec!$C$34)</f>
        <v>0.66428419090030122</v>
      </c>
      <c r="P47">
        <f t="shared" si="0"/>
        <v>4.0999999999999996</v>
      </c>
    </row>
    <row r="48" spans="1:16">
      <c r="J48" s="5"/>
      <c r="L48">
        <f>RAVLT_Rec!M48</f>
        <v>-1.927125448</v>
      </c>
      <c r="M48">
        <f>RAVLT_Rec!N48</f>
        <v>4.2</v>
      </c>
      <c r="O48">
        <f>ABS(L48-RAVLT_Rec!$C$34)</f>
        <v>0.66270453490030112</v>
      </c>
      <c r="P48">
        <f t="shared" si="0"/>
        <v>4.2</v>
      </c>
    </row>
    <row r="49" spans="10:16">
      <c r="J49" s="5"/>
      <c r="L49">
        <f>RAVLT_Rec!M49</f>
        <v>-1.9255457920000001</v>
      </c>
      <c r="M49">
        <f>RAVLT_Rec!N49</f>
        <v>4.3</v>
      </c>
      <c r="O49">
        <f>ABS(L49-RAVLT_Rec!$C$34)</f>
        <v>0.66112487890030125</v>
      </c>
      <c r="P49">
        <f t="shared" si="0"/>
        <v>4.3</v>
      </c>
    </row>
    <row r="50" spans="10:16">
      <c r="J50" s="5"/>
      <c r="L50">
        <f>RAVLT_Rec!M50</f>
        <v>-1.924391808</v>
      </c>
      <c r="M50">
        <f>RAVLT_Rec!N50</f>
        <v>4.4000000000000004</v>
      </c>
      <c r="O50">
        <f>ABS(L50-RAVLT_Rec!$C$34)</f>
        <v>0.65997089490030114</v>
      </c>
      <c r="P50">
        <f t="shared" si="0"/>
        <v>4.4000000000000004</v>
      </c>
    </row>
    <row r="51" spans="10:16">
      <c r="J51" s="5"/>
      <c r="L51">
        <f>RAVLT_Rec!M51</f>
        <v>-1.9243101899999999</v>
      </c>
      <c r="M51">
        <f>RAVLT_Rec!N51</f>
        <v>4.5</v>
      </c>
      <c r="O51">
        <f>ABS(L51-RAVLT_Rec!$C$34)</f>
        <v>0.65988927690030108</v>
      </c>
      <c r="P51">
        <f t="shared" si="0"/>
        <v>4.5</v>
      </c>
    </row>
    <row r="52" spans="10:16">
      <c r="J52" s="5"/>
      <c r="L52">
        <f>RAVLT_Rec!M52</f>
        <v>-1.9242285720000001</v>
      </c>
      <c r="M52">
        <f>RAVLT_Rec!N52</f>
        <v>4.5999999999999996</v>
      </c>
      <c r="O52">
        <f>ABS(L52-RAVLT_Rec!$C$34)</f>
        <v>0.65980765890030124</v>
      </c>
      <c r="P52">
        <f t="shared" si="0"/>
        <v>4.5999999999999996</v>
      </c>
    </row>
    <row r="53" spans="10:16">
      <c r="J53" s="5"/>
      <c r="L53">
        <f>RAVLT_Rec!M53</f>
        <v>-1.923711038</v>
      </c>
      <c r="M53">
        <f>RAVLT_Rec!N53</f>
        <v>4.7</v>
      </c>
      <c r="O53">
        <f>ABS(L53-RAVLT_Rec!$C$34)</f>
        <v>0.65929012490030114</v>
      </c>
      <c r="P53">
        <f t="shared" si="0"/>
        <v>4.7</v>
      </c>
    </row>
    <row r="54" spans="10:16">
      <c r="J54" s="5"/>
      <c r="L54">
        <f>RAVLT_Rec!M54</f>
        <v>-1.9228395920000001</v>
      </c>
      <c r="M54">
        <f>RAVLT_Rec!N54</f>
        <v>4.8</v>
      </c>
      <c r="O54">
        <f>ABS(L54-RAVLT_Rec!$C$34)</f>
        <v>0.65841867890030126</v>
      </c>
      <c r="P54">
        <f t="shared" si="0"/>
        <v>4.8</v>
      </c>
    </row>
    <row r="55" spans="10:16">
      <c r="J55" s="5"/>
      <c r="L55">
        <f>RAVLT_Rec!M55</f>
        <v>-1.921968146</v>
      </c>
      <c r="M55">
        <f>RAVLT_Rec!N55</f>
        <v>4.9000000000000004</v>
      </c>
      <c r="O55">
        <f>ABS(L55-RAVLT_Rec!$C$34)</f>
        <v>0.65754723290030115</v>
      </c>
      <c r="P55">
        <f t="shared" si="0"/>
        <v>4.9000000000000004</v>
      </c>
    </row>
    <row r="56" spans="10:16">
      <c r="J56" s="5"/>
      <c r="L56">
        <f>RAVLT_Rec!M56</f>
        <v>-1.9049777000000001</v>
      </c>
      <c r="M56">
        <f>RAVLT_Rec!N56</f>
        <v>5</v>
      </c>
      <c r="O56">
        <f>ABS(L56-RAVLT_Rec!$C$34)</f>
        <v>0.64055678690030127</v>
      </c>
      <c r="P56">
        <f t="shared" si="0"/>
        <v>5</v>
      </c>
    </row>
    <row r="57" spans="10:16">
      <c r="J57" s="5"/>
      <c r="L57">
        <f>RAVLT_Rec!M57</f>
        <v>-1.8844410739999999</v>
      </c>
      <c r="M57">
        <f>RAVLT_Rec!N57</f>
        <v>5.0999999999999996</v>
      </c>
      <c r="O57">
        <f>ABS(L57-RAVLT_Rec!$C$34)</f>
        <v>0.6200201609003011</v>
      </c>
      <c r="P57">
        <f t="shared" si="0"/>
        <v>5.0999999999999996</v>
      </c>
    </row>
    <row r="58" spans="10:16">
      <c r="J58" s="5"/>
      <c r="L58">
        <f>RAVLT_Rec!M58</f>
        <v>-1.8644885440000001</v>
      </c>
      <c r="M58">
        <f>RAVLT_Rec!N58</f>
        <v>5.2</v>
      </c>
      <c r="O58">
        <f>ABS(L58-RAVLT_Rec!$C$34)</f>
        <v>0.60006763090030124</v>
      </c>
      <c r="P58">
        <f t="shared" si="0"/>
        <v>5.2</v>
      </c>
    </row>
    <row r="59" spans="10:16">
      <c r="J59" s="5"/>
      <c r="L59">
        <f>RAVLT_Rec!M59</f>
        <v>-1.8506325159999999</v>
      </c>
      <c r="M59">
        <f>RAVLT_Rec!N59</f>
        <v>5.3</v>
      </c>
      <c r="O59">
        <f>ABS(L59-RAVLT_Rec!$C$34)</f>
        <v>0.58621160290030105</v>
      </c>
      <c r="P59">
        <f t="shared" si="0"/>
        <v>5.3</v>
      </c>
    </row>
    <row r="60" spans="10:16">
      <c r="J60" s="5"/>
      <c r="L60">
        <f>RAVLT_Rec!M60</f>
        <v>-1.8367764879999999</v>
      </c>
      <c r="M60">
        <f>RAVLT_Rec!N60</f>
        <v>5.4</v>
      </c>
      <c r="O60">
        <f>ABS(L60-RAVLT_Rec!$C$34)</f>
        <v>0.57235557490030109</v>
      </c>
      <c r="P60">
        <f t="shared" si="0"/>
        <v>5.4</v>
      </c>
    </row>
    <row r="61" spans="10:16">
      <c r="J61" s="5"/>
      <c r="L61">
        <f>RAVLT_Rec!M61</f>
        <v>-1.8215513000000001</v>
      </c>
      <c r="M61">
        <f>RAVLT_Rec!N61</f>
        <v>5.5</v>
      </c>
      <c r="O61">
        <f>ABS(L61-RAVLT_Rec!$C$34)</f>
        <v>0.55713038690030126</v>
      </c>
      <c r="P61">
        <f t="shared" si="0"/>
        <v>5.5</v>
      </c>
    </row>
    <row r="62" spans="10:16">
      <c r="J62" s="5"/>
      <c r="L62">
        <f>RAVLT_Rec!M62</f>
        <v>-1.80384056</v>
      </c>
      <c r="M62">
        <f>RAVLT_Rec!N62</f>
        <v>5.6</v>
      </c>
      <c r="O62">
        <f>ABS(L62-RAVLT_Rec!$C$34)</f>
        <v>0.5394196469003012</v>
      </c>
      <c r="P62">
        <f t="shared" si="0"/>
        <v>5.6</v>
      </c>
    </row>
    <row r="63" spans="10:16">
      <c r="J63" s="5"/>
      <c r="L63">
        <f>RAVLT_Rec!M63</f>
        <v>-1.78612982</v>
      </c>
      <c r="M63">
        <f>RAVLT_Rec!N63</f>
        <v>5.7</v>
      </c>
      <c r="O63">
        <f>ABS(L63-RAVLT_Rec!$C$34)</f>
        <v>0.52170890690030114</v>
      </c>
      <c r="P63">
        <f t="shared" si="0"/>
        <v>5.7</v>
      </c>
    </row>
    <row r="64" spans="10:16">
      <c r="J64" s="5"/>
      <c r="L64">
        <f>RAVLT_Rec!M64</f>
        <v>-1.779452</v>
      </c>
      <c r="M64">
        <f>RAVLT_Rec!N64</f>
        <v>5.8</v>
      </c>
      <c r="O64">
        <f>ABS(L64-RAVLT_Rec!$C$34)</f>
        <v>0.51503108690030119</v>
      </c>
      <c r="P64">
        <f t="shared" si="0"/>
        <v>5.8</v>
      </c>
    </row>
    <row r="65" spans="10:16">
      <c r="J65" s="5"/>
      <c r="L65">
        <f>RAVLT_Rec!M65</f>
        <v>-1.779452</v>
      </c>
      <c r="M65">
        <f>RAVLT_Rec!N65</f>
        <v>5.9</v>
      </c>
      <c r="O65">
        <f>ABS(L65-RAVLT_Rec!$C$34)</f>
        <v>0.51503108690030119</v>
      </c>
      <c r="P65">
        <f t="shared" si="0"/>
        <v>5.9</v>
      </c>
    </row>
    <row r="66" spans="10:16">
      <c r="J66" s="5"/>
      <c r="L66">
        <f>RAVLT_Rec!M66</f>
        <v>-1.779452</v>
      </c>
      <c r="M66">
        <f>RAVLT_Rec!N66</f>
        <v>6</v>
      </c>
      <c r="O66">
        <f>ABS(L66-RAVLT_Rec!$C$34)</f>
        <v>0.51503108690030119</v>
      </c>
      <c r="P66">
        <f t="shared" si="0"/>
        <v>6</v>
      </c>
    </row>
    <row r="67" spans="10:16">
      <c r="J67" s="5"/>
      <c r="L67">
        <f>RAVLT_Rec!M67</f>
        <v>-1.7430902859999999</v>
      </c>
      <c r="M67">
        <f>RAVLT_Rec!N67</f>
        <v>6.1</v>
      </c>
      <c r="O67">
        <f>ABS(L67-RAVLT_Rec!$C$34)</f>
        <v>0.47866937290030109</v>
      </c>
      <c r="P67">
        <f t="shared" si="0"/>
        <v>6.1</v>
      </c>
    </row>
    <row r="68" spans="10:16">
      <c r="J68" s="5"/>
      <c r="L68">
        <f>RAVLT_Rec!M68</f>
        <v>-1.7022670120000001</v>
      </c>
      <c r="M68">
        <f>RAVLT_Rec!N68</f>
        <v>6.2</v>
      </c>
      <c r="O68">
        <f>ABS(L68-RAVLT_Rec!$C$34)</f>
        <v>0.43784609890030124</v>
      </c>
      <c r="P68">
        <f t="shared" si="0"/>
        <v>6.2</v>
      </c>
    </row>
    <row r="69" spans="10:16">
      <c r="J69" s="5"/>
      <c r="L69">
        <f>RAVLT_Rec!M69</f>
        <v>-1.6670591239999999</v>
      </c>
      <c r="M69">
        <f>RAVLT_Rec!N69</f>
        <v>6.3</v>
      </c>
      <c r="O69">
        <f>ABS(L69-RAVLT_Rec!$C$34)</f>
        <v>0.40263821090030105</v>
      </c>
      <c r="P69">
        <f t="shared" si="0"/>
        <v>6.3</v>
      </c>
    </row>
    <row r="70" spans="10:16">
      <c r="J70" s="5"/>
      <c r="L70">
        <f>RAVLT_Rec!M70</f>
        <v>-1.661670872</v>
      </c>
      <c r="M70">
        <f>RAVLT_Rec!N70</f>
        <v>6.4</v>
      </c>
      <c r="O70">
        <f>ABS(L70-RAVLT_Rec!$C$34)</f>
        <v>0.39724995890030113</v>
      </c>
      <c r="P70">
        <f t="shared" si="0"/>
        <v>6.4</v>
      </c>
    </row>
    <row r="71" spans="10:16">
      <c r="J71" s="5"/>
      <c r="L71">
        <f>RAVLT_Rec!M71</f>
        <v>-1.65628262</v>
      </c>
      <c r="M71">
        <f>RAVLT_Rec!N71</f>
        <v>6.5</v>
      </c>
      <c r="O71">
        <f>ABS(L71-RAVLT_Rec!$C$34)</f>
        <v>0.3918617069003012</v>
      </c>
      <c r="P71">
        <f t="shared" ref="P71:P134" si="2">M71</f>
        <v>6.5</v>
      </c>
    </row>
    <row r="72" spans="10:16">
      <c r="J72" s="5"/>
      <c r="L72">
        <f>RAVLT_Rec!M72</f>
        <v>-1.6414735279999999</v>
      </c>
      <c r="M72">
        <f>RAVLT_Rec!N72</f>
        <v>6.6</v>
      </c>
      <c r="O72">
        <f>ABS(L72-RAVLT_Rec!$C$34)</f>
        <v>0.37705261490030106</v>
      </c>
      <c r="P72">
        <f t="shared" si="2"/>
        <v>6.6</v>
      </c>
    </row>
    <row r="73" spans="10:16">
      <c r="J73" s="5"/>
      <c r="L73">
        <f>RAVLT_Rec!M73</f>
        <v>-1.613982536</v>
      </c>
      <c r="M73">
        <f>RAVLT_Rec!N73</f>
        <v>6.7</v>
      </c>
      <c r="O73">
        <f>ABS(L73-RAVLT_Rec!$C$34)</f>
        <v>0.34956162290030113</v>
      </c>
      <c r="P73">
        <f t="shared" si="2"/>
        <v>6.7</v>
      </c>
    </row>
    <row r="74" spans="10:16">
      <c r="J74" s="5"/>
      <c r="L74">
        <f>RAVLT_Rec!M74</f>
        <v>-1.586491544</v>
      </c>
      <c r="M74">
        <f>RAVLT_Rec!N74</f>
        <v>6.8</v>
      </c>
      <c r="O74">
        <f>ABS(L74-RAVLT_Rec!$C$34)</f>
        <v>0.32207063090030119</v>
      </c>
      <c r="P74">
        <f t="shared" si="2"/>
        <v>6.8</v>
      </c>
    </row>
    <row r="75" spans="10:16">
      <c r="J75" s="5"/>
      <c r="L75">
        <f>RAVLT_Rec!M75</f>
        <v>-1.5712674820000001</v>
      </c>
      <c r="M75">
        <f>RAVLT_Rec!N75</f>
        <v>6.9</v>
      </c>
      <c r="O75">
        <f>ABS(L75-RAVLT_Rec!$C$34)</f>
        <v>0.30684656890030126</v>
      </c>
      <c r="P75">
        <f t="shared" si="2"/>
        <v>6.9</v>
      </c>
    </row>
    <row r="76" spans="10:16">
      <c r="J76" s="5"/>
      <c r="L76">
        <f>RAVLT_Rec!M76</f>
        <v>-1.5614524599999999</v>
      </c>
      <c r="M76">
        <f>RAVLT_Rec!N76</f>
        <v>7</v>
      </c>
      <c r="O76">
        <f>ABS(L76-RAVLT_Rec!$C$34)</f>
        <v>0.29703154690030109</v>
      </c>
      <c r="P76">
        <f t="shared" si="2"/>
        <v>7</v>
      </c>
    </row>
    <row r="77" spans="10:16">
      <c r="J77" s="5"/>
      <c r="L77">
        <f>RAVLT_Rec!M77</f>
        <v>-1.551637438</v>
      </c>
      <c r="M77">
        <f>RAVLT_Rec!N77</f>
        <v>7.1</v>
      </c>
      <c r="O77">
        <f>ABS(L77-RAVLT_Rec!$C$34)</f>
        <v>0.28721652490030114</v>
      </c>
      <c r="P77">
        <f t="shared" si="2"/>
        <v>7.1</v>
      </c>
    </row>
    <row r="78" spans="10:16">
      <c r="J78" s="5"/>
      <c r="L78">
        <f>RAVLT_Rec!M78</f>
        <v>-1.53237544</v>
      </c>
      <c r="M78">
        <f>RAVLT_Rec!N78</f>
        <v>7.2</v>
      </c>
      <c r="O78">
        <f>ABS(L78-RAVLT_Rec!$C$34)</f>
        <v>0.26795452690030119</v>
      </c>
      <c r="P78">
        <f t="shared" si="2"/>
        <v>7.2</v>
      </c>
    </row>
    <row r="79" spans="10:16">
      <c r="J79" s="5"/>
      <c r="L79">
        <f>RAVLT_Rec!M79</f>
        <v>-1.5127377099999999</v>
      </c>
      <c r="M79">
        <f>RAVLT_Rec!N79</f>
        <v>7.3</v>
      </c>
      <c r="O79">
        <f>ABS(L79-RAVLT_Rec!$C$34)</f>
        <v>0.24831679690030106</v>
      </c>
      <c r="P79">
        <f t="shared" si="2"/>
        <v>7.3</v>
      </c>
    </row>
    <row r="80" spans="10:16">
      <c r="J80" s="5"/>
      <c r="L80">
        <f>RAVLT_Rec!M80</f>
        <v>-1.4968487319999999</v>
      </c>
      <c r="M80">
        <f>RAVLT_Rec!N80</f>
        <v>7.4</v>
      </c>
      <c r="O80">
        <f>ABS(L80-RAVLT_Rec!$C$34)</f>
        <v>0.23242781890030106</v>
      </c>
      <c r="P80">
        <f t="shared" si="2"/>
        <v>7.4</v>
      </c>
    </row>
    <row r="81" spans="10:16">
      <c r="J81" s="5"/>
      <c r="L81">
        <f>RAVLT_Rec!M81</f>
        <v>-1.4935448499999999</v>
      </c>
      <c r="M81">
        <f>RAVLT_Rec!N81</f>
        <v>7.5</v>
      </c>
      <c r="O81">
        <f>ABS(L81-RAVLT_Rec!$C$34)</f>
        <v>0.22912393690030108</v>
      </c>
      <c r="P81">
        <f t="shared" si="2"/>
        <v>7.5</v>
      </c>
    </row>
    <row r="82" spans="10:16">
      <c r="J82" s="5"/>
      <c r="L82">
        <f>RAVLT_Rec!M82</f>
        <v>-1.4902409679999999</v>
      </c>
      <c r="M82">
        <f>RAVLT_Rec!N82</f>
        <v>7.6</v>
      </c>
      <c r="O82">
        <f>ABS(L82-RAVLT_Rec!$C$34)</f>
        <v>0.2258200549003011</v>
      </c>
      <c r="P82">
        <f t="shared" si="2"/>
        <v>7.6</v>
      </c>
    </row>
    <row r="83" spans="10:16">
      <c r="J83" s="5"/>
      <c r="L83">
        <f>RAVLT_Rec!M83</f>
        <v>-1.4866984839999999</v>
      </c>
      <c r="M83">
        <f>RAVLT_Rec!N83</f>
        <v>7.7</v>
      </c>
      <c r="O83">
        <f>ABS(L83-RAVLT_Rec!$C$34)</f>
        <v>0.22227757090030109</v>
      </c>
      <c r="P83">
        <f t="shared" si="2"/>
        <v>7.7</v>
      </c>
    </row>
    <row r="84" spans="10:16">
      <c r="J84" s="5"/>
      <c r="L84">
        <f>RAVLT_Rec!M84</f>
        <v>-1.4829147760000001</v>
      </c>
      <c r="M84">
        <f>RAVLT_Rec!N84</f>
        <v>7.8</v>
      </c>
      <c r="O84">
        <f>ABS(L84-RAVLT_Rec!$C$34)</f>
        <v>0.21849386290030126</v>
      </c>
      <c r="P84">
        <f t="shared" si="2"/>
        <v>7.8</v>
      </c>
    </row>
    <row r="85" spans="10:16">
      <c r="J85" s="5"/>
      <c r="L85">
        <f>RAVLT_Rec!M85</f>
        <v>-1.479131068</v>
      </c>
      <c r="M85">
        <f>RAVLT_Rec!N85</f>
        <v>7.9</v>
      </c>
      <c r="O85">
        <f>ABS(L85-RAVLT_Rec!$C$34)</f>
        <v>0.21471015490030121</v>
      </c>
      <c r="P85">
        <f t="shared" si="2"/>
        <v>7.9</v>
      </c>
    </row>
    <row r="86" spans="10:16">
      <c r="J86" s="5"/>
      <c r="L86">
        <f>RAVLT_Rec!M86</f>
        <v>-1.4660026399999999</v>
      </c>
      <c r="M86">
        <f>RAVLT_Rec!N86</f>
        <v>8</v>
      </c>
      <c r="O86">
        <f>ABS(L86-RAVLT_Rec!$C$34)</f>
        <v>0.20158172690030107</v>
      </c>
      <c r="P86">
        <f t="shared" si="2"/>
        <v>8</v>
      </c>
    </row>
    <row r="87" spans="10:16">
      <c r="J87" s="5"/>
      <c r="L87">
        <f>RAVLT_Rec!M87</f>
        <v>-1.450004048</v>
      </c>
      <c r="M87">
        <f>RAVLT_Rec!N87</f>
        <v>8.1</v>
      </c>
      <c r="O87">
        <f>ABS(L87-RAVLT_Rec!$C$34)</f>
        <v>0.18558313490030121</v>
      </c>
      <c r="P87">
        <f t="shared" si="2"/>
        <v>8.1</v>
      </c>
    </row>
    <row r="88" spans="10:16">
      <c r="J88" s="5"/>
      <c r="L88">
        <f>RAVLT_Rec!M88</f>
        <v>-1.434351092</v>
      </c>
      <c r="M88">
        <f>RAVLT_Rec!N88</f>
        <v>8.1999999999999993</v>
      </c>
      <c r="O88">
        <f>ABS(L88-RAVLT_Rec!$C$34)</f>
        <v>0.16993017890030115</v>
      </c>
      <c r="P88">
        <f t="shared" si="2"/>
        <v>8.1999999999999993</v>
      </c>
    </row>
    <row r="89" spans="10:16">
      <c r="J89" s="5"/>
      <c r="L89">
        <f>RAVLT_Rec!M89</f>
        <v>-1.428894398</v>
      </c>
      <c r="M89">
        <f>RAVLT_Rec!N89</f>
        <v>8.3000000000000007</v>
      </c>
      <c r="O89">
        <f>ABS(L89-RAVLT_Rec!$C$34)</f>
        <v>0.16447348490030111</v>
      </c>
      <c r="P89">
        <f t="shared" si="2"/>
        <v>8.3000000000000007</v>
      </c>
    </row>
    <row r="90" spans="10:16">
      <c r="J90" s="5"/>
      <c r="L90">
        <f>RAVLT_Rec!M90</f>
        <v>-1.4234377039999999</v>
      </c>
      <c r="M90">
        <f>RAVLT_Rec!N90</f>
        <v>8.4</v>
      </c>
      <c r="O90">
        <f>ABS(L90-RAVLT_Rec!$C$34)</f>
        <v>0.15901679090030107</v>
      </c>
      <c r="P90">
        <f t="shared" si="2"/>
        <v>8.4</v>
      </c>
    </row>
    <row r="91" spans="10:16">
      <c r="J91" s="5"/>
      <c r="L91">
        <f>RAVLT_Rec!M91</f>
        <v>-1.419621</v>
      </c>
      <c r="M91">
        <f>RAVLT_Rec!N91</f>
        <v>8.5</v>
      </c>
      <c r="O91">
        <f>ABS(L91-RAVLT_Rec!$C$34)</f>
        <v>0.15520008690030118</v>
      </c>
      <c r="P91">
        <f t="shared" si="2"/>
        <v>8.5</v>
      </c>
    </row>
    <row r="92" spans="10:16">
      <c r="J92" s="5"/>
      <c r="L92">
        <f>RAVLT_Rec!M92</f>
        <v>-1.419621</v>
      </c>
      <c r="M92">
        <f>RAVLT_Rec!N92</f>
        <v>8.6</v>
      </c>
      <c r="O92">
        <f>ABS(L92-RAVLT_Rec!$C$34)</f>
        <v>0.15520008690030118</v>
      </c>
      <c r="P92">
        <f t="shared" si="2"/>
        <v>8.6</v>
      </c>
    </row>
    <row r="93" spans="10:16">
      <c r="J93" s="5"/>
      <c r="L93">
        <f>RAVLT_Rec!M93</f>
        <v>-1.419621</v>
      </c>
      <c r="M93">
        <f>RAVLT_Rec!N93</f>
        <v>8.6999999999999993</v>
      </c>
      <c r="O93">
        <f>ABS(L93-RAVLT_Rec!$C$34)</f>
        <v>0.15520008690030118</v>
      </c>
      <c r="P93">
        <f t="shared" si="2"/>
        <v>8.6999999999999993</v>
      </c>
    </row>
    <row r="94" spans="10:16">
      <c r="J94" s="5"/>
      <c r="L94">
        <f>RAVLT_Rec!M94</f>
        <v>-1.419621</v>
      </c>
      <c r="M94">
        <f>RAVLT_Rec!N94</f>
        <v>8.8000000000000007</v>
      </c>
      <c r="O94">
        <f>ABS(L94-RAVLT_Rec!$C$34)</f>
        <v>0.15520008690030118</v>
      </c>
      <c r="P94">
        <f t="shared" si="2"/>
        <v>8.8000000000000007</v>
      </c>
    </row>
    <row r="95" spans="10:16">
      <c r="J95" s="5"/>
      <c r="L95">
        <f>RAVLT_Rec!M95</f>
        <v>-1.419621</v>
      </c>
      <c r="M95">
        <f>RAVLT_Rec!N95</f>
        <v>8.9</v>
      </c>
      <c r="O95">
        <f>ABS(L95-RAVLT_Rec!$C$34)</f>
        <v>0.15520008690030118</v>
      </c>
      <c r="P95">
        <f t="shared" si="2"/>
        <v>8.9</v>
      </c>
    </row>
    <row r="96" spans="10:16">
      <c r="J96" s="5"/>
      <c r="L96">
        <f>RAVLT_Rec!M96</f>
        <v>-1.419621</v>
      </c>
      <c r="M96">
        <f>RAVLT_Rec!N96</f>
        <v>9</v>
      </c>
      <c r="O96">
        <f>ABS(L96-RAVLT_Rec!$C$34)</f>
        <v>0.15520008690030118</v>
      </c>
      <c r="P96">
        <f t="shared" si="2"/>
        <v>9</v>
      </c>
    </row>
    <row r="97" spans="10:16">
      <c r="J97" s="5"/>
      <c r="L97">
        <f>RAVLT_Rec!M97</f>
        <v>-1.419621</v>
      </c>
      <c r="M97">
        <f>RAVLT_Rec!N97</f>
        <v>9.1</v>
      </c>
      <c r="O97">
        <f>ABS(L97-RAVLT_Rec!$C$34)</f>
        <v>0.15520008690030118</v>
      </c>
      <c r="P97">
        <f t="shared" si="2"/>
        <v>9.1</v>
      </c>
    </row>
    <row r="98" spans="10:16">
      <c r="J98" s="5"/>
      <c r="L98">
        <f>RAVLT_Rec!M98</f>
        <v>-1.419621</v>
      </c>
      <c r="M98">
        <f>RAVLT_Rec!N98</f>
        <v>9.1999999999999993</v>
      </c>
      <c r="O98">
        <f>ABS(L98-RAVLT_Rec!$C$34)</f>
        <v>0.15520008690030118</v>
      </c>
      <c r="P98">
        <f t="shared" si="2"/>
        <v>9.1999999999999993</v>
      </c>
    </row>
    <row r="99" spans="10:16">
      <c r="J99" s="5"/>
      <c r="L99">
        <f>RAVLT_Rec!M99</f>
        <v>-1.4177923640000001</v>
      </c>
      <c r="M99">
        <f>RAVLT_Rec!N99</f>
        <v>9.3000000000000007</v>
      </c>
      <c r="O99">
        <f>ABS(L99-RAVLT_Rec!$C$34)</f>
        <v>0.15337145090030124</v>
      </c>
      <c r="P99">
        <f t="shared" si="2"/>
        <v>9.3000000000000007</v>
      </c>
    </row>
    <row r="100" spans="10:16">
      <c r="J100" s="5"/>
      <c r="L100">
        <f>RAVLT_Rec!M100</f>
        <v>-1.4001797119999999</v>
      </c>
      <c r="M100">
        <f>RAVLT_Rec!N100</f>
        <v>9.4</v>
      </c>
      <c r="O100">
        <f>ABS(L100-RAVLT_Rec!$C$34)</f>
        <v>0.13575879890030107</v>
      </c>
      <c r="P100">
        <f t="shared" si="2"/>
        <v>9.4</v>
      </c>
    </row>
    <row r="101" spans="10:16">
      <c r="J101" s="5"/>
      <c r="L101">
        <f>RAVLT_Rec!M101</f>
        <v>-1.38256706</v>
      </c>
      <c r="M101">
        <f>RAVLT_Rec!N101</f>
        <v>9.5</v>
      </c>
      <c r="O101">
        <f>ABS(L101-RAVLT_Rec!$C$34)</f>
        <v>0.11814614690030112</v>
      </c>
      <c r="P101">
        <f t="shared" si="2"/>
        <v>9.5</v>
      </c>
    </row>
    <row r="102" spans="10:16">
      <c r="J102" s="5"/>
      <c r="L102">
        <f>RAVLT_Rec!M102</f>
        <v>-1.3667592639999999</v>
      </c>
      <c r="M102">
        <f>RAVLT_Rec!N102</f>
        <v>9.6</v>
      </c>
      <c r="O102">
        <f>ABS(L102-RAVLT_Rec!$C$34)</f>
        <v>0.10233835090030108</v>
      </c>
      <c r="P102">
        <f t="shared" si="2"/>
        <v>9.6</v>
      </c>
    </row>
    <row r="103" spans="10:16">
      <c r="J103" s="5"/>
      <c r="L103">
        <f>RAVLT_Rec!M103</f>
        <v>-1.3540037979999999</v>
      </c>
      <c r="M103">
        <f>RAVLT_Rec!N103</f>
        <v>9.6999999999999993</v>
      </c>
      <c r="O103">
        <f>ABS(L103-RAVLT_Rec!$C$34)</f>
        <v>8.9582884900301085E-2</v>
      </c>
      <c r="P103">
        <f t="shared" si="2"/>
        <v>9.6999999999999993</v>
      </c>
    </row>
    <row r="104" spans="10:16">
      <c r="J104" s="5"/>
      <c r="L104">
        <f>RAVLT_Rec!M104</f>
        <v>-1.3412483319999999</v>
      </c>
      <c r="M104">
        <f>RAVLT_Rec!N104</f>
        <v>9.8000000000000007</v>
      </c>
      <c r="O104">
        <f>ABS(L104-RAVLT_Rec!$C$34)</f>
        <v>7.6827418900301092E-2</v>
      </c>
      <c r="P104">
        <f t="shared" si="2"/>
        <v>9.8000000000000007</v>
      </c>
    </row>
    <row r="105" spans="10:16">
      <c r="J105" s="5"/>
      <c r="L105">
        <f>RAVLT_Rec!M105</f>
        <v>-1.3366480000000001</v>
      </c>
      <c r="M105">
        <f>RAVLT_Rec!N105</f>
        <v>9.9</v>
      </c>
      <c r="O105">
        <f>ABS(L105-RAVLT_Rec!$C$34)</f>
        <v>7.2227086900301218E-2</v>
      </c>
      <c r="P105">
        <f t="shared" si="2"/>
        <v>9.9</v>
      </c>
    </row>
    <row r="106" spans="10:16">
      <c r="J106" s="5"/>
      <c r="L106">
        <f>RAVLT_Rec!M106</f>
        <v>-1.3366480000000001</v>
      </c>
      <c r="M106">
        <f>RAVLT_Rec!N106</f>
        <v>10</v>
      </c>
      <c r="O106">
        <f>ABS(L106-RAVLT_Rec!$C$34)</f>
        <v>7.2227086900301218E-2</v>
      </c>
      <c r="P106">
        <f t="shared" si="2"/>
        <v>10</v>
      </c>
    </row>
    <row r="107" spans="10:16">
      <c r="J107" s="5"/>
      <c r="L107">
        <f>RAVLT_Rec!M107</f>
        <v>-1.3366480000000001</v>
      </c>
      <c r="M107">
        <f>RAVLT_Rec!N107</f>
        <v>10.1</v>
      </c>
      <c r="O107">
        <f>ABS(L107-RAVLT_Rec!$C$34)</f>
        <v>7.2227086900301218E-2</v>
      </c>
      <c r="P107">
        <f t="shared" si="2"/>
        <v>10.1</v>
      </c>
    </row>
    <row r="108" spans="10:16">
      <c r="J108" s="5"/>
      <c r="L108">
        <f>RAVLT_Rec!M108</f>
        <v>-1.3341838960000001</v>
      </c>
      <c r="M108">
        <f>RAVLT_Rec!N108</f>
        <v>10.199999999999999</v>
      </c>
      <c r="O108">
        <f>ABS(L108-RAVLT_Rec!$C$34)</f>
        <v>6.9762982900301251E-2</v>
      </c>
      <c r="P108">
        <f t="shared" si="2"/>
        <v>10.199999999999999</v>
      </c>
    </row>
    <row r="109" spans="10:16">
      <c r="J109" s="5"/>
      <c r="L109">
        <f>RAVLT_Rec!M109</f>
        <v>-1.3314674440000001</v>
      </c>
      <c r="M109">
        <f>RAVLT_Rec!N109</f>
        <v>10.3</v>
      </c>
      <c r="O109">
        <f>ABS(L109-RAVLT_Rec!$C$34)</f>
        <v>6.7046530900301216E-2</v>
      </c>
      <c r="P109">
        <f t="shared" si="2"/>
        <v>10.3</v>
      </c>
    </row>
    <row r="110" spans="10:16">
      <c r="J110" s="5"/>
      <c r="L110">
        <f>RAVLT_Rec!M110</f>
        <v>-1.32384904</v>
      </c>
      <c r="M110">
        <f>RAVLT_Rec!N110</f>
        <v>10.4</v>
      </c>
      <c r="O110">
        <f>ABS(L110-RAVLT_Rec!$C$34)</f>
        <v>5.9428126900301192E-2</v>
      </c>
      <c r="P110">
        <f t="shared" si="2"/>
        <v>10.4</v>
      </c>
    </row>
    <row r="111" spans="10:16">
      <c r="J111" s="5"/>
      <c r="L111">
        <f>RAVLT_Rec!M111</f>
        <v>-1.29309955</v>
      </c>
      <c r="M111">
        <f>RAVLT_Rec!N111</f>
        <v>10.5</v>
      </c>
      <c r="O111">
        <f>ABS(L111-RAVLT_Rec!$C$34)</f>
        <v>2.8678636900301147E-2</v>
      </c>
      <c r="P111">
        <f t="shared" si="2"/>
        <v>10.5</v>
      </c>
    </row>
    <row r="112" spans="10:16">
      <c r="J112" s="5"/>
      <c r="L112">
        <f>RAVLT_Rec!M112</f>
        <v>-1.2623500599999999</v>
      </c>
      <c r="M112">
        <f>RAVLT_Rec!N112</f>
        <v>10.6</v>
      </c>
      <c r="O112">
        <f>ABS(L112-RAVLT_Rec!$C$34)</f>
        <v>2.0708530996988994E-3</v>
      </c>
      <c r="P112">
        <f t="shared" si="2"/>
        <v>10.6</v>
      </c>
    </row>
    <row r="113" spans="10:16">
      <c r="J113" s="5"/>
      <c r="L113">
        <f>RAVLT_Rec!M113</f>
        <v>-1.245114286</v>
      </c>
      <c r="M113">
        <f>RAVLT_Rec!N113</f>
        <v>10.7</v>
      </c>
      <c r="O113">
        <f>ABS(L113-RAVLT_Rec!$C$34)</f>
        <v>1.9306627099698881E-2</v>
      </c>
      <c r="P113">
        <f t="shared" si="2"/>
        <v>10.7</v>
      </c>
    </row>
    <row r="114" spans="10:16">
      <c r="J114" s="5"/>
      <c r="L114">
        <f>RAVLT_Rec!M114</f>
        <v>-1.2448957839999999</v>
      </c>
      <c r="M114">
        <f>RAVLT_Rec!N114</f>
        <v>10.8</v>
      </c>
      <c r="O114">
        <f>ABS(L114-RAVLT_Rec!$C$34)</f>
        <v>1.9525129099698946E-2</v>
      </c>
      <c r="P114">
        <f t="shared" si="2"/>
        <v>10.8</v>
      </c>
    </row>
    <row r="115" spans="10:16">
      <c r="J115" s="5"/>
      <c r="L115">
        <f>RAVLT_Rec!M115</f>
        <v>-1.2446772820000001</v>
      </c>
      <c r="M115">
        <f>RAVLT_Rec!N115</f>
        <v>10.9</v>
      </c>
      <c r="O115">
        <f>ABS(L115-RAVLT_Rec!$C$34)</f>
        <v>1.9743631099698788E-2</v>
      </c>
      <c r="P115">
        <f t="shared" si="2"/>
        <v>10.9</v>
      </c>
    </row>
    <row r="116" spans="10:16">
      <c r="J116" s="5"/>
      <c r="L116">
        <f>RAVLT_Rec!M116</f>
        <v>-1.2446140000000001</v>
      </c>
      <c r="M116">
        <f>RAVLT_Rec!N116</f>
        <v>11</v>
      </c>
      <c r="O116">
        <f>ABS(L116-RAVLT_Rec!$C$34)</f>
        <v>1.9806913099698731E-2</v>
      </c>
      <c r="P116">
        <f t="shared" si="2"/>
        <v>11</v>
      </c>
    </row>
    <row r="117" spans="10:16">
      <c r="J117" s="5"/>
      <c r="L117">
        <f>RAVLT_Rec!M117</f>
        <v>-1.2446140000000001</v>
      </c>
      <c r="M117">
        <f>RAVLT_Rec!N117</f>
        <v>11.1</v>
      </c>
      <c r="O117">
        <f>ABS(L117-RAVLT_Rec!$C$34)</f>
        <v>1.9806913099698731E-2</v>
      </c>
      <c r="P117">
        <f t="shared" si="2"/>
        <v>11.1</v>
      </c>
    </row>
    <row r="118" spans="10:16">
      <c r="J118" s="5"/>
      <c r="L118">
        <f>RAVLT_Rec!M118</f>
        <v>-1.2446140000000001</v>
      </c>
      <c r="M118">
        <f>RAVLT_Rec!N118</f>
        <v>11.2</v>
      </c>
      <c r="O118">
        <f>ABS(L118-RAVLT_Rec!$C$34)</f>
        <v>1.9806913099698731E-2</v>
      </c>
      <c r="P118">
        <f t="shared" si="2"/>
        <v>11.2</v>
      </c>
    </row>
    <row r="119" spans="10:16">
      <c r="J119" s="5"/>
      <c r="L119">
        <f>RAVLT_Rec!M119</f>
        <v>-1.2246057379999999</v>
      </c>
      <c r="M119">
        <f>RAVLT_Rec!N119</f>
        <v>11.3</v>
      </c>
      <c r="O119">
        <f>ABS(L119-RAVLT_Rec!$C$34)</f>
        <v>3.9815175099698896E-2</v>
      </c>
      <c r="P119">
        <f t="shared" si="2"/>
        <v>11.3</v>
      </c>
    </row>
    <row r="120" spans="10:16">
      <c r="J120" s="5"/>
      <c r="L120">
        <f>RAVLT_Rec!M120</f>
        <v>-1.204150364</v>
      </c>
      <c r="M120">
        <f>RAVLT_Rec!N120</f>
        <v>11.4</v>
      </c>
      <c r="O120">
        <f>ABS(L120-RAVLT_Rec!$C$34)</f>
        <v>6.0270549099698867E-2</v>
      </c>
      <c r="P120">
        <f t="shared" si="2"/>
        <v>11.4</v>
      </c>
    </row>
    <row r="121" spans="10:16">
      <c r="J121" s="5"/>
      <c r="L121">
        <f>RAVLT_Rec!M121</f>
        <v>-1.188725</v>
      </c>
      <c r="M121">
        <f>RAVLT_Rec!N121</f>
        <v>11.5</v>
      </c>
      <c r="O121">
        <f>ABS(L121-RAVLT_Rec!$C$34)</f>
        <v>7.5695913099698808E-2</v>
      </c>
      <c r="P121">
        <f t="shared" si="2"/>
        <v>11.5</v>
      </c>
    </row>
    <row r="122" spans="10:16">
      <c r="J122" s="5"/>
      <c r="L122">
        <f>RAVLT_Rec!M122</f>
        <v>-1.188725</v>
      </c>
      <c r="M122">
        <f>RAVLT_Rec!N122</f>
        <v>11.6</v>
      </c>
      <c r="O122">
        <f>ABS(L122-RAVLT_Rec!$C$34)</f>
        <v>7.5695913099698808E-2</v>
      </c>
      <c r="P122">
        <f t="shared" si="2"/>
        <v>11.6</v>
      </c>
    </row>
    <row r="123" spans="10:16">
      <c r="J123" s="5"/>
      <c r="L123">
        <f>RAVLT_Rec!M123</f>
        <v>-1.188725</v>
      </c>
      <c r="M123">
        <f>RAVLT_Rec!N123</f>
        <v>11.7</v>
      </c>
      <c r="O123">
        <f>ABS(L123-RAVLT_Rec!$C$34)</f>
        <v>7.5695913099698808E-2</v>
      </c>
      <c r="P123">
        <f t="shared" si="2"/>
        <v>11.7</v>
      </c>
    </row>
    <row r="124" spans="10:16">
      <c r="J124" s="5"/>
      <c r="L124">
        <f>RAVLT_Rec!M124</f>
        <v>-1.1790407439999999</v>
      </c>
      <c r="M124">
        <f>RAVLT_Rec!N124</f>
        <v>11.8</v>
      </c>
      <c r="O124">
        <f>ABS(L124-RAVLT_Rec!$C$34)</f>
        <v>8.5380169099698922E-2</v>
      </c>
      <c r="P124">
        <f t="shared" si="2"/>
        <v>11.8</v>
      </c>
    </row>
    <row r="125" spans="10:16">
      <c r="J125" s="5"/>
      <c r="L125">
        <f>RAVLT_Rec!M125</f>
        <v>-1.1601873519999999</v>
      </c>
      <c r="M125">
        <f>RAVLT_Rec!N125</f>
        <v>11.9</v>
      </c>
      <c r="O125">
        <f>ABS(L125-RAVLT_Rec!$C$34)</f>
        <v>0.10423356109969895</v>
      </c>
      <c r="P125">
        <f t="shared" si="2"/>
        <v>11.9</v>
      </c>
    </row>
    <row r="126" spans="10:16">
      <c r="J126" s="5"/>
      <c r="L126">
        <f>RAVLT_Rec!M126</f>
        <v>-1.1413339600000001</v>
      </c>
      <c r="M126">
        <f>RAVLT_Rec!N126</f>
        <v>12</v>
      </c>
      <c r="O126">
        <f>ABS(L126-RAVLT_Rec!$C$34)</f>
        <v>0.12308695309969875</v>
      </c>
      <c r="P126">
        <f t="shared" si="2"/>
        <v>12</v>
      </c>
    </row>
    <row r="127" spans="10:16">
      <c r="J127" s="5"/>
      <c r="L127">
        <f>RAVLT_Rec!M127</f>
        <v>-1.134546622</v>
      </c>
      <c r="M127">
        <f>RAVLT_Rec!N127</f>
        <v>12.1</v>
      </c>
      <c r="O127">
        <f>ABS(L127-RAVLT_Rec!$C$34)</f>
        <v>0.12987429109969884</v>
      </c>
      <c r="P127">
        <f t="shared" si="2"/>
        <v>12.1</v>
      </c>
    </row>
    <row r="128" spans="10:16">
      <c r="J128" s="5"/>
      <c r="L128">
        <f>RAVLT_Rec!M128</f>
        <v>-1.131134404</v>
      </c>
      <c r="M128">
        <f>RAVLT_Rec!N128</f>
        <v>12.2</v>
      </c>
      <c r="O128">
        <f>ABS(L128-RAVLT_Rec!$C$34)</f>
        <v>0.13328650909969886</v>
      </c>
      <c r="P128">
        <f t="shared" si="2"/>
        <v>12.2</v>
      </c>
    </row>
    <row r="129" spans="10:16">
      <c r="J129" s="5"/>
      <c r="L129">
        <f>RAVLT_Rec!M129</f>
        <v>-1.1271134620000001</v>
      </c>
      <c r="M129">
        <f>RAVLT_Rec!N129</f>
        <v>12.3</v>
      </c>
      <c r="O129">
        <f>ABS(L129-RAVLT_Rec!$C$34)</f>
        <v>0.13730745109969877</v>
      </c>
      <c r="P129">
        <f t="shared" si="2"/>
        <v>12.3</v>
      </c>
    </row>
    <row r="130" spans="10:16">
      <c r="J130" s="5"/>
      <c r="L130">
        <f>RAVLT_Rec!M130</f>
        <v>-1.1113238560000001</v>
      </c>
      <c r="M130">
        <f>RAVLT_Rec!N130</f>
        <v>12.4</v>
      </c>
      <c r="O130">
        <f>ABS(L130-RAVLT_Rec!$C$34)</f>
        <v>0.15309705709969879</v>
      </c>
      <c r="P130">
        <f t="shared" si="2"/>
        <v>12.4</v>
      </c>
    </row>
    <row r="131" spans="10:16">
      <c r="J131" s="5"/>
      <c r="L131">
        <f>RAVLT_Rec!M131</f>
        <v>-1.09553425</v>
      </c>
      <c r="M131">
        <f>RAVLT_Rec!N131</f>
        <v>12.5</v>
      </c>
      <c r="O131">
        <f>ABS(L131-RAVLT_Rec!$C$34)</f>
        <v>0.1688866630996988</v>
      </c>
      <c r="P131">
        <f t="shared" si="2"/>
        <v>12.5</v>
      </c>
    </row>
    <row r="132" spans="10:16">
      <c r="J132" s="5"/>
      <c r="L132">
        <f>RAVLT_Rec!M132</f>
        <v>-1.082306736</v>
      </c>
      <c r="M132">
        <f>RAVLT_Rec!N132</f>
        <v>12.6</v>
      </c>
      <c r="O132">
        <f>ABS(L132-RAVLT_Rec!$C$34)</f>
        <v>0.18211417709969879</v>
      </c>
      <c r="P132">
        <f t="shared" si="2"/>
        <v>12.6</v>
      </c>
    </row>
    <row r="133" spans="10:16">
      <c r="J133" s="5"/>
      <c r="L133">
        <f>RAVLT_Rec!M133</f>
        <v>-1.074600972</v>
      </c>
      <c r="M133">
        <f>RAVLT_Rec!N133</f>
        <v>12.7</v>
      </c>
      <c r="O133">
        <f>ABS(L133-RAVLT_Rec!$C$34)</f>
        <v>0.1898199410996988</v>
      </c>
      <c r="P133">
        <f t="shared" si="2"/>
        <v>12.7</v>
      </c>
    </row>
    <row r="134" spans="10:16">
      <c r="J134" s="5"/>
      <c r="L134">
        <f>RAVLT_Rec!M134</f>
        <v>-1.066895208</v>
      </c>
      <c r="M134">
        <f>RAVLT_Rec!N134</f>
        <v>12.8</v>
      </c>
      <c r="O134">
        <f>ABS(L134-RAVLT_Rec!$C$34)</f>
        <v>0.1975257050996988</v>
      </c>
      <c r="P134">
        <f t="shared" si="2"/>
        <v>12.8</v>
      </c>
    </row>
    <row r="135" spans="10:16">
      <c r="J135" s="5"/>
      <c r="L135">
        <f>RAVLT_Rec!M135</f>
        <v>-1.0636950000000001</v>
      </c>
      <c r="M135">
        <f>RAVLT_Rec!N135</f>
        <v>12.9</v>
      </c>
      <c r="O135">
        <f>ABS(L135-RAVLT_Rec!$C$34)</f>
        <v>0.20072591309969878</v>
      </c>
      <c r="P135">
        <f t="shared" ref="P135:P198" si="3">M135</f>
        <v>12.9</v>
      </c>
    </row>
    <row r="136" spans="10:16">
      <c r="J136" s="5"/>
      <c r="L136">
        <f>RAVLT_Rec!M136</f>
        <v>-1.0636950000000001</v>
      </c>
      <c r="M136">
        <f>RAVLT_Rec!N136</f>
        <v>13</v>
      </c>
      <c r="O136">
        <f>ABS(L136-RAVLT_Rec!$C$34)</f>
        <v>0.20072591309969878</v>
      </c>
      <c r="P136">
        <f t="shared" si="3"/>
        <v>13</v>
      </c>
    </row>
    <row r="137" spans="10:16">
      <c r="J137" s="5"/>
      <c r="L137">
        <f>RAVLT_Rec!M137</f>
        <v>-1.0636950000000001</v>
      </c>
      <c r="M137">
        <f>RAVLT_Rec!N137</f>
        <v>13.1</v>
      </c>
      <c r="O137">
        <f>ABS(L137-RAVLT_Rec!$C$34)</f>
        <v>0.20072591309969878</v>
      </c>
      <c r="P137">
        <f t="shared" si="3"/>
        <v>13.1</v>
      </c>
    </row>
    <row r="138" spans="10:16">
      <c r="J138" s="5"/>
      <c r="L138">
        <f>RAVLT_Rec!M138</f>
        <v>-1.0636950000000001</v>
      </c>
      <c r="M138">
        <f>RAVLT_Rec!N138</f>
        <v>13.2</v>
      </c>
      <c r="O138">
        <f>ABS(L138-RAVLT_Rec!$C$34)</f>
        <v>0.20072591309969878</v>
      </c>
      <c r="P138">
        <f t="shared" si="3"/>
        <v>13.2</v>
      </c>
    </row>
    <row r="139" spans="10:16">
      <c r="J139" s="5"/>
      <c r="L139">
        <f>RAVLT_Rec!M139</f>
        <v>-1.0636950000000001</v>
      </c>
      <c r="M139">
        <f>RAVLT_Rec!N139</f>
        <v>13.3</v>
      </c>
      <c r="O139">
        <f>ABS(L139-RAVLT_Rec!$C$34)</f>
        <v>0.20072591309969878</v>
      </c>
      <c r="P139">
        <f t="shared" si="3"/>
        <v>13.3</v>
      </c>
    </row>
    <row r="140" spans="10:16">
      <c r="J140" s="5"/>
      <c r="L140">
        <f>RAVLT_Rec!M140</f>
        <v>-1.063691612</v>
      </c>
      <c r="M140">
        <f>RAVLT_Rec!N140</f>
        <v>13.4</v>
      </c>
      <c r="O140">
        <f>ABS(L140-RAVLT_Rec!$C$34)</f>
        <v>0.20072930109969889</v>
      </c>
      <c r="P140">
        <f t="shared" si="3"/>
        <v>13.4</v>
      </c>
    </row>
    <row r="141" spans="10:16">
      <c r="J141" s="5"/>
      <c r="L141">
        <f>RAVLT_Rec!M141</f>
        <v>-1.0636634300000001</v>
      </c>
      <c r="M141">
        <f>RAVLT_Rec!N141</f>
        <v>13.5</v>
      </c>
      <c r="O141">
        <f>ABS(L141-RAVLT_Rec!$C$34)</f>
        <v>0.20075748309969876</v>
      </c>
      <c r="P141">
        <f t="shared" si="3"/>
        <v>13.5</v>
      </c>
    </row>
    <row r="142" spans="10:16">
      <c r="J142" s="5"/>
      <c r="L142">
        <f>RAVLT_Rec!M142</f>
        <v>-1.063635248</v>
      </c>
      <c r="M142">
        <f>RAVLT_Rec!N142</f>
        <v>13.6</v>
      </c>
      <c r="O142">
        <f>ABS(L142-RAVLT_Rec!$C$34)</f>
        <v>0.20078566509969886</v>
      </c>
      <c r="P142">
        <f t="shared" si="3"/>
        <v>13.6</v>
      </c>
    </row>
    <row r="143" spans="10:16">
      <c r="J143" s="5"/>
      <c r="L143">
        <f>RAVLT_Rec!M143</f>
        <v>-1.063618</v>
      </c>
      <c r="M143">
        <f>RAVLT_Rec!N143</f>
        <v>13.7</v>
      </c>
      <c r="O143">
        <f>ABS(L143-RAVLT_Rec!$C$34)</f>
        <v>0.20080291309969889</v>
      </c>
      <c r="P143">
        <f t="shared" si="3"/>
        <v>13.7</v>
      </c>
    </row>
    <row r="144" spans="10:16">
      <c r="J144" s="5"/>
      <c r="L144">
        <f>RAVLT_Rec!M144</f>
        <v>-1.063618</v>
      </c>
      <c r="M144">
        <f>RAVLT_Rec!N144</f>
        <v>13.8</v>
      </c>
      <c r="O144">
        <f>ABS(L144-RAVLT_Rec!$C$34)</f>
        <v>0.20080291309969889</v>
      </c>
      <c r="P144">
        <f t="shared" si="3"/>
        <v>13.8</v>
      </c>
    </row>
    <row r="145" spans="10:16">
      <c r="J145" s="5"/>
      <c r="L145">
        <f>RAVLT_Rec!M145</f>
        <v>-1.063618</v>
      </c>
      <c r="M145">
        <f>RAVLT_Rec!N145</f>
        <v>13.9</v>
      </c>
      <c r="O145">
        <f>ABS(L145-RAVLT_Rec!$C$34)</f>
        <v>0.20080291309969889</v>
      </c>
      <c r="P145">
        <f t="shared" si="3"/>
        <v>13.9</v>
      </c>
    </row>
    <row r="146" spans="10:16">
      <c r="J146" s="5"/>
      <c r="L146">
        <f>RAVLT_Rec!M146</f>
        <v>-1.063618</v>
      </c>
      <c r="M146">
        <f>RAVLT_Rec!N146</f>
        <v>14</v>
      </c>
      <c r="O146">
        <f>ABS(L146-RAVLT_Rec!$C$34)</f>
        <v>0.20080291309969889</v>
      </c>
      <c r="P146">
        <f t="shared" si="3"/>
        <v>14</v>
      </c>
    </row>
    <row r="147" spans="10:16">
      <c r="J147" s="5"/>
      <c r="L147">
        <f>RAVLT_Rec!M147</f>
        <v>-1.063618</v>
      </c>
      <c r="M147">
        <f>RAVLT_Rec!N147</f>
        <v>14.1</v>
      </c>
      <c r="O147">
        <f>ABS(L147-RAVLT_Rec!$C$34)</f>
        <v>0.20080291309969889</v>
      </c>
      <c r="P147">
        <f t="shared" si="3"/>
        <v>14.1</v>
      </c>
    </row>
    <row r="148" spans="10:16">
      <c r="J148" s="5"/>
      <c r="L148">
        <f>RAVLT_Rec!M148</f>
        <v>-1.063618</v>
      </c>
      <c r="M148">
        <f>RAVLT_Rec!N148</f>
        <v>14.2</v>
      </c>
      <c r="O148">
        <f>ABS(L148-RAVLT_Rec!$C$34)</f>
        <v>0.20080291309969889</v>
      </c>
      <c r="P148">
        <f t="shared" si="3"/>
        <v>14.2</v>
      </c>
    </row>
    <row r="149" spans="10:16">
      <c r="J149" s="5"/>
      <c r="L149">
        <f>RAVLT_Rec!M149</f>
        <v>-1.063618</v>
      </c>
      <c r="M149">
        <f>RAVLT_Rec!N149</f>
        <v>14.3</v>
      </c>
      <c r="O149">
        <f>ABS(L149-RAVLT_Rec!$C$34)</f>
        <v>0.20080291309969889</v>
      </c>
      <c r="P149">
        <f t="shared" si="3"/>
        <v>14.3</v>
      </c>
    </row>
    <row r="150" spans="10:16">
      <c r="J150" s="5"/>
      <c r="L150">
        <f>RAVLT_Rec!M150</f>
        <v>-1.063618</v>
      </c>
      <c r="M150">
        <f>RAVLT_Rec!N150</f>
        <v>14.4</v>
      </c>
      <c r="O150">
        <f>ABS(L150-RAVLT_Rec!$C$34)</f>
        <v>0.20080291309969889</v>
      </c>
      <c r="P150">
        <f t="shared" si="3"/>
        <v>14.4</v>
      </c>
    </row>
    <row r="151" spans="10:16">
      <c r="J151" s="5"/>
      <c r="L151">
        <f>RAVLT_Rec!M151</f>
        <v>-1.063618</v>
      </c>
      <c r="M151">
        <f>RAVLT_Rec!N151</f>
        <v>14.5</v>
      </c>
      <c r="O151">
        <f>ABS(L151-RAVLT_Rec!$C$34)</f>
        <v>0.20080291309969889</v>
      </c>
      <c r="P151">
        <f t="shared" si="3"/>
        <v>14.5</v>
      </c>
    </row>
    <row r="152" spans="10:16">
      <c r="J152" s="5"/>
      <c r="L152">
        <f>RAVLT_Rec!M152</f>
        <v>-1.063618</v>
      </c>
      <c r="M152">
        <f>RAVLT_Rec!N152</f>
        <v>14.6</v>
      </c>
      <c r="O152">
        <f>ABS(L152-RAVLT_Rec!$C$34)</f>
        <v>0.20080291309969889</v>
      </c>
      <c r="P152">
        <f t="shared" si="3"/>
        <v>14.6</v>
      </c>
    </row>
    <row r="153" spans="10:16">
      <c r="J153" s="5"/>
      <c r="L153">
        <f>RAVLT_Rec!M153</f>
        <v>-1.063618</v>
      </c>
      <c r="M153">
        <f>RAVLT_Rec!N153</f>
        <v>14.7</v>
      </c>
      <c r="O153">
        <f>ABS(L153-RAVLT_Rec!$C$34)</f>
        <v>0.20080291309969889</v>
      </c>
      <c r="P153">
        <f t="shared" si="3"/>
        <v>14.7</v>
      </c>
    </row>
    <row r="154" spans="10:16">
      <c r="J154" s="5"/>
      <c r="L154">
        <f>RAVLT_Rec!M154</f>
        <v>-1.0607764479999999</v>
      </c>
      <c r="M154">
        <f>RAVLT_Rec!N154</f>
        <v>14.8</v>
      </c>
      <c r="O154">
        <f>ABS(L154-RAVLT_Rec!$C$34)</f>
        <v>0.20364446509969891</v>
      </c>
      <c r="P154">
        <f t="shared" si="3"/>
        <v>14.8</v>
      </c>
    </row>
    <row r="155" spans="10:16">
      <c r="J155" s="5"/>
      <c r="L155">
        <f>RAVLT_Rec!M155</f>
        <v>-1.054585924</v>
      </c>
      <c r="M155">
        <f>RAVLT_Rec!N155</f>
        <v>14.9</v>
      </c>
      <c r="O155">
        <f>ABS(L155-RAVLT_Rec!$C$34)</f>
        <v>0.20983498909969889</v>
      </c>
      <c r="P155">
        <f t="shared" si="3"/>
        <v>14.9</v>
      </c>
    </row>
    <row r="156" spans="10:16">
      <c r="J156" s="5"/>
      <c r="L156">
        <f>RAVLT_Rec!M156</f>
        <v>-1.0483954</v>
      </c>
      <c r="M156">
        <f>RAVLT_Rec!N156</f>
        <v>15</v>
      </c>
      <c r="O156">
        <f>ABS(L156-RAVLT_Rec!$C$34)</f>
        <v>0.21602551309969886</v>
      </c>
      <c r="P156">
        <f t="shared" si="3"/>
        <v>15</v>
      </c>
    </row>
    <row r="157" spans="10:16">
      <c r="J157" s="5"/>
      <c r="L157">
        <f>RAVLT_Rec!M157</f>
        <v>-1.0428701419999999</v>
      </c>
      <c r="M157">
        <f>RAVLT_Rec!N157</f>
        <v>15.1</v>
      </c>
      <c r="O157">
        <f>ABS(L157-RAVLT_Rec!$C$34)</f>
        <v>0.2215507710996989</v>
      </c>
      <c r="P157">
        <f t="shared" si="3"/>
        <v>15.1</v>
      </c>
    </row>
    <row r="158" spans="10:16">
      <c r="J158" s="5"/>
      <c r="L158">
        <f>RAVLT_Rec!M158</f>
        <v>-1.0375949840000001</v>
      </c>
      <c r="M158">
        <f>RAVLT_Rec!N158</f>
        <v>15.2</v>
      </c>
      <c r="O158">
        <f>ABS(L158-RAVLT_Rec!$C$34)</f>
        <v>0.22682592909969879</v>
      </c>
      <c r="P158">
        <f t="shared" si="3"/>
        <v>15.2</v>
      </c>
    </row>
    <row r="159" spans="10:16">
      <c r="J159" s="5"/>
      <c r="L159">
        <f>RAVLT_Rec!M159</f>
        <v>-1.0323198259999999</v>
      </c>
      <c r="M159">
        <f>RAVLT_Rec!N159</f>
        <v>15.3</v>
      </c>
      <c r="O159">
        <f>ABS(L159-RAVLT_Rec!$C$34)</f>
        <v>0.2321010870996989</v>
      </c>
      <c r="P159">
        <f t="shared" si="3"/>
        <v>15.3</v>
      </c>
    </row>
    <row r="160" spans="10:16">
      <c r="J160" s="5"/>
      <c r="L160">
        <f>RAVLT_Rec!M160</f>
        <v>-1.0277195240000001</v>
      </c>
      <c r="M160">
        <f>RAVLT_Rec!N160</f>
        <v>15.4</v>
      </c>
      <c r="O160">
        <f>ABS(L160-RAVLT_Rec!$C$34)</f>
        <v>0.23670138909969873</v>
      </c>
      <c r="P160">
        <f t="shared" si="3"/>
        <v>15.4</v>
      </c>
    </row>
    <row r="161" spans="10:16">
      <c r="J161" s="5"/>
      <c r="L161">
        <f>RAVLT_Rec!M161</f>
        <v>-1.02312293</v>
      </c>
      <c r="M161">
        <f>RAVLT_Rec!N161</f>
        <v>15.5</v>
      </c>
      <c r="O161">
        <f>ABS(L161-RAVLT_Rec!$C$34)</f>
        <v>0.24129798309969885</v>
      </c>
      <c r="P161">
        <f t="shared" si="3"/>
        <v>15.5</v>
      </c>
    </row>
    <row r="162" spans="10:16">
      <c r="J162" s="5"/>
      <c r="L162">
        <f>RAVLT_Rec!M162</f>
        <v>-1.018643744</v>
      </c>
      <c r="M162">
        <f>RAVLT_Rec!N162</f>
        <v>15.6</v>
      </c>
      <c r="O162">
        <f>ABS(L162-RAVLT_Rec!$C$34)</f>
        <v>0.24577716909969882</v>
      </c>
      <c r="P162">
        <f t="shared" si="3"/>
        <v>15.6</v>
      </c>
    </row>
    <row r="163" spans="10:16">
      <c r="J163" s="5"/>
      <c r="L163">
        <f>RAVLT_Rec!M163</f>
        <v>-1.014494768</v>
      </c>
      <c r="M163">
        <f>RAVLT_Rec!N163</f>
        <v>15.7</v>
      </c>
      <c r="O163">
        <f>ABS(L163-RAVLT_Rec!$C$34)</f>
        <v>0.24992614509969879</v>
      </c>
      <c r="P163">
        <f t="shared" si="3"/>
        <v>15.7</v>
      </c>
    </row>
    <row r="164" spans="10:16">
      <c r="J164" s="5"/>
      <c r="L164">
        <f>RAVLT_Rec!M164</f>
        <v>-1.0103457920000001</v>
      </c>
      <c r="M164">
        <f>RAVLT_Rec!N164</f>
        <v>15.8</v>
      </c>
      <c r="O164">
        <f>ABS(L164-RAVLT_Rec!$C$34)</f>
        <v>0.25407512109969876</v>
      </c>
      <c r="P164">
        <f t="shared" si="3"/>
        <v>15.8</v>
      </c>
    </row>
    <row r="165" spans="10:16">
      <c r="J165" s="5"/>
      <c r="L165">
        <f>RAVLT_Rec!M165</f>
        <v>-1.0063091420000001</v>
      </c>
      <c r="M165">
        <f>RAVLT_Rec!N165</f>
        <v>15.9</v>
      </c>
      <c r="O165">
        <f>ABS(L165-RAVLT_Rec!$C$34)</f>
        <v>0.25811177109969874</v>
      </c>
      <c r="P165">
        <f t="shared" si="3"/>
        <v>15.9</v>
      </c>
    </row>
    <row r="166" spans="10:16">
      <c r="J166" s="5"/>
      <c r="L166">
        <f>RAVLT_Rec!M166</f>
        <v>-1.00237208</v>
      </c>
      <c r="M166">
        <f>RAVLT_Rec!N166</f>
        <v>16</v>
      </c>
      <c r="O166">
        <f>ABS(L166-RAVLT_Rec!$C$34)</f>
        <v>0.26204883309969884</v>
      </c>
      <c r="P166">
        <f t="shared" si="3"/>
        <v>16</v>
      </c>
    </row>
    <row r="167" spans="10:16">
      <c r="J167" s="5"/>
      <c r="L167">
        <f>RAVLT_Rec!M167</f>
        <v>-0.99843501800000001</v>
      </c>
      <c r="M167">
        <f>RAVLT_Rec!N167</f>
        <v>16.100000000000001</v>
      </c>
      <c r="O167">
        <f>ABS(L167-RAVLT_Rec!$C$34)</f>
        <v>0.26598589509969883</v>
      </c>
      <c r="P167">
        <f t="shared" si="3"/>
        <v>16.100000000000001</v>
      </c>
    </row>
    <row r="168" spans="10:16">
      <c r="J168" s="5"/>
      <c r="L168">
        <f>RAVLT_Rec!M168</f>
        <v>-0.994468464</v>
      </c>
      <c r="M168">
        <f>RAVLT_Rec!N168</f>
        <v>16.2</v>
      </c>
      <c r="O168">
        <f>ABS(L168-RAVLT_Rec!$C$34)</f>
        <v>0.26995244909969884</v>
      </c>
      <c r="P168">
        <f t="shared" si="3"/>
        <v>16.2</v>
      </c>
    </row>
    <row r="169" spans="10:16">
      <c r="J169" s="5"/>
      <c r="L169">
        <f>RAVLT_Rec!M169</f>
        <v>-0.99049443599999998</v>
      </c>
      <c r="M169">
        <f>RAVLT_Rec!N169</f>
        <v>16.3</v>
      </c>
      <c r="O169">
        <f>ABS(L169-RAVLT_Rec!$C$34)</f>
        <v>0.27392647709969886</v>
      </c>
      <c r="P169">
        <f t="shared" si="3"/>
        <v>16.3</v>
      </c>
    </row>
    <row r="170" spans="10:16">
      <c r="J170" s="5"/>
      <c r="L170">
        <f>RAVLT_Rec!M170</f>
        <v>-0.98650048800000001</v>
      </c>
      <c r="M170">
        <f>RAVLT_Rec!N170</f>
        <v>16.399999999999999</v>
      </c>
      <c r="O170">
        <f>ABS(L170-RAVLT_Rec!$C$34)</f>
        <v>0.27792042509969883</v>
      </c>
      <c r="P170">
        <f t="shared" si="3"/>
        <v>16.399999999999999</v>
      </c>
    </row>
    <row r="171" spans="10:16">
      <c r="J171" s="5"/>
      <c r="L171">
        <f>RAVLT_Rec!M171</f>
        <v>-0.98222268000000001</v>
      </c>
      <c r="M171">
        <f>RAVLT_Rec!N171</f>
        <v>16.5</v>
      </c>
      <c r="O171">
        <f>ABS(L171-RAVLT_Rec!$C$34)</f>
        <v>0.28219823309969883</v>
      </c>
      <c r="P171">
        <f t="shared" si="3"/>
        <v>16.5</v>
      </c>
    </row>
    <row r="172" spans="10:16">
      <c r="J172" s="5"/>
      <c r="L172">
        <f>RAVLT_Rec!M172</f>
        <v>-0.97794487200000002</v>
      </c>
      <c r="M172">
        <f>RAVLT_Rec!N172</f>
        <v>16.600000000000001</v>
      </c>
      <c r="O172">
        <f>ABS(L172-RAVLT_Rec!$C$34)</f>
        <v>0.28647604109969882</v>
      </c>
      <c r="P172">
        <f t="shared" si="3"/>
        <v>16.600000000000001</v>
      </c>
    </row>
    <row r="173" spans="10:16">
      <c r="J173" s="5"/>
      <c r="L173">
        <f>RAVLT_Rec!M173</f>
        <v>-0.97509299999999999</v>
      </c>
      <c r="M173">
        <f>RAVLT_Rec!N173</f>
        <v>16.7</v>
      </c>
      <c r="O173">
        <f>ABS(L173-RAVLT_Rec!$C$34)</f>
        <v>0.28932791309969885</v>
      </c>
      <c r="P173">
        <f t="shared" si="3"/>
        <v>16.7</v>
      </c>
    </row>
    <row r="174" spans="10:16">
      <c r="J174" s="5"/>
      <c r="L174">
        <f>RAVLT_Rec!M174</f>
        <v>-0.97509299999999999</v>
      </c>
      <c r="M174">
        <f>RAVLT_Rec!N174</f>
        <v>16.8</v>
      </c>
      <c r="O174">
        <f>ABS(L174-RAVLT_Rec!$C$34)</f>
        <v>0.28932791309969885</v>
      </c>
      <c r="P174">
        <f t="shared" si="3"/>
        <v>16.8</v>
      </c>
    </row>
    <row r="175" spans="10:16">
      <c r="J175" s="5"/>
      <c r="L175">
        <f>RAVLT_Rec!M175</f>
        <v>-0.97509299999999999</v>
      </c>
      <c r="M175">
        <f>RAVLT_Rec!N175</f>
        <v>16.899999999999999</v>
      </c>
      <c r="O175">
        <f>ABS(L175-RAVLT_Rec!$C$34)</f>
        <v>0.28932791309969885</v>
      </c>
      <c r="P175">
        <f t="shared" si="3"/>
        <v>16.899999999999999</v>
      </c>
    </row>
    <row r="176" spans="10:16">
      <c r="J176" s="5"/>
      <c r="L176">
        <f>RAVLT_Rec!M176</f>
        <v>-0.97216897999999996</v>
      </c>
      <c r="M176">
        <f>RAVLT_Rec!N176</f>
        <v>17</v>
      </c>
      <c r="O176">
        <f>ABS(L176-RAVLT_Rec!$C$34)</f>
        <v>0.29225193309969888</v>
      </c>
      <c r="P176">
        <f t="shared" si="3"/>
        <v>17</v>
      </c>
    </row>
    <row r="177" spans="10:16">
      <c r="J177" s="5"/>
      <c r="L177">
        <f>RAVLT_Rec!M177</f>
        <v>-0.96730447399999997</v>
      </c>
      <c r="M177">
        <f>RAVLT_Rec!N177</f>
        <v>17.100000000000001</v>
      </c>
      <c r="O177">
        <f>ABS(L177-RAVLT_Rec!$C$34)</f>
        <v>0.29711643909969887</v>
      </c>
      <c r="P177">
        <f t="shared" si="3"/>
        <v>17.100000000000001</v>
      </c>
    </row>
    <row r="178" spans="10:16">
      <c r="J178" s="5"/>
      <c r="L178">
        <f>RAVLT_Rec!M178</f>
        <v>-0.96243996799999998</v>
      </c>
      <c r="M178">
        <f>RAVLT_Rec!N178</f>
        <v>17.2</v>
      </c>
      <c r="O178">
        <f>ABS(L178-RAVLT_Rec!$C$34)</f>
        <v>0.30198094509969886</v>
      </c>
      <c r="P178">
        <f t="shared" si="3"/>
        <v>17.2</v>
      </c>
    </row>
    <row r="179" spans="10:16">
      <c r="J179" s="5"/>
      <c r="L179">
        <f>RAVLT_Rec!M179</f>
        <v>-0.96180200000000005</v>
      </c>
      <c r="M179">
        <f>RAVLT_Rec!N179</f>
        <v>17.3</v>
      </c>
      <c r="O179">
        <f>ABS(L179-RAVLT_Rec!$C$34)</f>
        <v>0.30261891309969879</v>
      </c>
      <c r="P179">
        <f t="shared" si="3"/>
        <v>17.3</v>
      </c>
    </row>
    <row r="180" spans="10:16">
      <c r="J180" s="5"/>
      <c r="L180">
        <f>RAVLT_Rec!M180</f>
        <v>-0.96180200000000005</v>
      </c>
      <c r="M180">
        <f>RAVLT_Rec!N180</f>
        <v>17.399999999999999</v>
      </c>
      <c r="O180">
        <f>ABS(L180-RAVLT_Rec!$C$34)</f>
        <v>0.30261891309969879</v>
      </c>
      <c r="P180">
        <f t="shared" si="3"/>
        <v>17.399999999999999</v>
      </c>
    </row>
    <row r="181" spans="10:16">
      <c r="J181" s="5"/>
      <c r="L181">
        <f>RAVLT_Rec!M181</f>
        <v>-0.96101729999999996</v>
      </c>
      <c r="M181">
        <f>RAVLT_Rec!N181</f>
        <v>17.5</v>
      </c>
      <c r="O181">
        <f>ABS(L181-RAVLT_Rec!$C$34)</f>
        <v>0.30340361309969888</v>
      </c>
      <c r="P181">
        <f t="shared" si="3"/>
        <v>17.5</v>
      </c>
    </row>
    <row r="182" spans="10:16">
      <c r="J182" s="5"/>
      <c r="L182">
        <f>RAVLT_Rec!M182</f>
        <v>-0.95527329599999999</v>
      </c>
      <c r="M182">
        <f>RAVLT_Rec!N182</f>
        <v>17.600000000000001</v>
      </c>
      <c r="O182">
        <f>ABS(L182-RAVLT_Rec!$C$34)</f>
        <v>0.30914761709969885</v>
      </c>
      <c r="P182">
        <f t="shared" si="3"/>
        <v>17.600000000000001</v>
      </c>
    </row>
    <row r="183" spans="10:16">
      <c r="J183" s="5"/>
      <c r="L183">
        <f>RAVLT_Rec!M183</f>
        <v>-0.94952929200000002</v>
      </c>
      <c r="M183">
        <f>RAVLT_Rec!N183</f>
        <v>17.7</v>
      </c>
      <c r="O183">
        <f>ABS(L183-RAVLT_Rec!$C$34)</f>
        <v>0.31489162109969882</v>
      </c>
      <c r="P183">
        <f t="shared" si="3"/>
        <v>17.7</v>
      </c>
    </row>
    <row r="184" spans="10:16">
      <c r="J184" s="5"/>
      <c r="L184">
        <f>RAVLT_Rec!M184</f>
        <v>-0.94610799999999995</v>
      </c>
      <c r="M184">
        <f>RAVLT_Rec!N184</f>
        <v>17.8</v>
      </c>
      <c r="O184">
        <f>ABS(L184-RAVLT_Rec!$C$34)</f>
        <v>0.31831291309969889</v>
      </c>
      <c r="P184">
        <f t="shared" si="3"/>
        <v>17.8</v>
      </c>
    </row>
    <row r="185" spans="10:16">
      <c r="J185" s="5"/>
      <c r="L185">
        <f>RAVLT_Rec!M185</f>
        <v>-0.94610799999999995</v>
      </c>
      <c r="M185">
        <f>RAVLT_Rec!N185</f>
        <v>17.899999999999999</v>
      </c>
      <c r="O185">
        <f>ABS(L185-RAVLT_Rec!$C$34)</f>
        <v>0.31831291309969889</v>
      </c>
      <c r="P185">
        <f t="shared" si="3"/>
        <v>17.899999999999999</v>
      </c>
    </row>
    <row r="186" spans="10:16">
      <c r="J186" s="5"/>
      <c r="L186">
        <f>RAVLT_Rec!M186</f>
        <v>-0.94610799999999995</v>
      </c>
      <c r="M186">
        <f>RAVLT_Rec!N186</f>
        <v>18</v>
      </c>
      <c r="O186">
        <f>ABS(L186-RAVLT_Rec!$C$34)</f>
        <v>0.31831291309969889</v>
      </c>
      <c r="P186">
        <f t="shared" si="3"/>
        <v>18</v>
      </c>
    </row>
    <row r="187" spans="10:16">
      <c r="J187" s="5"/>
      <c r="L187">
        <f>RAVLT_Rec!M187</f>
        <v>-0.94610799999999995</v>
      </c>
      <c r="M187">
        <f>RAVLT_Rec!N187</f>
        <v>18.100000000000001</v>
      </c>
      <c r="O187">
        <f>ABS(L187-RAVLT_Rec!$C$34)</f>
        <v>0.31831291309969889</v>
      </c>
      <c r="P187">
        <f t="shared" si="3"/>
        <v>18.100000000000001</v>
      </c>
    </row>
    <row r="188" spans="10:16">
      <c r="J188" s="5"/>
      <c r="L188">
        <f>RAVLT_Rec!M188</f>
        <v>-0.94610799999999995</v>
      </c>
      <c r="M188">
        <f>RAVLT_Rec!N188</f>
        <v>18.2</v>
      </c>
      <c r="O188">
        <f>ABS(L188-RAVLT_Rec!$C$34)</f>
        <v>0.31831291309969889</v>
      </c>
      <c r="P188">
        <f t="shared" si="3"/>
        <v>18.2</v>
      </c>
    </row>
    <row r="189" spans="10:16">
      <c r="J189" s="5"/>
      <c r="L189">
        <f>RAVLT_Rec!M189</f>
        <v>-0.94610799999999995</v>
      </c>
      <c r="M189">
        <f>RAVLT_Rec!N189</f>
        <v>18.3</v>
      </c>
      <c r="O189">
        <f>ABS(L189-RAVLT_Rec!$C$34)</f>
        <v>0.31831291309969889</v>
      </c>
      <c r="P189">
        <f t="shared" si="3"/>
        <v>18.3</v>
      </c>
    </row>
    <row r="190" spans="10:16">
      <c r="J190" s="5"/>
      <c r="L190">
        <f>RAVLT_Rec!M190</f>
        <v>-0.94610799999999995</v>
      </c>
      <c r="M190">
        <f>RAVLT_Rec!N190</f>
        <v>18.399999999999999</v>
      </c>
      <c r="O190">
        <f>ABS(L190-RAVLT_Rec!$C$34)</f>
        <v>0.31831291309969889</v>
      </c>
      <c r="P190">
        <f t="shared" si="3"/>
        <v>18.399999999999999</v>
      </c>
    </row>
    <row r="191" spans="10:16">
      <c r="J191" s="5"/>
      <c r="L191">
        <f>RAVLT_Rec!M191</f>
        <v>-0.94610799999999995</v>
      </c>
      <c r="M191">
        <f>RAVLT_Rec!N191</f>
        <v>18.5</v>
      </c>
      <c r="O191">
        <f>ABS(L191-RAVLT_Rec!$C$34)</f>
        <v>0.31831291309969889</v>
      </c>
      <c r="P191">
        <f t="shared" si="3"/>
        <v>18.5</v>
      </c>
    </row>
    <row r="192" spans="10:16">
      <c r="J192" s="5"/>
      <c r="L192">
        <f>RAVLT_Rec!M192</f>
        <v>-0.94562608400000003</v>
      </c>
      <c r="M192">
        <f>RAVLT_Rec!N192</f>
        <v>18.600000000000001</v>
      </c>
      <c r="O192">
        <f>ABS(L192-RAVLT_Rec!$C$34)</f>
        <v>0.31879482909969881</v>
      </c>
      <c r="P192">
        <f t="shared" si="3"/>
        <v>18.600000000000001</v>
      </c>
    </row>
    <row r="193" spans="10:16">
      <c r="J193" s="5"/>
      <c r="L193">
        <f>RAVLT_Rec!M193</f>
        <v>-0.94330527799999997</v>
      </c>
      <c r="M193">
        <f>RAVLT_Rec!N193</f>
        <v>18.7</v>
      </c>
      <c r="O193">
        <f>ABS(L193-RAVLT_Rec!$C$34)</f>
        <v>0.32111563509969887</v>
      </c>
      <c r="P193">
        <f t="shared" si="3"/>
        <v>18.7</v>
      </c>
    </row>
    <row r="194" spans="10:16">
      <c r="J194" s="5"/>
      <c r="L194">
        <f>RAVLT_Rec!M194</f>
        <v>-0.94098447200000002</v>
      </c>
      <c r="M194">
        <f>RAVLT_Rec!N194</f>
        <v>18.8</v>
      </c>
      <c r="O194">
        <f>ABS(L194-RAVLT_Rec!$C$34)</f>
        <v>0.32343644109969882</v>
      </c>
      <c r="P194">
        <f t="shared" si="3"/>
        <v>18.8</v>
      </c>
    </row>
    <row r="195" spans="10:16">
      <c r="J195" s="5"/>
      <c r="L195">
        <f>RAVLT_Rec!M195</f>
        <v>-0.93835794800000005</v>
      </c>
      <c r="M195">
        <f>RAVLT_Rec!N195</f>
        <v>18.899999999999999</v>
      </c>
      <c r="O195">
        <f>ABS(L195-RAVLT_Rec!$C$34)</f>
        <v>0.32606296509969879</v>
      </c>
      <c r="P195">
        <f t="shared" si="3"/>
        <v>18.899999999999999</v>
      </c>
    </row>
    <row r="196" spans="10:16">
      <c r="J196" s="5"/>
      <c r="L196">
        <f>RAVLT_Rec!M196</f>
        <v>-0.93539408000000002</v>
      </c>
      <c r="M196">
        <f>RAVLT_Rec!N196</f>
        <v>19</v>
      </c>
      <c r="O196">
        <f>ABS(L196-RAVLT_Rec!$C$34)</f>
        <v>0.32902683309969882</v>
      </c>
      <c r="P196">
        <f t="shared" si="3"/>
        <v>19</v>
      </c>
    </row>
    <row r="197" spans="10:16">
      <c r="J197" s="5"/>
      <c r="L197">
        <f>RAVLT_Rec!M197</f>
        <v>-0.93243021199999998</v>
      </c>
      <c r="M197">
        <f>RAVLT_Rec!N197</f>
        <v>19.100000000000001</v>
      </c>
      <c r="O197">
        <f>ABS(L197-RAVLT_Rec!$C$34)</f>
        <v>0.33199070109969886</v>
      </c>
      <c r="P197">
        <f t="shared" si="3"/>
        <v>19.100000000000001</v>
      </c>
    </row>
    <row r="198" spans="10:16">
      <c r="J198" s="5"/>
      <c r="L198">
        <f>RAVLT_Rec!M198</f>
        <v>-0.93046132000000004</v>
      </c>
      <c r="M198">
        <f>RAVLT_Rec!N198</f>
        <v>19.2</v>
      </c>
      <c r="O198">
        <f>ABS(L198-RAVLT_Rec!$C$34)</f>
        <v>0.3339595930996988</v>
      </c>
      <c r="P198">
        <f t="shared" si="3"/>
        <v>19.2</v>
      </c>
    </row>
    <row r="199" spans="10:16">
      <c r="J199" s="5"/>
      <c r="L199">
        <f>RAVLT_Rec!M199</f>
        <v>-0.92883627999999996</v>
      </c>
      <c r="M199">
        <f>RAVLT_Rec!N199</f>
        <v>19.3</v>
      </c>
      <c r="O199">
        <f>ABS(L199-RAVLT_Rec!$C$34)</f>
        <v>0.33558463309969888</v>
      </c>
      <c r="P199">
        <f t="shared" ref="P199:P262" si="4">M199</f>
        <v>19.3</v>
      </c>
    </row>
    <row r="200" spans="10:16">
      <c r="J200" s="5"/>
      <c r="L200">
        <f>RAVLT_Rec!M200</f>
        <v>-0.92713795200000004</v>
      </c>
      <c r="M200">
        <f>RAVLT_Rec!N200</f>
        <v>19.399999999999999</v>
      </c>
      <c r="O200">
        <f>ABS(L200-RAVLT_Rec!$C$34)</f>
        <v>0.3372829610996988</v>
      </c>
      <c r="P200">
        <f t="shared" si="4"/>
        <v>19.399999999999999</v>
      </c>
    </row>
    <row r="201" spans="10:16">
      <c r="J201" s="5"/>
      <c r="L201">
        <f>RAVLT_Rec!M201</f>
        <v>-0.91880706000000001</v>
      </c>
      <c r="M201">
        <f>RAVLT_Rec!N201</f>
        <v>19.5</v>
      </c>
      <c r="O201">
        <f>ABS(L201-RAVLT_Rec!$C$34)</f>
        <v>0.34561385309969883</v>
      </c>
      <c r="P201">
        <f t="shared" si="4"/>
        <v>19.5</v>
      </c>
    </row>
    <row r="202" spans="10:16">
      <c r="J202" s="5"/>
      <c r="L202">
        <f>RAVLT_Rec!M202</f>
        <v>-0.91047616799999997</v>
      </c>
      <c r="M202">
        <f>RAVLT_Rec!N202</f>
        <v>19.600000000000001</v>
      </c>
      <c r="O202">
        <f>ABS(L202-RAVLT_Rec!$C$34)</f>
        <v>0.35394474509969887</v>
      </c>
      <c r="P202">
        <f t="shared" si="4"/>
        <v>19.600000000000001</v>
      </c>
    </row>
    <row r="203" spans="10:16">
      <c r="J203" s="5"/>
      <c r="L203">
        <f>RAVLT_Rec!M203</f>
        <v>-0.90446700000000002</v>
      </c>
      <c r="M203">
        <f>RAVLT_Rec!N203</f>
        <v>19.7</v>
      </c>
      <c r="O203">
        <f>ABS(L203-RAVLT_Rec!$C$34)</f>
        <v>0.35995391309969882</v>
      </c>
      <c r="P203">
        <f t="shared" si="4"/>
        <v>19.7</v>
      </c>
    </row>
    <row r="204" spans="10:16">
      <c r="J204" s="5"/>
      <c r="L204">
        <f>RAVLT_Rec!M204</f>
        <v>-0.90446700000000002</v>
      </c>
      <c r="M204">
        <f>RAVLT_Rec!N204</f>
        <v>19.8</v>
      </c>
      <c r="O204">
        <f>ABS(L204-RAVLT_Rec!$C$34)</f>
        <v>0.35995391309969882</v>
      </c>
      <c r="P204">
        <f t="shared" si="4"/>
        <v>19.8</v>
      </c>
    </row>
    <row r="205" spans="10:16">
      <c r="J205" s="5"/>
      <c r="L205">
        <f>RAVLT_Rec!M205</f>
        <v>-0.90446700000000002</v>
      </c>
      <c r="M205">
        <f>RAVLT_Rec!N205</f>
        <v>19.899999999999999</v>
      </c>
      <c r="O205">
        <f>ABS(L205-RAVLT_Rec!$C$34)</f>
        <v>0.35995391309969882</v>
      </c>
      <c r="P205">
        <f t="shared" si="4"/>
        <v>19.899999999999999</v>
      </c>
    </row>
    <row r="206" spans="10:16">
      <c r="J206" s="5"/>
      <c r="L206">
        <f>RAVLT_Rec!M206</f>
        <v>-0.90446700000000002</v>
      </c>
      <c r="M206">
        <f>RAVLT_Rec!N206</f>
        <v>20</v>
      </c>
      <c r="O206">
        <f>ABS(L206-RAVLT_Rec!$C$34)</f>
        <v>0.35995391309969882</v>
      </c>
      <c r="P206">
        <f t="shared" si="4"/>
        <v>20</v>
      </c>
    </row>
    <row r="207" spans="10:16">
      <c r="J207" s="5"/>
      <c r="L207">
        <f>RAVLT_Rec!M207</f>
        <v>-0.90446700000000002</v>
      </c>
      <c r="M207">
        <f>RAVLT_Rec!N207</f>
        <v>20.100000000000001</v>
      </c>
      <c r="O207">
        <f>ABS(L207-RAVLT_Rec!$C$34)</f>
        <v>0.35995391309969882</v>
      </c>
      <c r="P207">
        <f t="shared" si="4"/>
        <v>20.100000000000001</v>
      </c>
    </row>
    <row r="208" spans="10:16">
      <c r="J208" s="5"/>
      <c r="L208">
        <f>RAVLT_Rec!M208</f>
        <v>-0.90446700000000002</v>
      </c>
      <c r="M208">
        <f>RAVLT_Rec!N208</f>
        <v>20.2</v>
      </c>
      <c r="O208">
        <f>ABS(L208-RAVLT_Rec!$C$34)</f>
        <v>0.35995391309969882</v>
      </c>
      <c r="P208">
        <f t="shared" si="4"/>
        <v>20.2</v>
      </c>
    </row>
    <row r="209" spans="10:16">
      <c r="J209" s="5"/>
      <c r="L209">
        <f>RAVLT_Rec!M209</f>
        <v>-0.90446700000000002</v>
      </c>
      <c r="M209">
        <f>RAVLT_Rec!N209</f>
        <v>20.3</v>
      </c>
      <c r="O209">
        <f>ABS(L209-RAVLT_Rec!$C$34)</f>
        <v>0.35995391309969882</v>
      </c>
      <c r="P209">
        <f t="shared" si="4"/>
        <v>20.3</v>
      </c>
    </row>
    <row r="210" spans="10:16">
      <c r="J210" s="5"/>
      <c r="L210">
        <f>RAVLT_Rec!M210</f>
        <v>-0.90446700000000002</v>
      </c>
      <c r="M210">
        <f>RAVLT_Rec!N210</f>
        <v>20.399999999999999</v>
      </c>
      <c r="O210">
        <f>ABS(L210-RAVLT_Rec!$C$34)</f>
        <v>0.35995391309969882</v>
      </c>
      <c r="P210">
        <f t="shared" si="4"/>
        <v>20.399999999999999</v>
      </c>
    </row>
    <row r="211" spans="10:16">
      <c r="J211" s="5"/>
      <c r="L211">
        <f>RAVLT_Rec!M211</f>
        <v>-0.90365192999999999</v>
      </c>
      <c r="M211">
        <f>RAVLT_Rec!N211</f>
        <v>20.5</v>
      </c>
      <c r="O211">
        <f>ABS(L211-RAVLT_Rec!$C$34)</f>
        <v>0.36076898309969885</v>
      </c>
      <c r="P211">
        <f t="shared" si="4"/>
        <v>20.5</v>
      </c>
    </row>
    <row r="212" spans="10:16">
      <c r="J212" s="5"/>
      <c r="L212">
        <f>RAVLT_Rec!M212</f>
        <v>-0.89370807600000002</v>
      </c>
      <c r="M212">
        <f>RAVLT_Rec!N212</f>
        <v>20.6</v>
      </c>
      <c r="O212">
        <f>ABS(L212-RAVLT_Rec!$C$34)</f>
        <v>0.37071283709969882</v>
      </c>
      <c r="P212">
        <f t="shared" si="4"/>
        <v>20.6</v>
      </c>
    </row>
    <row r="213" spans="10:16">
      <c r="J213" s="5"/>
      <c r="L213">
        <f>RAVLT_Rec!M213</f>
        <v>-0.88376422200000004</v>
      </c>
      <c r="M213">
        <f>RAVLT_Rec!N213</f>
        <v>20.7</v>
      </c>
      <c r="O213">
        <f>ABS(L213-RAVLT_Rec!$C$34)</f>
        <v>0.3806566910996988</v>
      </c>
      <c r="P213">
        <f t="shared" si="4"/>
        <v>20.7</v>
      </c>
    </row>
    <row r="214" spans="10:16">
      <c r="J214" s="5"/>
      <c r="L214">
        <f>RAVLT_Rec!M214</f>
        <v>-0.87729800000000002</v>
      </c>
      <c r="M214">
        <f>RAVLT_Rec!N214</f>
        <v>20.8</v>
      </c>
      <c r="O214">
        <f>ABS(L214-RAVLT_Rec!$C$34)</f>
        <v>0.38712291309969882</v>
      </c>
      <c r="P214">
        <f t="shared" si="4"/>
        <v>20.8</v>
      </c>
    </row>
    <row r="215" spans="10:16">
      <c r="J215" s="5"/>
      <c r="L215">
        <f>RAVLT_Rec!M215</f>
        <v>-0.87729800000000002</v>
      </c>
      <c r="M215">
        <f>RAVLT_Rec!N215</f>
        <v>20.9</v>
      </c>
      <c r="O215">
        <f>ABS(L215-RAVLT_Rec!$C$34)</f>
        <v>0.38712291309969882</v>
      </c>
      <c r="P215">
        <f t="shared" si="4"/>
        <v>20.9</v>
      </c>
    </row>
    <row r="216" spans="10:16">
      <c r="J216" s="5"/>
      <c r="L216">
        <f>RAVLT_Rec!M216</f>
        <v>-0.87729800000000002</v>
      </c>
      <c r="M216">
        <f>RAVLT_Rec!N216</f>
        <v>21</v>
      </c>
      <c r="O216">
        <f>ABS(L216-RAVLT_Rec!$C$34)</f>
        <v>0.38712291309969882</v>
      </c>
      <c r="P216">
        <f t="shared" si="4"/>
        <v>21</v>
      </c>
    </row>
    <row r="217" spans="10:16">
      <c r="J217" s="5"/>
      <c r="L217">
        <f>RAVLT_Rec!M217</f>
        <v>-0.87729800000000002</v>
      </c>
      <c r="M217">
        <f>RAVLT_Rec!N217</f>
        <v>21.1</v>
      </c>
      <c r="O217">
        <f>ABS(L217-RAVLT_Rec!$C$34)</f>
        <v>0.38712291309969882</v>
      </c>
      <c r="P217">
        <f t="shared" si="4"/>
        <v>21.1</v>
      </c>
    </row>
    <row r="218" spans="10:16">
      <c r="J218" s="5"/>
      <c r="L218">
        <f>RAVLT_Rec!M218</f>
        <v>-0.87729800000000002</v>
      </c>
      <c r="M218">
        <f>RAVLT_Rec!N218</f>
        <v>21.2</v>
      </c>
      <c r="O218">
        <f>ABS(L218-RAVLT_Rec!$C$34)</f>
        <v>0.38712291309969882</v>
      </c>
      <c r="P218">
        <f t="shared" si="4"/>
        <v>21.2</v>
      </c>
    </row>
    <row r="219" spans="10:16">
      <c r="J219" s="5"/>
      <c r="L219">
        <f>RAVLT_Rec!M219</f>
        <v>-0.87729800000000002</v>
      </c>
      <c r="M219">
        <f>RAVLT_Rec!N219</f>
        <v>21.3</v>
      </c>
      <c r="O219">
        <f>ABS(L219-RAVLT_Rec!$C$34)</f>
        <v>0.38712291309969882</v>
      </c>
      <c r="P219">
        <f t="shared" si="4"/>
        <v>21.3</v>
      </c>
    </row>
    <row r="220" spans="10:16">
      <c r="J220" s="5"/>
      <c r="L220">
        <f>RAVLT_Rec!M220</f>
        <v>-0.855169124</v>
      </c>
      <c r="M220">
        <f>RAVLT_Rec!N220</f>
        <v>21.4</v>
      </c>
      <c r="O220">
        <f>ABS(L220-RAVLT_Rec!$C$34)</f>
        <v>0.40925178909969884</v>
      </c>
      <c r="P220">
        <f t="shared" si="4"/>
        <v>21.4</v>
      </c>
    </row>
    <row r="221" spans="10:16">
      <c r="J221" s="5"/>
      <c r="L221">
        <f>RAVLT_Rec!M221</f>
        <v>-0.83017169000000002</v>
      </c>
      <c r="M221">
        <f>RAVLT_Rec!N221</f>
        <v>21.5</v>
      </c>
      <c r="O221">
        <f>ABS(L221-RAVLT_Rec!$C$34)</f>
        <v>0.43424922309969882</v>
      </c>
      <c r="P221">
        <f t="shared" si="4"/>
        <v>21.5</v>
      </c>
    </row>
    <row r="222" spans="10:16">
      <c r="J222" s="5"/>
      <c r="L222">
        <f>RAVLT_Rec!M222</f>
        <v>-0.80425350399999995</v>
      </c>
      <c r="M222">
        <f>RAVLT_Rec!N222</f>
        <v>21.6</v>
      </c>
      <c r="O222">
        <f>ABS(L222-RAVLT_Rec!$C$34)</f>
        <v>0.46016740909969889</v>
      </c>
      <c r="P222">
        <f t="shared" si="4"/>
        <v>21.6</v>
      </c>
    </row>
    <row r="223" spans="10:16">
      <c r="J223" s="5"/>
      <c r="L223">
        <f>RAVLT_Rec!M223</f>
        <v>-0.77323829799999999</v>
      </c>
      <c r="M223">
        <f>RAVLT_Rec!N223</f>
        <v>21.7</v>
      </c>
      <c r="O223">
        <f>ABS(L223-RAVLT_Rec!$C$34)</f>
        <v>0.49118261509969885</v>
      </c>
      <c r="P223">
        <f t="shared" si="4"/>
        <v>21.7</v>
      </c>
    </row>
    <row r="224" spans="10:16">
      <c r="J224" s="5"/>
      <c r="L224">
        <f>RAVLT_Rec!M224</f>
        <v>-0.74222309200000003</v>
      </c>
      <c r="M224">
        <f>RAVLT_Rec!N224</f>
        <v>21.8</v>
      </c>
      <c r="O224">
        <f>ABS(L224-RAVLT_Rec!$C$34)</f>
        <v>0.52219782109969881</v>
      </c>
      <c r="P224">
        <f t="shared" si="4"/>
        <v>21.8</v>
      </c>
    </row>
    <row r="225" spans="10:16">
      <c r="J225" s="5"/>
      <c r="L225">
        <f>RAVLT_Rec!M225</f>
        <v>-0.72425799999999996</v>
      </c>
      <c r="M225">
        <f>RAVLT_Rec!N225</f>
        <v>21.9</v>
      </c>
      <c r="O225">
        <f>ABS(L225-RAVLT_Rec!$C$34)</f>
        <v>0.54016291309969888</v>
      </c>
      <c r="P225">
        <f t="shared" si="4"/>
        <v>21.9</v>
      </c>
    </row>
    <row r="226" spans="10:16">
      <c r="J226" s="5"/>
      <c r="L226">
        <f>RAVLT_Rec!M226</f>
        <v>-0.72425799999999996</v>
      </c>
      <c r="M226">
        <f>RAVLT_Rec!N226</f>
        <v>22</v>
      </c>
      <c r="O226">
        <f>ABS(L226-RAVLT_Rec!$C$34)</f>
        <v>0.54016291309969888</v>
      </c>
      <c r="P226">
        <f t="shared" si="4"/>
        <v>22</v>
      </c>
    </row>
    <row r="227" spans="10:16">
      <c r="J227" s="5"/>
      <c r="L227">
        <f>RAVLT_Rec!M227</f>
        <v>-0.72425799999999996</v>
      </c>
      <c r="M227">
        <f>RAVLT_Rec!N227</f>
        <v>22.1</v>
      </c>
      <c r="O227">
        <f>ABS(L227-RAVLT_Rec!$C$34)</f>
        <v>0.54016291309969888</v>
      </c>
      <c r="P227">
        <f t="shared" si="4"/>
        <v>22.1</v>
      </c>
    </row>
    <row r="228" spans="10:16">
      <c r="J228" s="5"/>
      <c r="L228">
        <f>RAVLT_Rec!M228</f>
        <v>-0.71252563599999996</v>
      </c>
      <c r="M228">
        <f>RAVLT_Rec!N228</f>
        <v>22.2</v>
      </c>
      <c r="O228">
        <f>ABS(L228-RAVLT_Rec!$C$34)</f>
        <v>0.55189527709969888</v>
      </c>
      <c r="P228">
        <f t="shared" si="4"/>
        <v>22.2</v>
      </c>
    </row>
    <row r="229" spans="10:16">
      <c r="J229" s="5"/>
      <c r="L229">
        <f>RAVLT_Rec!M229</f>
        <v>-0.695485774</v>
      </c>
      <c r="M229">
        <f>RAVLT_Rec!N229</f>
        <v>22.3</v>
      </c>
      <c r="O229">
        <f>ABS(L229-RAVLT_Rec!$C$34)</f>
        <v>0.56893513909969884</v>
      </c>
      <c r="P229">
        <f t="shared" si="4"/>
        <v>22.3</v>
      </c>
    </row>
    <row r="230" spans="10:16">
      <c r="J230" s="5"/>
      <c r="L230">
        <f>RAVLT_Rec!M230</f>
        <v>-0.67844591200000004</v>
      </c>
      <c r="M230">
        <f>RAVLT_Rec!N230</f>
        <v>22.4</v>
      </c>
      <c r="O230">
        <f>ABS(L230-RAVLT_Rec!$C$34)</f>
        <v>0.5859750010996988</v>
      </c>
      <c r="P230">
        <f t="shared" si="4"/>
        <v>22.4</v>
      </c>
    </row>
    <row r="231" spans="10:16">
      <c r="J231" s="5"/>
      <c r="L231">
        <f>RAVLT_Rec!M231</f>
        <v>-0.67504240000000004</v>
      </c>
      <c r="M231">
        <f>RAVLT_Rec!N231</f>
        <v>22.5</v>
      </c>
      <c r="O231">
        <f>ABS(L231-RAVLT_Rec!$C$34)</f>
        <v>0.5893785130996988</v>
      </c>
      <c r="P231">
        <f t="shared" si="4"/>
        <v>22.5</v>
      </c>
    </row>
    <row r="232" spans="10:16">
      <c r="J232" s="5"/>
      <c r="L232">
        <f>RAVLT_Rec!M232</f>
        <v>-0.672262264</v>
      </c>
      <c r="M232">
        <f>RAVLT_Rec!N232</f>
        <v>22.6</v>
      </c>
      <c r="O232">
        <f>ABS(L232-RAVLT_Rec!$C$34)</f>
        <v>0.59215864909969884</v>
      </c>
      <c r="P232">
        <f t="shared" si="4"/>
        <v>22.6</v>
      </c>
    </row>
    <row r="233" spans="10:16">
      <c r="J233" s="5"/>
      <c r="L233">
        <f>RAVLT_Rec!M233</f>
        <v>-0.66814208399999997</v>
      </c>
      <c r="M233">
        <f>RAVLT_Rec!N233</f>
        <v>22.7</v>
      </c>
      <c r="O233">
        <f>ABS(L233-RAVLT_Rec!$C$34)</f>
        <v>0.59627882909969887</v>
      </c>
      <c r="P233">
        <f t="shared" si="4"/>
        <v>22.7</v>
      </c>
    </row>
    <row r="234" spans="10:16">
      <c r="J234" s="5"/>
      <c r="L234">
        <f>RAVLT_Rec!M234</f>
        <v>-0.659380776</v>
      </c>
      <c r="M234">
        <f>RAVLT_Rec!N234</f>
        <v>22.8</v>
      </c>
      <c r="O234">
        <f>ABS(L234-RAVLT_Rec!$C$34)</f>
        <v>0.60504013709969884</v>
      </c>
      <c r="P234">
        <f t="shared" si="4"/>
        <v>22.8</v>
      </c>
    </row>
    <row r="235" spans="10:16">
      <c r="J235" s="5"/>
      <c r="L235">
        <f>RAVLT_Rec!M235</f>
        <v>-0.65061946800000003</v>
      </c>
      <c r="M235">
        <f>RAVLT_Rec!N235</f>
        <v>22.9</v>
      </c>
      <c r="O235">
        <f>ABS(L235-RAVLT_Rec!$C$34)</f>
        <v>0.61380144509969881</v>
      </c>
      <c r="P235">
        <f t="shared" si="4"/>
        <v>22.9</v>
      </c>
    </row>
    <row r="236" spans="10:16">
      <c r="J236" s="5"/>
      <c r="L236">
        <f>RAVLT_Rec!M236</f>
        <v>-0.64228547999999996</v>
      </c>
      <c r="M236">
        <f>RAVLT_Rec!N236</f>
        <v>23</v>
      </c>
      <c r="O236">
        <f>ABS(L236-RAVLT_Rec!$C$34)</f>
        <v>0.62213543309969888</v>
      </c>
      <c r="P236">
        <f t="shared" si="4"/>
        <v>23</v>
      </c>
    </row>
    <row r="237" spans="10:16">
      <c r="J237" s="5"/>
      <c r="L237">
        <f>RAVLT_Rec!M237</f>
        <v>-0.63439305599999996</v>
      </c>
      <c r="M237">
        <f>RAVLT_Rec!N237</f>
        <v>23.1</v>
      </c>
      <c r="O237">
        <f>ABS(L237-RAVLT_Rec!$C$34)</f>
        <v>0.63002785709969888</v>
      </c>
      <c r="P237">
        <f t="shared" si="4"/>
        <v>23.1</v>
      </c>
    </row>
    <row r="238" spans="10:16">
      <c r="J238" s="5"/>
      <c r="L238">
        <f>RAVLT_Rec!M238</f>
        <v>-0.62650063199999995</v>
      </c>
      <c r="M238">
        <f>RAVLT_Rec!N238</f>
        <v>23.2</v>
      </c>
      <c r="O238">
        <f>ABS(L238-RAVLT_Rec!$C$34)</f>
        <v>0.63792028109969889</v>
      </c>
      <c r="P238">
        <f t="shared" si="4"/>
        <v>23.2</v>
      </c>
    </row>
    <row r="239" spans="10:16">
      <c r="J239" s="5"/>
      <c r="L239">
        <f>RAVLT_Rec!M239</f>
        <v>-0.61910555</v>
      </c>
      <c r="M239">
        <f>RAVLT_Rec!N239</f>
        <v>23.3</v>
      </c>
      <c r="O239">
        <f>ABS(L239-RAVLT_Rec!$C$34)</f>
        <v>0.64531536309969884</v>
      </c>
      <c r="P239">
        <f t="shared" si="4"/>
        <v>23.3</v>
      </c>
    </row>
    <row r="240" spans="10:16">
      <c r="J240" s="5"/>
      <c r="L240">
        <f>RAVLT_Rec!M240</f>
        <v>-0.61186790000000002</v>
      </c>
      <c r="M240">
        <f>RAVLT_Rec!N240</f>
        <v>23.4</v>
      </c>
      <c r="O240">
        <f>ABS(L240-RAVLT_Rec!$C$34)</f>
        <v>0.65255301309969882</v>
      </c>
      <c r="P240">
        <f t="shared" si="4"/>
        <v>23.4</v>
      </c>
    </row>
    <row r="241" spans="10:16">
      <c r="J241" s="5"/>
      <c r="L241">
        <f>RAVLT_Rec!M241</f>
        <v>-0.60464311999999998</v>
      </c>
      <c r="M241">
        <f>RAVLT_Rec!N241</f>
        <v>23.5</v>
      </c>
      <c r="O241">
        <f>ABS(L241-RAVLT_Rec!$C$34)</f>
        <v>0.65977779309969886</v>
      </c>
      <c r="P241">
        <f t="shared" si="4"/>
        <v>23.5</v>
      </c>
    </row>
    <row r="242" spans="10:16">
      <c r="J242" s="5"/>
      <c r="L242">
        <f>RAVLT_Rec!M242</f>
        <v>-0.59787651200000003</v>
      </c>
      <c r="M242">
        <f>RAVLT_Rec!N242</f>
        <v>23.6</v>
      </c>
      <c r="O242">
        <f>ABS(L242-RAVLT_Rec!$C$34)</f>
        <v>0.66654440109969881</v>
      </c>
      <c r="P242">
        <f t="shared" si="4"/>
        <v>23.6</v>
      </c>
    </row>
    <row r="243" spans="10:16">
      <c r="J243" s="5"/>
      <c r="L243">
        <f>RAVLT_Rec!M243</f>
        <v>-0.59110990399999996</v>
      </c>
      <c r="M243">
        <f>RAVLT_Rec!N243</f>
        <v>23.7</v>
      </c>
      <c r="O243">
        <f>ABS(L243-RAVLT_Rec!$C$34)</f>
        <v>0.67331100909969888</v>
      </c>
      <c r="P243">
        <f t="shared" si="4"/>
        <v>23.7</v>
      </c>
    </row>
    <row r="244" spans="10:16">
      <c r="J244" s="5"/>
      <c r="L244">
        <f>RAVLT_Rec!M244</f>
        <v>-0.58633999999999997</v>
      </c>
      <c r="M244">
        <f>RAVLT_Rec!N244</f>
        <v>23.8</v>
      </c>
      <c r="O244">
        <f>ABS(L244-RAVLT_Rec!$C$34)</f>
        <v>0.67808091309969887</v>
      </c>
      <c r="P244">
        <f t="shared" si="4"/>
        <v>23.8</v>
      </c>
    </row>
    <row r="245" spans="10:16">
      <c r="J245" s="5"/>
      <c r="L245">
        <f>RAVLT_Rec!M245</f>
        <v>-0.58633999999999997</v>
      </c>
      <c r="M245">
        <f>RAVLT_Rec!N245</f>
        <v>23.9</v>
      </c>
      <c r="O245">
        <f>ABS(L245-RAVLT_Rec!$C$34)</f>
        <v>0.67808091309969887</v>
      </c>
      <c r="P245">
        <f t="shared" si="4"/>
        <v>23.9</v>
      </c>
    </row>
    <row r="246" spans="10:16">
      <c r="J246" s="5"/>
      <c r="L246">
        <f>RAVLT_Rec!M246</f>
        <v>-0.58633999999999997</v>
      </c>
      <c r="M246">
        <f>RAVLT_Rec!N246</f>
        <v>24</v>
      </c>
      <c r="O246">
        <f>ABS(L246-RAVLT_Rec!$C$34)</f>
        <v>0.67808091309969887</v>
      </c>
      <c r="P246">
        <f t="shared" si="4"/>
        <v>24</v>
      </c>
    </row>
    <row r="247" spans="10:16">
      <c r="J247" s="5"/>
      <c r="L247">
        <f>RAVLT_Rec!M247</f>
        <v>-0.58633999999999997</v>
      </c>
      <c r="M247">
        <f>RAVLT_Rec!N247</f>
        <v>24.1</v>
      </c>
      <c r="O247">
        <f>ABS(L247-RAVLT_Rec!$C$34)</f>
        <v>0.67808091309969887</v>
      </c>
      <c r="P247">
        <f t="shared" si="4"/>
        <v>24.1</v>
      </c>
    </row>
    <row r="248" spans="10:16">
      <c r="J248" s="5"/>
      <c r="L248">
        <f>RAVLT_Rec!M248</f>
        <v>-0.58633999999999997</v>
      </c>
      <c r="M248">
        <f>RAVLT_Rec!N248</f>
        <v>24.2</v>
      </c>
      <c r="O248">
        <f>ABS(L248-RAVLT_Rec!$C$34)</f>
        <v>0.67808091309969887</v>
      </c>
      <c r="P248">
        <f t="shared" si="4"/>
        <v>24.2</v>
      </c>
    </row>
    <row r="249" spans="10:16">
      <c r="J249" s="5"/>
      <c r="L249">
        <f>RAVLT_Rec!M249</f>
        <v>-0.58633999999999997</v>
      </c>
      <c r="M249">
        <f>RAVLT_Rec!N249</f>
        <v>24.3</v>
      </c>
      <c r="O249">
        <f>ABS(L249-RAVLT_Rec!$C$34)</f>
        <v>0.67808091309969887</v>
      </c>
      <c r="P249">
        <f t="shared" si="4"/>
        <v>24.3</v>
      </c>
    </row>
    <row r="250" spans="10:16">
      <c r="J250" s="5"/>
      <c r="L250">
        <f>RAVLT_Rec!M250</f>
        <v>-0.58633999999999997</v>
      </c>
      <c r="M250">
        <f>RAVLT_Rec!N250</f>
        <v>24.4</v>
      </c>
      <c r="O250">
        <f>ABS(L250-RAVLT_Rec!$C$34)</f>
        <v>0.67808091309969887</v>
      </c>
      <c r="P250">
        <f t="shared" si="4"/>
        <v>24.4</v>
      </c>
    </row>
    <row r="251" spans="10:16">
      <c r="J251" s="5"/>
      <c r="L251">
        <f>RAVLT_Rec!M251</f>
        <v>-0.58633999999999997</v>
      </c>
      <c r="M251">
        <f>RAVLT_Rec!N251</f>
        <v>24.5</v>
      </c>
      <c r="O251">
        <f>ABS(L251-RAVLT_Rec!$C$34)</f>
        <v>0.67808091309969887</v>
      </c>
      <c r="P251">
        <f t="shared" si="4"/>
        <v>24.5</v>
      </c>
    </row>
    <row r="252" spans="10:16">
      <c r="J252" s="5"/>
      <c r="L252">
        <f>RAVLT_Rec!M252</f>
        <v>-0.58616914399999998</v>
      </c>
      <c r="M252">
        <f>RAVLT_Rec!N252</f>
        <v>24.6</v>
      </c>
      <c r="O252">
        <f>ABS(L252-RAVLT_Rec!$C$34)</f>
        <v>0.67825176909969886</v>
      </c>
      <c r="P252">
        <f t="shared" si="4"/>
        <v>24.6</v>
      </c>
    </row>
    <row r="253" spans="10:16">
      <c r="J253" s="5"/>
      <c r="L253">
        <f>RAVLT_Rec!M253</f>
        <v>-0.58443210800000001</v>
      </c>
      <c r="M253">
        <f>RAVLT_Rec!N253</f>
        <v>24.7</v>
      </c>
      <c r="O253">
        <f>ABS(L253-RAVLT_Rec!$C$34)</f>
        <v>0.67998880509969883</v>
      </c>
      <c r="P253">
        <f t="shared" si="4"/>
        <v>24.7</v>
      </c>
    </row>
    <row r="254" spans="10:16">
      <c r="J254" s="5"/>
      <c r="L254">
        <f>RAVLT_Rec!M254</f>
        <v>-0.58269507200000004</v>
      </c>
      <c r="M254">
        <f>RAVLT_Rec!N254</f>
        <v>24.8</v>
      </c>
      <c r="O254">
        <f>ABS(L254-RAVLT_Rec!$C$34)</f>
        <v>0.6817258410996988</v>
      </c>
      <c r="P254">
        <f t="shared" si="4"/>
        <v>24.8</v>
      </c>
    </row>
    <row r="255" spans="10:16">
      <c r="J255" s="5"/>
      <c r="L255">
        <f>RAVLT_Rec!M255</f>
        <v>-0.58159400000000006</v>
      </c>
      <c r="M255">
        <f>RAVLT_Rec!N255</f>
        <v>24.9</v>
      </c>
      <c r="O255">
        <f>ABS(L255-RAVLT_Rec!$C$34)</f>
        <v>0.68282691309969878</v>
      </c>
      <c r="P255">
        <f t="shared" si="4"/>
        <v>24.9</v>
      </c>
    </row>
    <row r="256" spans="10:16">
      <c r="J256" s="5"/>
      <c r="L256">
        <f>RAVLT_Rec!M256</f>
        <v>-0.58159400000000006</v>
      </c>
      <c r="M256">
        <f>RAVLT_Rec!N256</f>
        <v>25</v>
      </c>
      <c r="O256">
        <f>ABS(L256-RAVLT_Rec!$C$34)</f>
        <v>0.68282691309969878</v>
      </c>
      <c r="P256">
        <f t="shared" si="4"/>
        <v>25</v>
      </c>
    </row>
    <row r="257" spans="10:16">
      <c r="J257" s="5"/>
      <c r="L257">
        <f>RAVLT_Rec!M257</f>
        <v>-0.58159400000000006</v>
      </c>
      <c r="M257">
        <f>RAVLT_Rec!N257</f>
        <v>25.1</v>
      </c>
      <c r="O257">
        <f>ABS(L257-RAVLT_Rec!$C$34)</f>
        <v>0.68282691309969878</v>
      </c>
      <c r="P257">
        <f t="shared" si="4"/>
        <v>25.1</v>
      </c>
    </row>
    <row r="258" spans="10:16">
      <c r="J258" s="5"/>
      <c r="L258">
        <f>RAVLT_Rec!M258</f>
        <v>-0.58159400000000006</v>
      </c>
      <c r="M258">
        <f>RAVLT_Rec!N258</f>
        <v>25.2</v>
      </c>
      <c r="O258">
        <f>ABS(L258-RAVLT_Rec!$C$34)</f>
        <v>0.68282691309969878</v>
      </c>
      <c r="P258">
        <f t="shared" si="4"/>
        <v>25.2</v>
      </c>
    </row>
    <row r="259" spans="10:16">
      <c r="J259" s="5"/>
      <c r="L259">
        <f>RAVLT_Rec!M259</f>
        <v>-0.58159400000000006</v>
      </c>
      <c r="M259">
        <f>RAVLT_Rec!N259</f>
        <v>25.3</v>
      </c>
      <c r="O259">
        <f>ABS(L259-RAVLT_Rec!$C$34)</f>
        <v>0.68282691309969878</v>
      </c>
      <c r="P259">
        <f t="shared" si="4"/>
        <v>25.3</v>
      </c>
    </row>
    <row r="260" spans="10:16">
      <c r="J260" s="5"/>
      <c r="L260">
        <f>RAVLT_Rec!M260</f>
        <v>-0.58159400000000006</v>
      </c>
      <c r="M260">
        <f>RAVLT_Rec!N260</f>
        <v>25.4</v>
      </c>
      <c r="O260">
        <f>ABS(L260-RAVLT_Rec!$C$34)</f>
        <v>0.68282691309969878</v>
      </c>
      <c r="P260">
        <f t="shared" si="4"/>
        <v>25.4</v>
      </c>
    </row>
    <row r="261" spans="10:16">
      <c r="J261" s="5"/>
      <c r="L261">
        <f>RAVLT_Rec!M261</f>
        <v>-0.58159400000000006</v>
      </c>
      <c r="M261">
        <f>RAVLT_Rec!N261</f>
        <v>25.5</v>
      </c>
      <c r="O261">
        <f>ABS(L261-RAVLT_Rec!$C$34)</f>
        <v>0.68282691309969878</v>
      </c>
      <c r="P261">
        <f t="shared" si="4"/>
        <v>25.5</v>
      </c>
    </row>
    <row r="262" spans="10:16">
      <c r="J262" s="5"/>
      <c r="L262">
        <f>RAVLT_Rec!M262</f>
        <v>-0.58159400000000006</v>
      </c>
      <c r="M262">
        <f>RAVLT_Rec!N262</f>
        <v>25.6</v>
      </c>
      <c r="O262">
        <f>ABS(L262-RAVLT_Rec!$C$34)</f>
        <v>0.68282691309969878</v>
      </c>
      <c r="P262">
        <f t="shared" si="4"/>
        <v>25.6</v>
      </c>
    </row>
    <row r="263" spans="10:16">
      <c r="J263" s="5"/>
      <c r="L263">
        <f>RAVLT_Rec!M263</f>
        <v>-0.58159400000000006</v>
      </c>
      <c r="M263">
        <f>RAVLT_Rec!N263</f>
        <v>25.7</v>
      </c>
      <c r="O263">
        <f>ABS(L263-RAVLT_Rec!$C$34)</f>
        <v>0.68282691309969878</v>
      </c>
      <c r="P263">
        <f t="shared" ref="P263:P326" si="5">M263</f>
        <v>25.7</v>
      </c>
    </row>
    <row r="264" spans="10:16">
      <c r="J264" s="5"/>
      <c r="L264">
        <f>RAVLT_Rec!M264</f>
        <v>-0.58159400000000006</v>
      </c>
      <c r="M264">
        <f>RAVLT_Rec!N264</f>
        <v>25.8</v>
      </c>
      <c r="O264">
        <f>ABS(L264-RAVLT_Rec!$C$34)</f>
        <v>0.68282691309969878</v>
      </c>
      <c r="P264">
        <f t="shared" si="5"/>
        <v>25.8</v>
      </c>
    </row>
    <row r="265" spans="10:16">
      <c r="J265" s="5"/>
      <c r="L265">
        <f>RAVLT_Rec!M265</f>
        <v>-0.58159400000000006</v>
      </c>
      <c r="M265">
        <f>RAVLT_Rec!N265</f>
        <v>25.9</v>
      </c>
      <c r="O265">
        <f>ABS(L265-RAVLT_Rec!$C$34)</f>
        <v>0.68282691309969878</v>
      </c>
      <c r="P265">
        <f t="shared" si="5"/>
        <v>25.9</v>
      </c>
    </row>
    <row r="266" spans="10:16">
      <c r="J266" s="5"/>
      <c r="L266">
        <f>RAVLT_Rec!M266</f>
        <v>-0.58159400000000006</v>
      </c>
      <c r="M266">
        <f>RAVLT_Rec!N266</f>
        <v>26</v>
      </c>
      <c r="O266">
        <f>ABS(L266-RAVLT_Rec!$C$34)</f>
        <v>0.68282691309969878</v>
      </c>
      <c r="P266">
        <f t="shared" si="5"/>
        <v>26</v>
      </c>
    </row>
    <row r="267" spans="10:16">
      <c r="J267" s="5"/>
      <c r="L267">
        <f>RAVLT_Rec!M267</f>
        <v>-0.58159400000000006</v>
      </c>
      <c r="M267">
        <f>RAVLT_Rec!N267</f>
        <v>26.1</v>
      </c>
      <c r="O267">
        <f>ABS(L267-RAVLT_Rec!$C$34)</f>
        <v>0.68282691309969878</v>
      </c>
      <c r="P267">
        <f t="shared" si="5"/>
        <v>26.1</v>
      </c>
    </row>
    <row r="268" spans="10:16">
      <c r="J268" s="5"/>
      <c r="L268">
        <f>RAVLT_Rec!M268</f>
        <v>-0.58159400000000006</v>
      </c>
      <c r="M268">
        <f>RAVLT_Rec!N268</f>
        <v>26.2</v>
      </c>
      <c r="O268">
        <f>ABS(L268-RAVLT_Rec!$C$34)</f>
        <v>0.68282691309969878</v>
      </c>
      <c r="P268">
        <f t="shared" si="5"/>
        <v>26.2</v>
      </c>
    </row>
    <row r="269" spans="10:16">
      <c r="J269" s="5"/>
      <c r="L269">
        <f>RAVLT_Rec!M269</f>
        <v>-0.57826528399999999</v>
      </c>
      <c r="M269">
        <f>RAVLT_Rec!N269</f>
        <v>26.3</v>
      </c>
      <c r="O269">
        <f>ABS(L269-RAVLT_Rec!$C$34)</f>
        <v>0.68615562909969885</v>
      </c>
      <c r="P269">
        <f t="shared" si="5"/>
        <v>26.3</v>
      </c>
    </row>
    <row r="270" spans="10:16">
      <c r="J270" s="5"/>
      <c r="L270">
        <f>RAVLT_Rec!M270</f>
        <v>-0.57354315199999995</v>
      </c>
      <c r="M270">
        <f>RAVLT_Rec!N270</f>
        <v>26.4</v>
      </c>
      <c r="O270">
        <f>ABS(L270-RAVLT_Rec!$C$34)</f>
        <v>0.69087776109969889</v>
      </c>
      <c r="P270">
        <f t="shared" si="5"/>
        <v>26.4</v>
      </c>
    </row>
    <row r="271" spans="10:16">
      <c r="J271" s="5"/>
      <c r="L271">
        <f>RAVLT_Rec!M271</f>
        <v>-0.56882102000000001</v>
      </c>
      <c r="M271">
        <f>RAVLT_Rec!N271</f>
        <v>26.5</v>
      </c>
      <c r="O271">
        <f>ABS(L271-RAVLT_Rec!$C$34)</f>
        <v>0.69559989309969883</v>
      </c>
      <c r="P271">
        <f t="shared" si="5"/>
        <v>26.5</v>
      </c>
    </row>
    <row r="272" spans="10:16">
      <c r="J272" s="5"/>
      <c r="L272">
        <f>RAVLT_Rec!M272</f>
        <v>-0.56869199999999998</v>
      </c>
      <c r="M272">
        <f>RAVLT_Rec!N272</f>
        <v>26.6</v>
      </c>
      <c r="O272">
        <f>ABS(L272-RAVLT_Rec!$C$34)</f>
        <v>0.69572891309969886</v>
      </c>
      <c r="P272">
        <f t="shared" si="5"/>
        <v>26.6</v>
      </c>
    </row>
    <row r="273" spans="10:16">
      <c r="J273" s="5"/>
      <c r="L273">
        <f>RAVLT_Rec!M273</f>
        <v>-0.56869199999999998</v>
      </c>
      <c r="M273">
        <f>RAVLT_Rec!N273</f>
        <v>26.7</v>
      </c>
      <c r="O273">
        <f>ABS(L273-RAVLT_Rec!$C$34)</f>
        <v>0.69572891309969886</v>
      </c>
      <c r="P273">
        <f t="shared" si="5"/>
        <v>26.7</v>
      </c>
    </row>
    <row r="274" spans="10:16">
      <c r="J274" s="5"/>
      <c r="L274">
        <f>RAVLT_Rec!M274</f>
        <v>-0.56717593600000005</v>
      </c>
      <c r="M274">
        <f>RAVLT_Rec!N274</f>
        <v>26.8</v>
      </c>
      <c r="O274">
        <f>ABS(L274-RAVLT_Rec!$C$34)</f>
        <v>0.69724497709969879</v>
      </c>
      <c r="P274">
        <f t="shared" si="5"/>
        <v>26.8</v>
      </c>
    </row>
    <row r="275" spans="10:16">
      <c r="J275" s="5"/>
      <c r="L275">
        <f>RAVLT_Rec!M275</f>
        <v>-0.56087048799999994</v>
      </c>
      <c r="M275">
        <f>RAVLT_Rec!N275</f>
        <v>26.9</v>
      </c>
      <c r="O275">
        <f>ABS(L275-RAVLT_Rec!$C$34)</f>
        <v>0.7035504250996989</v>
      </c>
      <c r="P275">
        <f t="shared" si="5"/>
        <v>26.9</v>
      </c>
    </row>
    <row r="276" spans="10:16">
      <c r="J276" s="5"/>
      <c r="L276">
        <f>RAVLT_Rec!M276</f>
        <v>-0.55456503999999995</v>
      </c>
      <c r="M276">
        <f>RAVLT_Rec!N276</f>
        <v>27</v>
      </c>
      <c r="O276">
        <f>ABS(L276-RAVLT_Rec!$C$34)</f>
        <v>0.70985587309969889</v>
      </c>
      <c r="P276">
        <f t="shared" si="5"/>
        <v>27</v>
      </c>
    </row>
    <row r="277" spans="10:16">
      <c r="J277" s="5"/>
      <c r="L277">
        <f>RAVLT_Rec!M277</f>
        <v>-0.55146399999999995</v>
      </c>
      <c r="M277">
        <f>RAVLT_Rec!N277</f>
        <v>27.1</v>
      </c>
      <c r="O277">
        <f>ABS(L277-RAVLT_Rec!$C$34)</f>
        <v>0.71295691309969889</v>
      </c>
      <c r="P277">
        <f t="shared" si="5"/>
        <v>27.1</v>
      </c>
    </row>
    <row r="278" spans="10:16">
      <c r="J278" s="5"/>
      <c r="L278">
        <f>RAVLT_Rec!M278</f>
        <v>-0.55146399999999995</v>
      </c>
      <c r="M278">
        <f>RAVLT_Rec!N278</f>
        <v>27.2</v>
      </c>
      <c r="O278">
        <f>ABS(L278-RAVLT_Rec!$C$34)</f>
        <v>0.71295691309969889</v>
      </c>
      <c r="P278">
        <f t="shared" si="5"/>
        <v>27.2</v>
      </c>
    </row>
    <row r="279" spans="10:16">
      <c r="J279" s="5"/>
      <c r="L279">
        <f>RAVLT_Rec!M279</f>
        <v>-0.55146399999999995</v>
      </c>
      <c r="M279">
        <f>RAVLT_Rec!N279</f>
        <v>27.3</v>
      </c>
      <c r="O279">
        <f>ABS(L279-RAVLT_Rec!$C$34)</f>
        <v>0.71295691309969889</v>
      </c>
      <c r="P279">
        <f t="shared" si="5"/>
        <v>27.3</v>
      </c>
    </row>
    <row r="280" spans="10:16">
      <c r="J280" s="5"/>
      <c r="L280">
        <f>RAVLT_Rec!M280</f>
        <v>-0.546536032</v>
      </c>
      <c r="M280">
        <f>RAVLT_Rec!N280</f>
        <v>27.4</v>
      </c>
      <c r="O280">
        <f>ABS(L280-RAVLT_Rec!$C$34)</f>
        <v>0.71788488109969883</v>
      </c>
      <c r="P280">
        <f t="shared" si="5"/>
        <v>27.4</v>
      </c>
    </row>
    <row r="281" spans="10:16">
      <c r="J281" s="5"/>
      <c r="L281">
        <f>RAVLT_Rec!M281</f>
        <v>-0.54018520000000003</v>
      </c>
      <c r="M281">
        <f>RAVLT_Rec!N281</f>
        <v>27.5</v>
      </c>
      <c r="O281">
        <f>ABS(L281-RAVLT_Rec!$C$34)</f>
        <v>0.72423571309969881</v>
      </c>
      <c r="P281">
        <f t="shared" si="5"/>
        <v>27.5</v>
      </c>
    </row>
    <row r="282" spans="10:16">
      <c r="J282" s="5"/>
      <c r="L282">
        <f>RAVLT_Rec!M282</f>
        <v>-0.53383263999999997</v>
      </c>
      <c r="M282">
        <f>RAVLT_Rec!N282</f>
        <v>27.6</v>
      </c>
      <c r="O282">
        <f>ABS(L282-RAVLT_Rec!$C$34)</f>
        <v>0.73058827309969887</v>
      </c>
      <c r="P282">
        <f t="shared" si="5"/>
        <v>27.6</v>
      </c>
    </row>
    <row r="283" spans="10:16">
      <c r="J283" s="5"/>
      <c r="L283">
        <f>RAVLT_Rec!M283</f>
        <v>-0.52744228000000004</v>
      </c>
      <c r="M283">
        <f>RAVLT_Rec!N283</f>
        <v>27.7</v>
      </c>
      <c r="O283">
        <f>ABS(L283-RAVLT_Rec!$C$34)</f>
        <v>0.7369786330996988</v>
      </c>
      <c r="P283">
        <f t="shared" si="5"/>
        <v>27.7</v>
      </c>
    </row>
    <row r="284" spans="10:16">
      <c r="J284" s="5"/>
      <c r="L284">
        <f>RAVLT_Rec!M284</f>
        <v>-0.52105192</v>
      </c>
      <c r="M284">
        <f>RAVLT_Rec!N284</f>
        <v>27.8</v>
      </c>
      <c r="O284">
        <f>ABS(L284-RAVLT_Rec!$C$34)</f>
        <v>0.74336899309969884</v>
      </c>
      <c r="P284">
        <f t="shared" si="5"/>
        <v>27.8</v>
      </c>
    </row>
    <row r="285" spans="10:16">
      <c r="J285" s="5"/>
      <c r="L285">
        <f>RAVLT_Rec!M285</f>
        <v>-0.51455690799999998</v>
      </c>
      <c r="M285">
        <f>RAVLT_Rec!N285</f>
        <v>27.9</v>
      </c>
      <c r="O285">
        <f>ABS(L285-RAVLT_Rec!$C$34)</f>
        <v>0.74986400509969886</v>
      </c>
      <c r="P285">
        <f t="shared" si="5"/>
        <v>27.9</v>
      </c>
    </row>
    <row r="286" spans="10:16">
      <c r="J286" s="5"/>
      <c r="L286">
        <f>RAVLT_Rec!M286</f>
        <v>-0.50783056000000004</v>
      </c>
      <c r="M286">
        <f>RAVLT_Rec!N286</f>
        <v>28</v>
      </c>
      <c r="O286">
        <f>ABS(L286-RAVLT_Rec!$C$34)</f>
        <v>0.7565903530996988</v>
      </c>
      <c r="P286">
        <f t="shared" si="5"/>
        <v>28</v>
      </c>
    </row>
    <row r="287" spans="10:16">
      <c r="J287" s="5"/>
      <c r="L287">
        <f>RAVLT_Rec!M287</f>
        <v>-0.50110421199999999</v>
      </c>
      <c r="M287">
        <f>RAVLT_Rec!N287</f>
        <v>28.1</v>
      </c>
      <c r="O287">
        <f>ABS(L287-RAVLT_Rec!$C$34)</f>
        <v>0.76331670109969885</v>
      </c>
      <c r="P287">
        <f t="shared" si="5"/>
        <v>28.1</v>
      </c>
    </row>
    <row r="288" spans="10:16">
      <c r="J288" s="5"/>
      <c r="L288">
        <f>RAVLT_Rec!M288</f>
        <v>-0.49827399999999999</v>
      </c>
      <c r="M288">
        <f>RAVLT_Rec!N288</f>
        <v>28.2</v>
      </c>
      <c r="O288">
        <f>ABS(L288-RAVLT_Rec!$C$34)</f>
        <v>0.76614691309969885</v>
      </c>
      <c r="P288">
        <f t="shared" si="5"/>
        <v>28.2</v>
      </c>
    </row>
    <row r="289" spans="10:16">
      <c r="J289" s="5"/>
      <c r="L289">
        <f>RAVLT_Rec!M289</f>
        <v>-0.49827399999999999</v>
      </c>
      <c r="M289">
        <f>RAVLT_Rec!N289</f>
        <v>28.3</v>
      </c>
      <c r="O289">
        <f>ABS(L289-RAVLT_Rec!$C$34)</f>
        <v>0.76614691309969885</v>
      </c>
      <c r="P289">
        <f t="shared" si="5"/>
        <v>28.3</v>
      </c>
    </row>
    <row r="290" spans="10:16">
      <c r="J290" s="5"/>
      <c r="L290">
        <f>RAVLT_Rec!M290</f>
        <v>-0.49827399999999999</v>
      </c>
      <c r="M290">
        <f>RAVLT_Rec!N290</f>
        <v>28.4</v>
      </c>
      <c r="O290">
        <f>ABS(L290-RAVLT_Rec!$C$34)</f>
        <v>0.76614691309969885</v>
      </c>
      <c r="P290">
        <f t="shared" si="5"/>
        <v>28.4</v>
      </c>
    </row>
    <row r="291" spans="10:16">
      <c r="J291" s="5"/>
      <c r="L291">
        <f>RAVLT_Rec!M291</f>
        <v>-0.49827399999999999</v>
      </c>
      <c r="M291">
        <f>RAVLT_Rec!N291</f>
        <v>28.5</v>
      </c>
      <c r="O291">
        <f>ABS(L291-RAVLT_Rec!$C$34)</f>
        <v>0.76614691309969885</v>
      </c>
      <c r="P291">
        <f t="shared" si="5"/>
        <v>28.5</v>
      </c>
    </row>
    <row r="292" spans="10:16">
      <c r="J292" s="5"/>
      <c r="L292">
        <f>RAVLT_Rec!M292</f>
        <v>-0.49827399999999999</v>
      </c>
      <c r="M292">
        <f>RAVLT_Rec!N292</f>
        <v>28.6</v>
      </c>
      <c r="O292">
        <f>ABS(L292-RAVLT_Rec!$C$34)</f>
        <v>0.76614691309969885</v>
      </c>
      <c r="P292">
        <f t="shared" si="5"/>
        <v>28.6</v>
      </c>
    </row>
    <row r="293" spans="10:16">
      <c r="J293" s="5"/>
      <c r="L293">
        <f>RAVLT_Rec!M293</f>
        <v>-0.49827399999999999</v>
      </c>
      <c r="M293">
        <f>RAVLT_Rec!N293</f>
        <v>28.7</v>
      </c>
      <c r="O293">
        <f>ABS(L293-RAVLT_Rec!$C$34)</f>
        <v>0.76614691309969885</v>
      </c>
      <c r="P293">
        <f t="shared" si="5"/>
        <v>28.7</v>
      </c>
    </row>
    <row r="294" spans="10:16">
      <c r="J294" s="5"/>
      <c r="L294">
        <f>RAVLT_Rec!M294</f>
        <v>-0.49827399999999999</v>
      </c>
      <c r="M294">
        <f>RAVLT_Rec!N294</f>
        <v>28.8</v>
      </c>
      <c r="O294">
        <f>ABS(L294-RAVLT_Rec!$C$34)</f>
        <v>0.76614691309969885</v>
      </c>
      <c r="P294">
        <f t="shared" si="5"/>
        <v>28.8</v>
      </c>
    </row>
    <row r="295" spans="10:16">
      <c r="J295" s="5"/>
      <c r="L295">
        <f>RAVLT_Rec!M295</f>
        <v>-0.49827399999999999</v>
      </c>
      <c r="M295">
        <f>RAVLT_Rec!N295</f>
        <v>28.9</v>
      </c>
      <c r="O295">
        <f>ABS(L295-RAVLT_Rec!$C$34)</f>
        <v>0.76614691309969885</v>
      </c>
      <c r="P295">
        <f t="shared" si="5"/>
        <v>28.9</v>
      </c>
    </row>
    <row r="296" spans="10:16">
      <c r="J296" s="5"/>
      <c r="L296">
        <f>RAVLT_Rec!M296</f>
        <v>-0.49553868000000001</v>
      </c>
      <c r="M296">
        <f>RAVLT_Rec!N296</f>
        <v>29</v>
      </c>
      <c r="O296">
        <f>ABS(L296-RAVLT_Rec!$C$34)</f>
        <v>0.76888223309969883</v>
      </c>
      <c r="P296">
        <f t="shared" si="5"/>
        <v>29</v>
      </c>
    </row>
    <row r="297" spans="10:16">
      <c r="J297" s="5"/>
      <c r="L297">
        <f>RAVLT_Rec!M297</f>
        <v>-0.488387772</v>
      </c>
      <c r="M297">
        <f>RAVLT_Rec!N297</f>
        <v>29.1</v>
      </c>
      <c r="O297">
        <f>ABS(L297-RAVLT_Rec!$C$34)</f>
        <v>0.77603314109969879</v>
      </c>
      <c r="P297">
        <f t="shared" si="5"/>
        <v>29.1</v>
      </c>
    </row>
    <row r="298" spans="10:16">
      <c r="J298" s="5"/>
      <c r="L298">
        <f>RAVLT_Rec!M298</f>
        <v>-0.48123686399999999</v>
      </c>
      <c r="M298">
        <f>RAVLT_Rec!N298</f>
        <v>29.2</v>
      </c>
      <c r="O298">
        <f>ABS(L298-RAVLT_Rec!$C$34)</f>
        <v>0.78318404909969885</v>
      </c>
      <c r="P298">
        <f t="shared" si="5"/>
        <v>29.2</v>
      </c>
    </row>
    <row r="299" spans="10:16">
      <c r="J299" s="5"/>
      <c r="L299">
        <f>RAVLT_Rec!M299</f>
        <v>-0.47873599999999999</v>
      </c>
      <c r="M299">
        <f>RAVLT_Rec!N299</f>
        <v>29.3</v>
      </c>
      <c r="O299">
        <f>ABS(L299-RAVLT_Rec!$C$34)</f>
        <v>0.78568491309969879</v>
      </c>
      <c r="P299">
        <f t="shared" si="5"/>
        <v>29.3</v>
      </c>
    </row>
    <row r="300" spans="10:16">
      <c r="J300" s="5"/>
      <c r="L300">
        <f>RAVLT_Rec!M300</f>
        <v>-0.47873599999999999</v>
      </c>
      <c r="M300">
        <f>RAVLT_Rec!N300</f>
        <v>29.4</v>
      </c>
      <c r="O300">
        <f>ABS(L300-RAVLT_Rec!$C$34)</f>
        <v>0.78568491309969879</v>
      </c>
      <c r="P300">
        <f t="shared" si="5"/>
        <v>29.4</v>
      </c>
    </row>
    <row r="301" spans="10:16">
      <c r="J301" s="5"/>
      <c r="L301">
        <f>RAVLT_Rec!M301</f>
        <v>-0.47873599999999999</v>
      </c>
      <c r="M301">
        <f>RAVLT_Rec!N301</f>
        <v>29.5</v>
      </c>
      <c r="O301">
        <f>ABS(L301-RAVLT_Rec!$C$34)</f>
        <v>0.78568491309969879</v>
      </c>
      <c r="P301">
        <f t="shared" si="5"/>
        <v>29.5</v>
      </c>
    </row>
    <row r="302" spans="10:16">
      <c r="J302" s="5"/>
      <c r="L302">
        <f>RAVLT_Rec!M302</f>
        <v>-0.47873599999999999</v>
      </c>
      <c r="M302">
        <f>RAVLT_Rec!N302</f>
        <v>29.6</v>
      </c>
      <c r="O302">
        <f>ABS(L302-RAVLT_Rec!$C$34)</f>
        <v>0.78568491309969879</v>
      </c>
      <c r="P302">
        <f t="shared" si="5"/>
        <v>29.6</v>
      </c>
    </row>
    <row r="303" spans="10:16">
      <c r="J303" s="5"/>
      <c r="L303">
        <f>RAVLT_Rec!M303</f>
        <v>-0.47873599999999999</v>
      </c>
      <c r="M303">
        <f>RAVLT_Rec!N303</f>
        <v>29.7</v>
      </c>
      <c r="O303">
        <f>ABS(L303-RAVLT_Rec!$C$34)</f>
        <v>0.78568491309969879</v>
      </c>
      <c r="P303">
        <f t="shared" si="5"/>
        <v>29.7</v>
      </c>
    </row>
    <row r="304" spans="10:16">
      <c r="J304" s="5"/>
      <c r="L304">
        <f>RAVLT_Rec!M304</f>
        <v>-0.47873599999999999</v>
      </c>
      <c r="M304">
        <f>RAVLT_Rec!N304</f>
        <v>29.8</v>
      </c>
      <c r="O304">
        <f>ABS(L304-RAVLT_Rec!$C$34)</f>
        <v>0.78568491309969879</v>
      </c>
      <c r="P304">
        <f t="shared" si="5"/>
        <v>29.8</v>
      </c>
    </row>
    <row r="305" spans="10:16">
      <c r="J305" s="5"/>
      <c r="L305">
        <f>RAVLT_Rec!M305</f>
        <v>-0.47873599999999999</v>
      </c>
      <c r="M305">
        <f>RAVLT_Rec!N305</f>
        <v>29.9</v>
      </c>
      <c r="O305">
        <f>ABS(L305-RAVLT_Rec!$C$34)</f>
        <v>0.78568491309969879</v>
      </c>
      <c r="P305">
        <f t="shared" si="5"/>
        <v>29.9</v>
      </c>
    </row>
    <row r="306" spans="10:16">
      <c r="J306" s="5"/>
      <c r="L306">
        <f>RAVLT_Rec!M306</f>
        <v>-0.47873599999999999</v>
      </c>
      <c r="M306">
        <f>RAVLT_Rec!N306</f>
        <v>30</v>
      </c>
      <c r="O306">
        <f>ABS(L306-RAVLT_Rec!$C$34)</f>
        <v>0.78568491309969879</v>
      </c>
      <c r="P306">
        <f t="shared" si="5"/>
        <v>30</v>
      </c>
    </row>
    <row r="307" spans="10:16">
      <c r="J307" s="5"/>
      <c r="L307">
        <f>RAVLT_Rec!M307</f>
        <v>-0.47873599999999999</v>
      </c>
      <c r="M307">
        <f>RAVLT_Rec!N307</f>
        <v>30.1</v>
      </c>
      <c r="O307">
        <f>ABS(L307-RAVLT_Rec!$C$34)</f>
        <v>0.78568491309969879</v>
      </c>
      <c r="P307">
        <f t="shared" si="5"/>
        <v>30.1</v>
      </c>
    </row>
    <row r="308" spans="10:16">
      <c r="J308" s="5"/>
      <c r="L308">
        <f>RAVLT_Rec!M308</f>
        <v>-0.47873599999999999</v>
      </c>
      <c r="M308">
        <f>RAVLT_Rec!N308</f>
        <v>30.2</v>
      </c>
      <c r="O308">
        <f>ABS(L308-RAVLT_Rec!$C$34)</f>
        <v>0.78568491309969879</v>
      </c>
      <c r="P308">
        <f t="shared" si="5"/>
        <v>30.2</v>
      </c>
    </row>
    <row r="309" spans="10:16">
      <c r="J309" s="5"/>
      <c r="L309">
        <f>RAVLT_Rec!M309</f>
        <v>-0.47873599999999999</v>
      </c>
      <c r="M309">
        <f>RAVLT_Rec!N309</f>
        <v>30.3</v>
      </c>
      <c r="O309">
        <f>ABS(L309-RAVLT_Rec!$C$34)</f>
        <v>0.78568491309969879</v>
      </c>
      <c r="P309">
        <f t="shared" si="5"/>
        <v>30.3</v>
      </c>
    </row>
    <row r="310" spans="10:16">
      <c r="J310" s="5"/>
      <c r="L310">
        <f>RAVLT_Rec!M310</f>
        <v>-0.47317880000000001</v>
      </c>
      <c r="M310">
        <f>RAVLT_Rec!N310</f>
        <v>30.4</v>
      </c>
      <c r="O310">
        <f>ABS(L310-RAVLT_Rec!$C$34)</f>
        <v>0.79124211309969883</v>
      </c>
      <c r="P310">
        <f t="shared" si="5"/>
        <v>30.4</v>
      </c>
    </row>
    <row r="311" spans="10:16">
      <c r="J311" s="5"/>
      <c r="L311">
        <f>RAVLT_Rec!M311</f>
        <v>-0.46547450000000001</v>
      </c>
      <c r="M311">
        <f>RAVLT_Rec!N311</f>
        <v>30.5</v>
      </c>
      <c r="O311">
        <f>ABS(L311-RAVLT_Rec!$C$34)</f>
        <v>0.79894641309969883</v>
      </c>
      <c r="P311">
        <f t="shared" si="5"/>
        <v>30.5</v>
      </c>
    </row>
    <row r="312" spans="10:16">
      <c r="J312" s="5"/>
      <c r="L312">
        <f>RAVLT_Rec!M312</f>
        <v>-0.45777020000000002</v>
      </c>
      <c r="M312">
        <f>RAVLT_Rec!N312</f>
        <v>30.6</v>
      </c>
      <c r="O312">
        <f>ABS(L312-RAVLT_Rec!$C$34)</f>
        <v>0.80665071309969882</v>
      </c>
      <c r="P312">
        <f t="shared" si="5"/>
        <v>30.6</v>
      </c>
    </row>
    <row r="313" spans="10:16">
      <c r="J313" s="5"/>
      <c r="L313">
        <f>RAVLT_Rec!M313</f>
        <v>-0.45282289199999998</v>
      </c>
      <c r="M313">
        <f>RAVLT_Rec!N313</f>
        <v>30.7</v>
      </c>
      <c r="O313">
        <f>ABS(L313-RAVLT_Rec!$C$34)</f>
        <v>0.81159802109969892</v>
      </c>
      <c r="P313">
        <f t="shared" si="5"/>
        <v>30.7</v>
      </c>
    </row>
    <row r="314" spans="10:16">
      <c r="J314" s="5"/>
      <c r="L314">
        <f>RAVLT_Rec!M314</f>
        <v>-0.447906048</v>
      </c>
      <c r="M314">
        <f>RAVLT_Rec!N314</f>
        <v>30.8</v>
      </c>
      <c r="O314">
        <f>ABS(L314-RAVLT_Rec!$C$34)</f>
        <v>0.81651486509969884</v>
      </c>
      <c r="P314">
        <f t="shared" si="5"/>
        <v>30.8</v>
      </c>
    </row>
    <row r="315" spans="10:16">
      <c r="J315" s="5"/>
      <c r="L315">
        <f>RAVLT_Rec!M315</f>
        <v>-0.44425199999999998</v>
      </c>
      <c r="M315">
        <f>RAVLT_Rec!N315</f>
        <v>30.9</v>
      </c>
      <c r="O315">
        <f>ABS(L315-RAVLT_Rec!$C$34)</f>
        <v>0.82016891309969886</v>
      </c>
      <c r="P315">
        <f t="shared" si="5"/>
        <v>30.9</v>
      </c>
    </row>
    <row r="316" spans="10:16">
      <c r="J316" s="5"/>
      <c r="L316">
        <f>RAVLT_Rec!M316</f>
        <v>-0.44425199999999998</v>
      </c>
      <c r="M316">
        <f>RAVLT_Rec!N316</f>
        <v>31</v>
      </c>
      <c r="O316">
        <f>ABS(L316-RAVLT_Rec!$C$34)</f>
        <v>0.82016891309969886</v>
      </c>
      <c r="P316">
        <f t="shared" si="5"/>
        <v>31</v>
      </c>
    </row>
    <row r="317" spans="10:16">
      <c r="J317" s="5"/>
      <c r="L317">
        <f>RAVLT_Rec!M317</f>
        <v>-0.44425199999999998</v>
      </c>
      <c r="M317">
        <f>RAVLT_Rec!N317</f>
        <v>31.1</v>
      </c>
      <c r="O317">
        <f>ABS(L317-RAVLT_Rec!$C$34)</f>
        <v>0.82016891309969886</v>
      </c>
      <c r="P317">
        <f t="shared" si="5"/>
        <v>31.1</v>
      </c>
    </row>
    <row r="318" spans="10:16">
      <c r="J318" s="5"/>
      <c r="L318">
        <f>RAVLT_Rec!M318</f>
        <v>-0.43251023999999999</v>
      </c>
      <c r="M318">
        <f>RAVLT_Rec!N318</f>
        <v>31.2</v>
      </c>
      <c r="O318">
        <f>ABS(L318-RAVLT_Rec!$C$34)</f>
        <v>0.83191067309969879</v>
      </c>
      <c r="P318">
        <f t="shared" si="5"/>
        <v>31.2</v>
      </c>
    </row>
    <row r="319" spans="10:16">
      <c r="J319" s="5"/>
      <c r="L319">
        <f>RAVLT_Rec!M319</f>
        <v>-0.41012750999999997</v>
      </c>
      <c r="M319">
        <f>RAVLT_Rec!N319</f>
        <v>31.3</v>
      </c>
      <c r="O319">
        <f>ABS(L319-RAVLT_Rec!$C$34)</f>
        <v>0.85429340309969892</v>
      </c>
      <c r="P319">
        <f t="shared" si="5"/>
        <v>31.3</v>
      </c>
    </row>
    <row r="320" spans="10:16">
      <c r="J320" s="5"/>
      <c r="L320">
        <f>RAVLT_Rec!M320</f>
        <v>-0.38774478000000001</v>
      </c>
      <c r="M320">
        <f>RAVLT_Rec!N320</f>
        <v>31.4</v>
      </c>
      <c r="O320">
        <f>ABS(L320-RAVLT_Rec!$C$34)</f>
        <v>0.87667613309969883</v>
      </c>
      <c r="P320">
        <f t="shared" si="5"/>
        <v>31.4</v>
      </c>
    </row>
    <row r="321" spans="10:16">
      <c r="J321" s="5"/>
      <c r="L321">
        <f>RAVLT_Rec!M321</f>
        <v>-0.38309700000000002</v>
      </c>
      <c r="M321">
        <f>RAVLT_Rec!N321</f>
        <v>31.5</v>
      </c>
      <c r="O321">
        <f>ABS(L321-RAVLT_Rec!$C$34)</f>
        <v>0.88132391309969882</v>
      </c>
      <c r="P321">
        <f t="shared" si="5"/>
        <v>31.5</v>
      </c>
    </row>
    <row r="322" spans="10:16">
      <c r="J322" s="5"/>
      <c r="L322">
        <f>RAVLT_Rec!M322</f>
        <v>-0.38309700000000002</v>
      </c>
      <c r="M322">
        <f>RAVLT_Rec!N322</f>
        <v>31.6</v>
      </c>
      <c r="O322">
        <f>ABS(L322-RAVLT_Rec!$C$34)</f>
        <v>0.88132391309969882</v>
      </c>
      <c r="P322">
        <f t="shared" si="5"/>
        <v>31.6</v>
      </c>
    </row>
    <row r="323" spans="10:16">
      <c r="J323" s="5"/>
      <c r="L323">
        <f>RAVLT_Rec!M323</f>
        <v>-0.38309700000000002</v>
      </c>
      <c r="M323">
        <f>RAVLT_Rec!N323</f>
        <v>31.7</v>
      </c>
      <c r="O323">
        <f>ABS(L323-RAVLT_Rec!$C$34)</f>
        <v>0.88132391309969882</v>
      </c>
      <c r="P323">
        <f t="shared" si="5"/>
        <v>31.7</v>
      </c>
    </row>
    <row r="324" spans="10:16">
      <c r="J324" s="5"/>
      <c r="L324">
        <f>RAVLT_Rec!M324</f>
        <v>-0.38309700000000002</v>
      </c>
      <c r="M324">
        <f>RAVLT_Rec!N324</f>
        <v>31.8</v>
      </c>
      <c r="O324">
        <f>ABS(L324-RAVLT_Rec!$C$34)</f>
        <v>0.88132391309969882</v>
      </c>
      <c r="P324">
        <f t="shared" si="5"/>
        <v>31.8</v>
      </c>
    </row>
    <row r="325" spans="10:16">
      <c r="J325" s="5"/>
      <c r="L325">
        <f>RAVLT_Rec!M325</f>
        <v>-0.38309700000000002</v>
      </c>
      <c r="M325">
        <f>RAVLT_Rec!N325</f>
        <v>31.9</v>
      </c>
      <c r="O325">
        <f>ABS(L325-RAVLT_Rec!$C$34)</f>
        <v>0.88132391309969882</v>
      </c>
      <c r="P325">
        <f t="shared" si="5"/>
        <v>31.9</v>
      </c>
    </row>
    <row r="326" spans="10:16">
      <c r="J326" s="5"/>
      <c r="L326">
        <f>RAVLT_Rec!M326</f>
        <v>-0.38309700000000002</v>
      </c>
      <c r="M326">
        <f>RAVLT_Rec!N326</f>
        <v>32</v>
      </c>
      <c r="O326">
        <f>ABS(L326-RAVLT_Rec!$C$34)</f>
        <v>0.88132391309969882</v>
      </c>
      <c r="P326">
        <f t="shared" si="5"/>
        <v>32</v>
      </c>
    </row>
    <row r="327" spans="10:16">
      <c r="J327" s="5"/>
      <c r="L327">
        <f>RAVLT_Rec!M327</f>
        <v>-0.38309700000000002</v>
      </c>
      <c r="M327">
        <f>RAVLT_Rec!N327</f>
        <v>32.1</v>
      </c>
      <c r="O327">
        <f>ABS(L327-RAVLT_Rec!$C$34)</f>
        <v>0.88132391309969882</v>
      </c>
      <c r="P327">
        <f t="shared" ref="P327:P390" si="6">M327</f>
        <v>32.1</v>
      </c>
    </row>
    <row r="328" spans="10:16">
      <c r="J328" s="5"/>
      <c r="L328">
        <f>RAVLT_Rec!M328</f>
        <v>-0.38309700000000002</v>
      </c>
      <c r="M328">
        <f>RAVLT_Rec!N328</f>
        <v>32.200000000000003</v>
      </c>
      <c r="O328">
        <f>ABS(L328-RAVLT_Rec!$C$34)</f>
        <v>0.88132391309969882</v>
      </c>
      <c r="P328">
        <f t="shared" si="6"/>
        <v>32.200000000000003</v>
      </c>
    </row>
    <row r="329" spans="10:16">
      <c r="J329" s="5"/>
      <c r="L329">
        <f>RAVLT_Rec!M329</f>
        <v>-0.37897134999999998</v>
      </c>
      <c r="M329">
        <f>RAVLT_Rec!N329</f>
        <v>32.299999999999997</v>
      </c>
      <c r="O329">
        <f>ABS(L329-RAVLT_Rec!$C$34)</f>
        <v>0.8854495630996988</v>
      </c>
      <c r="P329">
        <f t="shared" si="6"/>
        <v>32.299999999999997</v>
      </c>
    </row>
    <row r="330" spans="10:16">
      <c r="J330" s="5"/>
      <c r="L330">
        <f>RAVLT_Rec!M330</f>
        <v>-0.37204480000000001</v>
      </c>
      <c r="M330">
        <f>RAVLT_Rec!N330</f>
        <v>32.4</v>
      </c>
      <c r="O330">
        <f>ABS(L330-RAVLT_Rec!$C$34)</f>
        <v>0.89237611309969878</v>
      </c>
      <c r="P330">
        <f t="shared" si="6"/>
        <v>32.4</v>
      </c>
    </row>
    <row r="331" spans="10:16">
      <c r="J331" s="5"/>
      <c r="L331">
        <f>RAVLT_Rec!M331</f>
        <v>-0.36511824999999998</v>
      </c>
      <c r="M331">
        <f>RAVLT_Rec!N331</f>
        <v>32.5</v>
      </c>
      <c r="O331">
        <f>ABS(L331-RAVLT_Rec!$C$34)</f>
        <v>0.89930266309969886</v>
      </c>
      <c r="P331">
        <f t="shared" si="6"/>
        <v>32.5</v>
      </c>
    </row>
    <row r="332" spans="10:16">
      <c r="J332" s="5"/>
      <c r="L332">
        <f>RAVLT_Rec!M332</f>
        <v>-0.35140559999999998</v>
      </c>
      <c r="M332">
        <f>RAVLT_Rec!N332</f>
        <v>32.6</v>
      </c>
      <c r="O332">
        <f>ABS(L332-RAVLT_Rec!$C$34)</f>
        <v>0.91301531309969886</v>
      </c>
      <c r="P332">
        <f t="shared" si="6"/>
        <v>32.6</v>
      </c>
    </row>
    <row r="333" spans="10:16">
      <c r="J333" s="5"/>
      <c r="L333">
        <f>RAVLT_Rec!M333</f>
        <v>-0.33661920000000001</v>
      </c>
      <c r="M333">
        <f>RAVLT_Rec!N333</f>
        <v>32.700000000000003</v>
      </c>
      <c r="O333">
        <f>ABS(L333-RAVLT_Rec!$C$34)</f>
        <v>0.92780171309969883</v>
      </c>
      <c r="P333">
        <f t="shared" si="6"/>
        <v>32.700000000000003</v>
      </c>
    </row>
    <row r="334" spans="10:16">
      <c r="J334" s="5"/>
      <c r="L334">
        <f>RAVLT_Rec!M334</f>
        <v>-0.32225126399999998</v>
      </c>
      <c r="M334">
        <f>RAVLT_Rec!N334</f>
        <v>32.799999999999997</v>
      </c>
      <c r="O334">
        <f>ABS(L334-RAVLT_Rec!$C$34)</f>
        <v>0.94216964909969891</v>
      </c>
      <c r="P334">
        <f t="shared" si="6"/>
        <v>32.799999999999997</v>
      </c>
    </row>
    <row r="335" spans="10:16">
      <c r="J335" s="5"/>
      <c r="L335">
        <f>RAVLT_Rec!M335</f>
        <v>-0.310655652</v>
      </c>
      <c r="M335">
        <f>RAVLT_Rec!N335</f>
        <v>32.9</v>
      </c>
      <c r="O335">
        <f>ABS(L335-RAVLT_Rec!$C$34)</f>
        <v>0.95376526109969884</v>
      </c>
      <c r="P335">
        <f t="shared" si="6"/>
        <v>32.9</v>
      </c>
    </row>
    <row r="336" spans="10:16">
      <c r="J336" s="5"/>
      <c r="L336">
        <f>RAVLT_Rec!M336</f>
        <v>-0.29906004000000003</v>
      </c>
      <c r="M336">
        <f>RAVLT_Rec!N336</f>
        <v>33</v>
      </c>
      <c r="O336">
        <f>ABS(L336-RAVLT_Rec!$C$34)</f>
        <v>0.96536087309969876</v>
      </c>
      <c r="P336">
        <f t="shared" si="6"/>
        <v>33</v>
      </c>
    </row>
    <row r="337" spans="10:16">
      <c r="J337" s="5"/>
      <c r="L337">
        <f>RAVLT_Rec!M337</f>
        <v>-0.29209000000000002</v>
      </c>
      <c r="M337">
        <f>RAVLT_Rec!N337</f>
        <v>33.1</v>
      </c>
      <c r="O337">
        <f>ABS(L337-RAVLT_Rec!$C$34)</f>
        <v>0.97233091309969888</v>
      </c>
      <c r="P337">
        <f t="shared" si="6"/>
        <v>33.1</v>
      </c>
    </row>
    <row r="338" spans="10:16">
      <c r="J338" s="5"/>
      <c r="L338">
        <f>RAVLT_Rec!M338</f>
        <v>-0.29209000000000002</v>
      </c>
      <c r="M338">
        <f>RAVLT_Rec!N338</f>
        <v>33.200000000000003</v>
      </c>
      <c r="O338">
        <f>ABS(L338-RAVLT_Rec!$C$34)</f>
        <v>0.97233091309969888</v>
      </c>
      <c r="P338">
        <f t="shared" si="6"/>
        <v>33.200000000000003</v>
      </c>
    </row>
    <row r="339" spans="10:16">
      <c r="J339" s="5"/>
      <c r="L339">
        <f>RAVLT_Rec!M339</f>
        <v>-0.29209000000000002</v>
      </c>
      <c r="M339">
        <f>RAVLT_Rec!N339</f>
        <v>33.299999999999997</v>
      </c>
      <c r="O339">
        <f>ABS(L339-RAVLT_Rec!$C$34)</f>
        <v>0.97233091309969888</v>
      </c>
      <c r="P339">
        <f t="shared" si="6"/>
        <v>33.299999999999997</v>
      </c>
    </row>
    <row r="340" spans="10:16">
      <c r="J340" s="5"/>
      <c r="L340">
        <f>RAVLT_Rec!M340</f>
        <v>-0.29209000000000002</v>
      </c>
      <c r="M340">
        <f>RAVLT_Rec!N340</f>
        <v>33.4</v>
      </c>
      <c r="O340">
        <f>ABS(L340-RAVLT_Rec!$C$34)</f>
        <v>0.97233091309969888</v>
      </c>
      <c r="P340">
        <f t="shared" si="6"/>
        <v>33.4</v>
      </c>
    </row>
    <row r="341" spans="10:16">
      <c r="J341" s="5"/>
      <c r="L341">
        <f>RAVLT_Rec!M341</f>
        <v>-0.29209000000000002</v>
      </c>
      <c r="M341">
        <f>RAVLT_Rec!N341</f>
        <v>33.5</v>
      </c>
      <c r="O341">
        <f>ABS(L341-RAVLT_Rec!$C$34)</f>
        <v>0.97233091309969888</v>
      </c>
      <c r="P341">
        <f t="shared" si="6"/>
        <v>33.5</v>
      </c>
    </row>
    <row r="342" spans="10:16">
      <c r="J342" s="5"/>
      <c r="L342">
        <f>RAVLT_Rec!M342</f>
        <v>-0.29209000000000002</v>
      </c>
      <c r="M342">
        <f>RAVLT_Rec!N342</f>
        <v>33.6</v>
      </c>
      <c r="O342">
        <f>ABS(L342-RAVLT_Rec!$C$34)</f>
        <v>0.97233091309969888</v>
      </c>
      <c r="P342">
        <f t="shared" si="6"/>
        <v>33.6</v>
      </c>
    </row>
    <row r="343" spans="10:16">
      <c r="J343" s="5"/>
      <c r="L343">
        <f>RAVLT_Rec!M343</f>
        <v>-0.29209000000000002</v>
      </c>
      <c r="M343">
        <f>RAVLT_Rec!N343</f>
        <v>33.700000000000003</v>
      </c>
      <c r="O343">
        <f>ABS(L343-RAVLT_Rec!$C$34)</f>
        <v>0.97233091309969888</v>
      </c>
      <c r="P343">
        <f t="shared" si="6"/>
        <v>33.700000000000003</v>
      </c>
    </row>
    <row r="344" spans="10:16">
      <c r="J344" s="5"/>
      <c r="L344">
        <f>RAVLT_Rec!M344</f>
        <v>-0.29209000000000002</v>
      </c>
      <c r="M344">
        <f>RAVLT_Rec!N344</f>
        <v>33.799999999999997</v>
      </c>
      <c r="O344">
        <f>ABS(L344-RAVLT_Rec!$C$34)</f>
        <v>0.97233091309969888</v>
      </c>
      <c r="P344">
        <f t="shared" si="6"/>
        <v>33.799999999999997</v>
      </c>
    </row>
    <row r="345" spans="10:16">
      <c r="J345" s="5"/>
      <c r="L345">
        <f>RAVLT_Rec!M345</f>
        <v>-0.29147580000000001</v>
      </c>
      <c r="M345">
        <f>RAVLT_Rec!N345</f>
        <v>33.9</v>
      </c>
      <c r="O345">
        <f>ABS(L345-RAVLT_Rec!$C$34)</f>
        <v>0.97294511309969889</v>
      </c>
      <c r="P345">
        <f t="shared" si="6"/>
        <v>33.9</v>
      </c>
    </row>
    <row r="346" spans="10:16">
      <c r="J346" s="5"/>
      <c r="L346">
        <f>RAVLT_Rec!M346</f>
        <v>-0.28843800000000003</v>
      </c>
      <c r="M346">
        <f>RAVLT_Rec!N346</f>
        <v>34</v>
      </c>
      <c r="O346">
        <f>ABS(L346-RAVLT_Rec!$C$34)</f>
        <v>0.97598291309969887</v>
      </c>
      <c r="P346">
        <f t="shared" si="6"/>
        <v>34</v>
      </c>
    </row>
    <row r="347" spans="10:16">
      <c r="J347" s="5"/>
      <c r="L347">
        <f>RAVLT_Rec!M347</f>
        <v>-0.28540019999999999</v>
      </c>
      <c r="M347">
        <f>RAVLT_Rec!N347</f>
        <v>34.1</v>
      </c>
      <c r="O347">
        <f>ABS(L347-RAVLT_Rec!$C$34)</f>
        <v>0.97902071309969885</v>
      </c>
      <c r="P347">
        <f t="shared" si="6"/>
        <v>34.1</v>
      </c>
    </row>
    <row r="348" spans="10:16">
      <c r="J348" s="5"/>
      <c r="L348">
        <f>RAVLT_Rec!M348</f>
        <v>-0.27966234400000001</v>
      </c>
      <c r="M348">
        <f>RAVLT_Rec!N348</f>
        <v>34.200000000000003</v>
      </c>
      <c r="O348">
        <f>ABS(L348-RAVLT_Rec!$C$34)</f>
        <v>0.98475856909969883</v>
      </c>
      <c r="P348">
        <f t="shared" si="6"/>
        <v>34.200000000000003</v>
      </c>
    </row>
    <row r="349" spans="10:16">
      <c r="J349" s="5"/>
      <c r="L349">
        <f>RAVLT_Rec!M349</f>
        <v>-0.270879076</v>
      </c>
      <c r="M349">
        <f>RAVLT_Rec!N349</f>
        <v>34.299999999999997</v>
      </c>
      <c r="O349">
        <f>ABS(L349-RAVLT_Rec!$C$34)</f>
        <v>0.9935418370996989</v>
      </c>
      <c r="P349">
        <f t="shared" si="6"/>
        <v>34.299999999999997</v>
      </c>
    </row>
    <row r="350" spans="10:16">
      <c r="J350" s="5"/>
      <c r="L350">
        <f>RAVLT_Rec!M350</f>
        <v>-0.26209580799999999</v>
      </c>
      <c r="M350">
        <f>RAVLT_Rec!N350</f>
        <v>34.4</v>
      </c>
      <c r="O350">
        <f>ABS(L350-RAVLT_Rec!$C$34)</f>
        <v>1.0023251050996989</v>
      </c>
      <c r="P350">
        <f t="shared" si="6"/>
        <v>34.4</v>
      </c>
    </row>
    <row r="351" spans="10:16">
      <c r="J351" s="5"/>
      <c r="L351">
        <f>RAVLT_Rec!M351</f>
        <v>-0.25979200000000002</v>
      </c>
      <c r="M351">
        <f>RAVLT_Rec!N351</f>
        <v>34.5</v>
      </c>
      <c r="O351">
        <f>ABS(L351-RAVLT_Rec!$C$34)</f>
        <v>1.0046289130996988</v>
      </c>
      <c r="P351">
        <f t="shared" si="6"/>
        <v>34.5</v>
      </c>
    </row>
    <row r="352" spans="10:16">
      <c r="J352" s="5"/>
      <c r="L352">
        <f>RAVLT_Rec!M352</f>
        <v>-0.25979200000000002</v>
      </c>
      <c r="M352">
        <f>RAVLT_Rec!N352</f>
        <v>34.6</v>
      </c>
      <c r="O352">
        <f>ABS(L352-RAVLT_Rec!$C$34)</f>
        <v>1.0046289130996988</v>
      </c>
      <c r="P352">
        <f t="shared" si="6"/>
        <v>34.6</v>
      </c>
    </row>
    <row r="353" spans="10:16">
      <c r="J353" s="5"/>
      <c r="L353">
        <f>RAVLT_Rec!M353</f>
        <v>-0.25979200000000002</v>
      </c>
      <c r="M353">
        <f>RAVLT_Rec!N353</f>
        <v>34.700000000000003</v>
      </c>
      <c r="O353">
        <f>ABS(L353-RAVLT_Rec!$C$34)</f>
        <v>1.0046289130996988</v>
      </c>
      <c r="P353">
        <f t="shared" si="6"/>
        <v>34.700000000000003</v>
      </c>
    </row>
    <row r="354" spans="10:16">
      <c r="J354" s="5"/>
      <c r="L354">
        <f>RAVLT_Rec!M354</f>
        <v>-0.25979200000000002</v>
      </c>
      <c r="M354">
        <f>RAVLT_Rec!N354</f>
        <v>34.799999999999997</v>
      </c>
      <c r="O354">
        <f>ABS(L354-RAVLT_Rec!$C$34)</f>
        <v>1.0046289130996988</v>
      </c>
      <c r="P354">
        <f t="shared" si="6"/>
        <v>34.799999999999997</v>
      </c>
    </row>
    <row r="355" spans="10:16">
      <c r="J355" s="5"/>
      <c r="L355">
        <f>RAVLT_Rec!M355</f>
        <v>-0.25979200000000002</v>
      </c>
      <c r="M355">
        <f>RAVLT_Rec!N355</f>
        <v>34.9</v>
      </c>
      <c r="O355">
        <f>ABS(L355-RAVLT_Rec!$C$34)</f>
        <v>1.0046289130996988</v>
      </c>
      <c r="P355">
        <f t="shared" si="6"/>
        <v>34.9</v>
      </c>
    </row>
    <row r="356" spans="10:16">
      <c r="J356" s="5"/>
      <c r="L356">
        <f>RAVLT_Rec!M356</f>
        <v>-0.25953270000000001</v>
      </c>
      <c r="M356">
        <f>RAVLT_Rec!N356</f>
        <v>35</v>
      </c>
      <c r="O356">
        <f>ABS(L356-RAVLT_Rec!$C$34)</f>
        <v>1.0048882130996988</v>
      </c>
      <c r="P356">
        <f t="shared" si="6"/>
        <v>35</v>
      </c>
    </row>
    <row r="357" spans="10:16">
      <c r="J357" s="5"/>
      <c r="L357">
        <f>RAVLT_Rec!M357</f>
        <v>-0.25858366199999999</v>
      </c>
      <c r="M357">
        <f>RAVLT_Rec!N357</f>
        <v>35.1</v>
      </c>
      <c r="O357">
        <f>ABS(L357-RAVLT_Rec!$C$34)</f>
        <v>1.0058372510996989</v>
      </c>
      <c r="P357">
        <f t="shared" si="6"/>
        <v>35.1</v>
      </c>
    </row>
    <row r="358" spans="10:16">
      <c r="J358" s="5"/>
      <c r="L358">
        <f>RAVLT_Rec!M358</f>
        <v>-0.25763462399999998</v>
      </c>
      <c r="M358">
        <f>RAVLT_Rec!N358</f>
        <v>35.200000000000003</v>
      </c>
      <c r="O358">
        <f>ABS(L358-RAVLT_Rec!$C$34)</f>
        <v>1.0067862890996988</v>
      </c>
      <c r="P358">
        <f t="shared" si="6"/>
        <v>35.200000000000003</v>
      </c>
    </row>
    <row r="359" spans="10:16">
      <c r="J359" s="5"/>
      <c r="L359">
        <f>RAVLT_Rec!M359</f>
        <v>-0.25719900000000001</v>
      </c>
      <c r="M359">
        <f>RAVLT_Rec!N359</f>
        <v>35.299999999999997</v>
      </c>
      <c r="O359">
        <f>ABS(L359-RAVLT_Rec!$C$34)</f>
        <v>1.0072219130996989</v>
      </c>
      <c r="P359">
        <f t="shared" si="6"/>
        <v>35.299999999999997</v>
      </c>
    </row>
    <row r="360" spans="10:16">
      <c r="J360" s="5"/>
      <c r="L360">
        <f>RAVLT_Rec!M360</f>
        <v>-0.25719900000000001</v>
      </c>
      <c r="M360">
        <f>RAVLT_Rec!N360</f>
        <v>35.4</v>
      </c>
      <c r="O360">
        <f>ABS(L360-RAVLT_Rec!$C$34)</f>
        <v>1.0072219130996989</v>
      </c>
      <c r="P360">
        <f t="shared" si="6"/>
        <v>35.4</v>
      </c>
    </row>
    <row r="361" spans="10:16">
      <c r="J361" s="5"/>
      <c r="L361">
        <f>RAVLT_Rec!M361</f>
        <v>-0.25719900000000001</v>
      </c>
      <c r="M361">
        <f>RAVLT_Rec!N361</f>
        <v>35.5</v>
      </c>
      <c r="O361">
        <f>ABS(L361-RAVLT_Rec!$C$34)</f>
        <v>1.0072219130996989</v>
      </c>
      <c r="P361">
        <f t="shared" si="6"/>
        <v>35.5</v>
      </c>
    </row>
    <row r="362" spans="10:16">
      <c r="J362" s="5"/>
      <c r="L362">
        <f>RAVLT_Rec!M362</f>
        <v>-0.24983392800000001</v>
      </c>
      <c r="M362">
        <f>RAVLT_Rec!N362</f>
        <v>35.6</v>
      </c>
      <c r="O362">
        <f>ABS(L362-RAVLT_Rec!$C$34)</f>
        <v>1.0145869850996989</v>
      </c>
      <c r="P362">
        <f t="shared" si="6"/>
        <v>35.6</v>
      </c>
    </row>
    <row r="363" spans="10:16">
      <c r="J363" s="5"/>
      <c r="L363">
        <f>RAVLT_Rec!M363</f>
        <v>-0.24072711599999999</v>
      </c>
      <c r="M363">
        <f>RAVLT_Rec!N363</f>
        <v>35.700000000000003</v>
      </c>
      <c r="O363">
        <f>ABS(L363-RAVLT_Rec!$C$34)</f>
        <v>1.0236937970996989</v>
      </c>
      <c r="P363">
        <f t="shared" si="6"/>
        <v>35.700000000000003</v>
      </c>
    </row>
    <row r="364" spans="10:16">
      <c r="J364" s="5"/>
      <c r="L364">
        <f>RAVLT_Rec!M364</f>
        <v>-0.23218246000000001</v>
      </c>
      <c r="M364">
        <f>RAVLT_Rec!N364</f>
        <v>35.799999999999997</v>
      </c>
      <c r="O364">
        <f>ABS(L364-RAVLT_Rec!$C$34)</f>
        <v>1.0322384530996989</v>
      </c>
      <c r="P364">
        <f t="shared" si="6"/>
        <v>35.799999999999997</v>
      </c>
    </row>
    <row r="365" spans="10:16">
      <c r="J365" s="5"/>
      <c r="L365">
        <f>RAVLT_Rec!M365</f>
        <v>-0.23042383</v>
      </c>
      <c r="M365">
        <f>RAVLT_Rec!N365</f>
        <v>35.9</v>
      </c>
      <c r="O365">
        <f>ABS(L365-RAVLT_Rec!$C$34)</f>
        <v>1.033997083099699</v>
      </c>
      <c r="P365">
        <f t="shared" si="6"/>
        <v>35.9</v>
      </c>
    </row>
    <row r="366" spans="10:16">
      <c r="J366" s="5"/>
      <c r="L366">
        <f>RAVLT_Rec!M366</f>
        <v>-0.22866520000000001</v>
      </c>
      <c r="M366">
        <f>RAVLT_Rec!N366</f>
        <v>36</v>
      </c>
      <c r="O366">
        <f>ABS(L366-RAVLT_Rec!$C$34)</f>
        <v>1.0357557130996988</v>
      </c>
      <c r="P366">
        <f t="shared" si="6"/>
        <v>36</v>
      </c>
    </row>
    <row r="367" spans="10:16">
      <c r="J367" s="5"/>
      <c r="L367">
        <f>RAVLT_Rec!M367</f>
        <v>-0.22512795399999999</v>
      </c>
      <c r="M367">
        <f>RAVLT_Rec!N367</f>
        <v>36.1</v>
      </c>
      <c r="O367">
        <f>ABS(L367-RAVLT_Rec!$C$34)</f>
        <v>1.0392929590996989</v>
      </c>
      <c r="P367">
        <f t="shared" si="6"/>
        <v>36.1</v>
      </c>
    </row>
    <row r="368" spans="10:16">
      <c r="J368" s="5"/>
      <c r="L368">
        <f>RAVLT_Rec!M368</f>
        <v>-0.21820286799999999</v>
      </c>
      <c r="M368">
        <f>RAVLT_Rec!N368</f>
        <v>36.200000000000003</v>
      </c>
      <c r="O368">
        <f>ABS(L368-RAVLT_Rec!$C$34)</f>
        <v>1.0462180450996987</v>
      </c>
      <c r="P368">
        <f t="shared" si="6"/>
        <v>36.200000000000003</v>
      </c>
    </row>
    <row r="369" spans="10:16">
      <c r="J369" s="5"/>
      <c r="L369">
        <f>RAVLT_Rec!M369</f>
        <v>-0.211277782</v>
      </c>
      <c r="M369">
        <f>RAVLT_Rec!N369</f>
        <v>36.299999999999997</v>
      </c>
      <c r="O369">
        <f>ABS(L369-RAVLT_Rec!$C$34)</f>
        <v>1.0531431310996988</v>
      </c>
      <c r="P369">
        <f t="shared" si="6"/>
        <v>36.299999999999997</v>
      </c>
    </row>
    <row r="370" spans="10:16">
      <c r="J370" s="5"/>
      <c r="L370">
        <f>RAVLT_Rec!M370</f>
        <v>-0.208591</v>
      </c>
      <c r="M370">
        <f>RAVLT_Rec!N370</f>
        <v>36.4</v>
      </c>
      <c r="O370">
        <f>ABS(L370-RAVLT_Rec!$C$34)</f>
        <v>1.0558299130996989</v>
      </c>
      <c r="P370">
        <f t="shared" si="6"/>
        <v>36.4</v>
      </c>
    </row>
    <row r="371" spans="10:16">
      <c r="J371" s="5"/>
      <c r="L371">
        <f>RAVLT_Rec!M371</f>
        <v>-0.208591</v>
      </c>
      <c r="M371">
        <f>RAVLT_Rec!N371</f>
        <v>36.5</v>
      </c>
      <c r="O371">
        <f>ABS(L371-RAVLT_Rec!$C$34)</f>
        <v>1.0558299130996989</v>
      </c>
      <c r="P371">
        <f t="shared" si="6"/>
        <v>36.5</v>
      </c>
    </row>
    <row r="372" spans="10:16">
      <c r="J372" s="5"/>
      <c r="L372">
        <f>RAVLT_Rec!M372</f>
        <v>-0.208591</v>
      </c>
      <c r="M372">
        <f>RAVLT_Rec!N372</f>
        <v>36.6</v>
      </c>
      <c r="O372">
        <f>ABS(L372-RAVLT_Rec!$C$34)</f>
        <v>1.0558299130996989</v>
      </c>
      <c r="P372">
        <f t="shared" si="6"/>
        <v>36.6</v>
      </c>
    </row>
    <row r="373" spans="10:16">
      <c r="J373" s="5"/>
      <c r="L373">
        <f>RAVLT_Rec!M373</f>
        <v>-0.20449548200000001</v>
      </c>
      <c r="M373">
        <f>RAVLT_Rec!N373</f>
        <v>36.700000000000003</v>
      </c>
      <c r="O373">
        <f>ABS(L373-RAVLT_Rec!$C$34)</f>
        <v>1.0599254310996988</v>
      </c>
      <c r="P373">
        <f t="shared" si="6"/>
        <v>36.700000000000003</v>
      </c>
    </row>
    <row r="374" spans="10:16">
      <c r="J374" s="5"/>
      <c r="L374">
        <f>RAVLT_Rec!M374</f>
        <v>-0.19984032800000001</v>
      </c>
      <c r="M374">
        <f>RAVLT_Rec!N374</f>
        <v>36.799999999999997</v>
      </c>
      <c r="O374">
        <f>ABS(L374-RAVLT_Rec!$C$34)</f>
        <v>1.0645805850996988</v>
      </c>
      <c r="P374">
        <f t="shared" si="6"/>
        <v>36.799999999999997</v>
      </c>
    </row>
    <row r="375" spans="10:16">
      <c r="J375" s="5"/>
      <c r="L375">
        <f>RAVLT_Rec!M375</f>
        <v>-0.19543184599999999</v>
      </c>
      <c r="M375">
        <f>RAVLT_Rec!N375</f>
        <v>36.9</v>
      </c>
      <c r="O375">
        <f>ABS(L375-RAVLT_Rec!$C$34)</f>
        <v>1.0689890670996989</v>
      </c>
      <c r="P375">
        <f t="shared" si="6"/>
        <v>36.9</v>
      </c>
    </row>
    <row r="376" spans="10:16">
      <c r="J376" s="5"/>
      <c r="L376">
        <f>RAVLT_Rec!M376</f>
        <v>-0.19244858000000001</v>
      </c>
      <c r="M376">
        <f>RAVLT_Rec!N376</f>
        <v>37</v>
      </c>
      <c r="O376">
        <f>ABS(L376-RAVLT_Rec!$C$34)</f>
        <v>1.0719723330996989</v>
      </c>
      <c r="P376">
        <f t="shared" si="6"/>
        <v>37</v>
      </c>
    </row>
    <row r="377" spans="10:16">
      <c r="J377" s="5"/>
      <c r="L377">
        <f>RAVLT_Rec!M377</f>
        <v>-0.189465314</v>
      </c>
      <c r="M377">
        <f>RAVLT_Rec!N377</f>
        <v>37.1</v>
      </c>
      <c r="O377">
        <f>ABS(L377-RAVLT_Rec!$C$34)</f>
        <v>1.0749555990996988</v>
      </c>
      <c r="P377">
        <f t="shared" si="6"/>
        <v>37.1</v>
      </c>
    </row>
    <row r="378" spans="10:16">
      <c r="J378" s="5"/>
      <c r="L378">
        <f>RAVLT_Rec!M378</f>
        <v>-0.18739663200000001</v>
      </c>
      <c r="M378">
        <f>RAVLT_Rec!N378</f>
        <v>37.200000000000003</v>
      </c>
      <c r="O378">
        <f>ABS(L378-RAVLT_Rec!$C$34)</f>
        <v>1.0770242810996988</v>
      </c>
      <c r="P378">
        <f t="shared" si="6"/>
        <v>37.200000000000003</v>
      </c>
    </row>
    <row r="379" spans="10:16">
      <c r="J379" s="5"/>
      <c r="L379">
        <f>RAVLT_Rec!M379</f>
        <v>-0.186615588</v>
      </c>
      <c r="M379">
        <f>RAVLT_Rec!N379</f>
        <v>37.299999999999997</v>
      </c>
      <c r="O379">
        <f>ABS(L379-RAVLT_Rec!$C$34)</f>
        <v>1.0778053250996988</v>
      </c>
      <c r="P379">
        <f t="shared" si="6"/>
        <v>37.299999999999997</v>
      </c>
    </row>
    <row r="380" spans="10:16">
      <c r="J380" s="5"/>
      <c r="L380">
        <f>RAVLT_Rec!M380</f>
        <v>-0.18583454399999999</v>
      </c>
      <c r="M380">
        <f>RAVLT_Rec!N380</f>
        <v>37.4</v>
      </c>
      <c r="O380">
        <f>ABS(L380-RAVLT_Rec!$C$34)</f>
        <v>1.0785863690996988</v>
      </c>
      <c r="P380">
        <f t="shared" si="6"/>
        <v>37.4</v>
      </c>
    </row>
    <row r="381" spans="10:16">
      <c r="J381" s="5"/>
      <c r="L381">
        <f>RAVLT_Rec!M381</f>
        <v>-0.185587</v>
      </c>
      <c r="M381">
        <f>RAVLT_Rec!N381</f>
        <v>37.5</v>
      </c>
      <c r="O381">
        <f>ABS(L381-RAVLT_Rec!$C$34)</f>
        <v>1.0788339130996989</v>
      </c>
      <c r="P381">
        <f t="shared" si="6"/>
        <v>37.5</v>
      </c>
    </row>
    <row r="382" spans="10:16">
      <c r="J382" s="5"/>
      <c r="L382">
        <f>RAVLT_Rec!M382</f>
        <v>-0.185587</v>
      </c>
      <c r="M382">
        <f>RAVLT_Rec!N382</f>
        <v>37.6</v>
      </c>
      <c r="O382">
        <f>ABS(L382-RAVLT_Rec!$C$34)</f>
        <v>1.0788339130996989</v>
      </c>
      <c r="P382">
        <f t="shared" si="6"/>
        <v>37.6</v>
      </c>
    </row>
    <row r="383" spans="10:16">
      <c r="J383" s="5"/>
      <c r="L383">
        <f>RAVLT_Rec!M383</f>
        <v>-0.185587</v>
      </c>
      <c r="M383">
        <f>RAVLT_Rec!N383</f>
        <v>37.700000000000003</v>
      </c>
      <c r="O383">
        <f>ABS(L383-RAVLT_Rec!$C$34)</f>
        <v>1.0788339130996989</v>
      </c>
      <c r="P383">
        <f t="shared" si="6"/>
        <v>37.700000000000003</v>
      </c>
    </row>
    <row r="384" spans="10:16">
      <c r="J384" s="5"/>
      <c r="L384">
        <f>RAVLT_Rec!M384</f>
        <v>-0.185587</v>
      </c>
      <c r="M384">
        <f>RAVLT_Rec!N384</f>
        <v>37.799999999999997</v>
      </c>
      <c r="O384">
        <f>ABS(L384-RAVLT_Rec!$C$34)</f>
        <v>1.0788339130996989</v>
      </c>
      <c r="P384">
        <f t="shared" si="6"/>
        <v>37.799999999999997</v>
      </c>
    </row>
    <row r="385" spans="10:16">
      <c r="J385" s="5"/>
      <c r="L385">
        <f>RAVLT_Rec!M385</f>
        <v>-0.185587</v>
      </c>
      <c r="M385">
        <f>RAVLT_Rec!N385</f>
        <v>37.9</v>
      </c>
      <c r="O385">
        <f>ABS(L385-RAVLT_Rec!$C$34)</f>
        <v>1.0788339130996989</v>
      </c>
      <c r="P385">
        <f t="shared" si="6"/>
        <v>37.9</v>
      </c>
    </row>
    <row r="386" spans="10:16">
      <c r="J386" s="5"/>
      <c r="L386">
        <f>RAVLT_Rec!M386</f>
        <v>-0.18397284</v>
      </c>
      <c r="M386">
        <f>RAVLT_Rec!N386</f>
        <v>38</v>
      </c>
      <c r="O386">
        <f>ABS(L386-RAVLT_Rec!$C$34)</f>
        <v>1.0804480730996988</v>
      </c>
      <c r="P386">
        <f t="shared" si="6"/>
        <v>38</v>
      </c>
    </row>
    <row r="387" spans="10:16">
      <c r="J387" s="5"/>
      <c r="L387">
        <f>RAVLT_Rec!M387</f>
        <v>-0.17658805799999999</v>
      </c>
      <c r="M387">
        <f>RAVLT_Rec!N387</f>
        <v>38.1</v>
      </c>
      <c r="O387">
        <f>ABS(L387-RAVLT_Rec!$C$34)</f>
        <v>1.0878328550996987</v>
      </c>
      <c r="P387">
        <f t="shared" si="6"/>
        <v>38.1</v>
      </c>
    </row>
    <row r="388" spans="10:16">
      <c r="J388" s="5"/>
      <c r="L388">
        <f>RAVLT_Rec!M388</f>
        <v>-0.16920327600000001</v>
      </c>
      <c r="M388">
        <f>RAVLT_Rec!N388</f>
        <v>38.200000000000003</v>
      </c>
      <c r="O388">
        <f>ABS(L388-RAVLT_Rec!$C$34)</f>
        <v>1.0952176370996989</v>
      </c>
      <c r="P388">
        <f t="shared" si="6"/>
        <v>38.200000000000003</v>
      </c>
    </row>
    <row r="389" spans="10:16">
      <c r="J389" s="5"/>
      <c r="L389">
        <f>RAVLT_Rec!M389</f>
        <v>-0.16541</v>
      </c>
      <c r="M389">
        <f>RAVLT_Rec!N389</f>
        <v>38.299999999999997</v>
      </c>
      <c r="O389">
        <f>ABS(L389-RAVLT_Rec!$C$34)</f>
        <v>1.0990109130996988</v>
      </c>
      <c r="P389">
        <f t="shared" si="6"/>
        <v>38.299999999999997</v>
      </c>
    </row>
    <row r="390" spans="10:16">
      <c r="J390" s="5"/>
      <c r="L390">
        <f>RAVLT_Rec!M390</f>
        <v>-0.16541</v>
      </c>
      <c r="M390">
        <f>RAVLT_Rec!N390</f>
        <v>38.4</v>
      </c>
      <c r="O390">
        <f>ABS(L390-RAVLT_Rec!$C$34)</f>
        <v>1.0990109130996988</v>
      </c>
      <c r="P390">
        <f t="shared" si="6"/>
        <v>38.4</v>
      </c>
    </row>
    <row r="391" spans="10:16">
      <c r="J391" s="5"/>
      <c r="L391">
        <f>RAVLT_Rec!M391</f>
        <v>-0.16541</v>
      </c>
      <c r="M391">
        <f>RAVLT_Rec!N391</f>
        <v>38.5</v>
      </c>
      <c r="O391">
        <f>ABS(L391-RAVLT_Rec!$C$34)</f>
        <v>1.0990109130996988</v>
      </c>
      <c r="P391">
        <f t="shared" ref="P391:P454" si="7">M391</f>
        <v>38.5</v>
      </c>
    </row>
    <row r="392" spans="10:16">
      <c r="J392" s="5"/>
      <c r="L392">
        <f>RAVLT_Rec!M392</f>
        <v>-0.16541</v>
      </c>
      <c r="M392">
        <f>RAVLT_Rec!N392</f>
        <v>38.6</v>
      </c>
      <c r="O392">
        <f>ABS(L392-RAVLT_Rec!$C$34)</f>
        <v>1.0990109130996988</v>
      </c>
      <c r="P392">
        <f t="shared" si="7"/>
        <v>38.6</v>
      </c>
    </row>
    <row r="393" spans="10:16">
      <c r="J393" s="5"/>
      <c r="L393">
        <f>RAVLT_Rec!M393</f>
        <v>-0.16541</v>
      </c>
      <c r="M393">
        <f>RAVLT_Rec!N393</f>
        <v>38.700000000000003</v>
      </c>
      <c r="O393">
        <f>ABS(L393-RAVLT_Rec!$C$34)</f>
        <v>1.0990109130996988</v>
      </c>
      <c r="P393">
        <f t="shared" si="7"/>
        <v>38.700000000000003</v>
      </c>
    </row>
    <row r="394" spans="10:16">
      <c r="J394" s="5"/>
      <c r="L394">
        <f>RAVLT_Rec!M394</f>
        <v>-0.16541</v>
      </c>
      <c r="M394">
        <f>RAVLT_Rec!N394</f>
        <v>38.799999999999997</v>
      </c>
      <c r="O394">
        <f>ABS(L394-RAVLT_Rec!$C$34)</f>
        <v>1.0990109130996988</v>
      </c>
      <c r="P394">
        <f t="shared" si="7"/>
        <v>38.799999999999997</v>
      </c>
    </row>
    <row r="395" spans="10:16">
      <c r="J395" s="5"/>
      <c r="L395">
        <f>RAVLT_Rec!M395</f>
        <v>-0.16541</v>
      </c>
      <c r="M395">
        <f>RAVLT_Rec!N395</f>
        <v>38.9</v>
      </c>
      <c r="O395">
        <f>ABS(L395-RAVLT_Rec!$C$34)</f>
        <v>1.0990109130996988</v>
      </c>
      <c r="P395">
        <f t="shared" si="7"/>
        <v>38.9</v>
      </c>
    </row>
    <row r="396" spans="10:16">
      <c r="J396" s="5"/>
      <c r="L396">
        <f>RAVLT_Rec!M396</f>
        <v>-0.16541</v>
      </c>
      <c r="M396">
        <f>RAVLT_Rec!N396</f>
        <v>39</v>
      </c>
      <c r="O396">
        <f>ABS(L396-RAVLT_Rec!$C$34)</f>
        <v>1.0990109130996988</v>
      </c>
      <c r="P396">
        <f t="shared" si="7"/>
        <v>39</v>
      </c>
    </row>
    <row r="397" spans="10:16">
      <c r="J397" s="5"/>
      <c r="L397">
        <f>RAVLT_Rec!M397</f>
        <v>-0.16541</v>
      </c>
      <c r="M397">
        <f>RAVLT_Rec!N397</f>
        <v>39.1</v>
      </c>
      <c r="O397">
        <f>ABS(L397-RAVLT_Rec!$C$34)</f>
        <v>1.0990109130996988</v>
      </c>
      <c r="P397">
        <f t="shared" si="7"/>
        <v>39.1</v>
      </c>
    </row>
    <row r="398" spans="10:16">
      <c r="J398" s="5"/>
      <c r="L398">
        <f>RAVLT_Rec!M398</f>
        <v>-0.16541</v>
      </c>
      <c r="M398">
        <f>RAVLT_Rec!N398</f>
        <v>39.200000000000003</v>
      </c>
      <c r="O398">
        <f>ABS(L398-RAVLT_Rec!$C$34)</f>
        <v>1.0990109130996988</v>
      </c>
      <c r="P398">
        <f t="shared" si="7"/>
        <v>39.200000000000003</v>
      </c>
    </row>
    <row r="399" spans="10:16">
      <c r="J399" s="5"/>
      <c r="L399">
        <f>RAVLT_Rec!M399</f>
        <v>-0.16541</v>
      </c>
      <c r="M399">
        <f>RAVLT_Rec!N399</f>
        <v>39.299999999999997</v>
      </c>
      <c r="O399">
        <f>ABS(L399-RAVLT_Rec!$C$34)</f>
        <v>1.0990109130996988</v>
      </c>
      <c r="P399">
        <f t="shared" si="7"/>
        <v>39.299999999999997</v>
      </c>
    </row>
    <row r="400" spans="10:16">
      <c r="J400" s="5"/>
      <c r="L400">
        <f>RAVLT_Rec!M400</f>
        <v>-0.16541</v>
      </c>
      <c r="M400">
        <f>RAVLT_Rec!N400</f>
        <v>39.4</v>
      </c>
      <c r="O400">
        <f>ABS(L400-RAVLT_Rec!$C$34)</f>
        <v>1.0990109130996988</v>
      </c>
      <c r="P400">
        <f t="shared" si="7"/>
        <v>39.4</v>
      </c>
    </row>
    <row r="401" spans="10:16">
      <c r="J401" s="5"/>
      <c r="L401">
        <f>RAVLT_Rec!M401</f>
        <v>-0.16541</v>
      </c>
      <c r="M401">
        <f>RAVLT_Rec!N401</f>
        <v>39.5</v>
      </c>
      <c r="O401">
        <f>ABS(L401-RAVLT_Rec!$C$34)</f>
        <v>1.0990109130996988</v>
      </c>
      <c r="P401">
        <f t="shared" si="7"/>
        <v>39.5</v>
      </c>
    </row>
    <row r="402" spans="10:16">
      <c r="J402" s="5"/>
      <c r="L402">
        <f>RAVLT_Rec!M402</f>
        <v>-0.16541</v>
      </c>
      <c r="M402">
        <f>RAVLT_Rec!N402</f>
        <v>39.6</v>
      </c>
      <c r="O402">
        <f>ABS(L402-RAVLT_Rec!$C$34)</f>
        <v>1.0990109130996988</v>
      </c>
      <c r="P402">
        <f t="shared" si="7"/>
        <v>39.6</v>
      </c>
    </row>
    <row r="403" spans="10:16">
      <c r="J403" s="5"/>
      <c r="L403">
        <f>RAVLT_Rec!M403</f>
        <v>-0.16466768400000001</v>
      </c>
      <c r="M403">
        <f>RAVLT_Rec!N403</f>
        <v>39.700000000000003</v>
      </c>
      <c r="O403">
        <f>ABS(L403-RAVLT_Rec!$C$34)</f>
        <v>1.0997532290996987</v>
      </c>
      <c r="P403">
        <f t="shared" si="7"/>
        <v>39.700000000000003</v>
      </c>
    </row>
    <row r="404" spans="10:16">
      <c r="J404" s="5"/>
      <c r="L404">
        <f>RAVLT_Rec!M404</f>
        <v>-0.163768056</v>
      </c>
      <c r="M404">
        <f>RAVLT_Rec!N404</f>
        <v>39.799999999999997</v>
      </c>
      <c r="O404">
        <f>ABS(L404-RAVLT_Rec!$C$34)</f>
        <v>1.100652857099699</v>
      </c>
      <c r="P404">
        <f t="shared" si="7"/>
        <v>39.799999999999997</v>
      </c>
    </row>
    <row r="405" spans="10:16">
      <c r="J405" s="5"/>
      <c r="L405">
        <f>RAVLT_Rec!M405</f>
        <v>-0.162184892</v>
      </c>
      <c r="M405">
        <f>RAVLT_Rec!N405</f>
        <v>39.9</v>
      </c>
      <c r="O405">
        <f>ABS(L405-RAVLT_Rec!$C$34)</f>
        <v>1.1022360210996989</v>
      </c>
      <c r="P405">
        <f t="shared" si="7"/>
        <v>39.9</v>
      </c>
    </row>
    <row r="406" spans="10:16">
      <c r="J406" s="5"/>
      <c r="L406">
        <f>RAVLT_Rec!M406</f>
        <v>-0.15392719999999999</v>
      </c>
      <c r="M406">
        <f>RAVLT_Rec!N406</f>
        <v>40</v>
      </c>
      <c r="O406">
        <f>ABS(L406-RAVLT_Rec!$C$34)</f>
        <v>1.1104937130996988</v>
      </c>
      <c r="P406">
        <f t="shared" si="7"/>
        <v>40</v>
      </c>
    </row>
    <row r="407" spans="10:16">
      <c r="J407" s="5"/>
      <c r="L407">
        <f>RAVLT_Rec!M407</f>
        <v>-0.145669508</v>
      </c>
      <c r="M407">
        <f>RAVLT_Rec!N407</f>
        <v>40.1</v>
      </c>
      <c r="O407">
        <f>ABS(L407-RAVLT_Rec!$C$34)</f>
        <v>1.1187514050996987</v>
      </c>
      <c r="P407">
        <f t="shared" si="7"/>
        <v>40.1</v>
      </c>
    </row>
    <row r="408" spans="10:16">
      <c r="J408" s="5"/>
      <c r="L408">
        <f>RAVLT_Rec!M408</f>
        <v>-0.13988378000000001</v>
      </c>
      <c r="M408">
        <f>RAVLT_Rec!N408</f>
        <v>40.200000000000003</v>
      </c>
      <c r="O408">
        <f>ABS(L408-RAVLT_Rec!$C$34)</f>
        <v>1.1245371330996989</v>
      </c>
      <c r="P408">
        <f t="shared" si="7"/>
        <v>40.200000000000003</v>
      </c>
    </row>
    <row r="409" spans="10:16">
      <c r="J409" s="5"/>
      <c r="L409">
        <f>RAVLT_Rec!M409</f>
        <v>-0.13848017000000001</v>
      </c>
      <c r="M409">
        <f>RAVLT_Rec!N409</f>
        <v>40.299999999999997</v>
      </c>
      <c r="O409">
        <f>ABS(L409-RAVLT_Rec!$C$34)</f>
        <v>1.1259407430996988</v>
      </c>
      <c r="P409">
        <f t="shared" si="7"/>
        <v>40.299999999999997</v>
      </c>
    </row>
    <row r="410" spans="10:16">
      <c r="J410" s="5"/>
      <c r="L410">
        <f>RAVLT_Rec!M410</f>
        <v>-0.13707655999999999</v>
      </c>
      <c r="M410">
        <f>RAVLT_Rec!N410</f>
        <v>40.4</v>
      </c>
      <c r="O410">
        <f>ABS(L410-RAVLT_Rec!$C$34)</f>
        <v>1.1273443530996989</v>
      </c>
      <c r="P410">
        <f t="shared" si="7"/>
        <v>40.4</v>
      </c>
    </row>
    <row r="411" spans="10:16">
      <c r="J411" s="5"/>
      <c r="L411">
        <f>RAVLT_Rec!M411</f>
        <v>-0.13655500000000001</v>
      </c>
      <c r="M411">
        <f>RAVLT_Rec!N411</f>
        <v>40.5</v>
      </c>
      <c r="O411">
        <f>ABS(L411-RAVLT_Rec!$C$34)</f>
        <v>1.1278659130996989</v>
      </c>
      <c r="P411">
        <f t="shared" si="7"/>
        <v>40.5</v>
      </c>
    </row>
    <row r="412" spans="10:16">
      <c r="J412" s="5"/>
      <c r="L412">
        <f>RAVLT_Rec!M412</f>
        <v>-0.13655500000000001</v>
      </c>
      <c r="M412">
        <f>RAVLT_Rec!N412</f>
        <v>40.6</v>
      </c>
      <c r="O412">
        <f>ABS(L412-RAVLT_Rec!$C$34)</f>
        <v>1.1278659130996989</v>
      </c>
      <c r="P412">
        <f t="shared" si="7"/>
        <v>40.6</v>
      </c>
    </row>
    <row r="413" spans="10:16">
      <c r="J413" s="5"/>
      <c r="L413">
        <f>RAVLT_Rec!M413</f>
        <v>-0.13655500000000001</v>
      </c>
      <c r="M413">
        <f>RAVLT_Rec!N413</f>
        <v>40.700000000000003</v>
      </c>
      <c r="O413">
        <f>ABS(L413-RAVLT_Rec!$C$34)</f>
        <v>1.1278659130996989</v>
      </c>
      <c r="P413">
        <f t="shared" si="7"/>
        <v>40.700000000000003</v>
      </c>
    </row>
    <row r="414" spans="10:16">
      <c r="J414" s="5"/>
      <c r="L414">
        <f>RAVLT_Rec!M414</f>
        <v>-0.13655500000000001</v>
      </c>
      <c r="M414">
        <f>RAVLT_Rec!N414</f>
        <v>40.799999999999997</v>
      </c>
      <c r="O414">
        <f>ABS(L414-RAVLT_Rec!$C$34)</f>
        <v>1.1278659130996989</v>
      </c>
      <c r="P414">
        <f t="shared" si="7"/>
        <v>40.799999999999997</v>
      </c>
    </row>
    <row r="415" spans="10:16">
      <c r="J415" s="5"/>
      <c r="L415">
        <f>RAVLT_Rec!M415</f>
        <v>-0.13655500000000001</v>
      </c>
      <c r="M415">
        <f>RAVLT_Rec!N415</f>
        <v>40.9</v>
      </c>
      <c r="O415">
        <f>ABS(L415-RAVLT_Rec!$C$34)</f>
        <v>1.1278659130996989</v>
      </c>
      <c r="P415">
        <f t="shared" si="7"/>
        <v>40.9</v>
      </c>
    </row>
    <row r="416" spans="10:16">
      <c r="J416" s="5"/>
      <c r="L416">
        <f>RAVLT_Rec!M416</f>
        <v>-0.13655500000000001</v>
      </c>
      <c r="M416">
        <f>RAVLT_Rec!N416</f>
        <v>41</v>
      </c>
      <c r="O416">
        <f>ABS(L416-RAVLT_Rec!$C$34)</f>
        <v>1.1278659130996989</v>
      </c>
      <c r="P416">
        <f t="shared" si="7"/>
        <v>41</v>
      </c>
    </row>
    <row r="417" spans="10:16">
      <c r="J417" s="5"/>
      <c r="L417">
        <f>RAVLT_Rec!M417</f>
        <v>-0.13655500000000001</v>
      </c>
      <c r="M417">
        <f>RAVLT_Rec!N417</f>
        <v>41.1</v>
      </c>
      <c r="O417">
        <f>ABS(L417-RAVLT_Rec!$C$34)</f>
        <v>1.1278659130996989</v>
      </c>
      <c r="P417">
        <f t="shared" si="7"/>
        <v>41.1</v>
      </c>
    </row>
    <row r="418" spans="10:16">
      <c r="J418" s="5"/>
      <c r="L418">
        <f>RAVLT_Rec!M418</f>
        <v>-0.13655500000000001</v>
      </c>
      <c r="M418">
        <f>RAVLT_Rec!N418</f>
        <v>41.2</v>
      </c>
      <c r="O418">
        <f>ABS(L418-RAVLT_Rec!$C$34)</f>
        <v>1.1278659130996989</v>
      </c>
      <c r="P418">
        <f t="shared" si="7"/>
        <v>41.2</v>
      </c>
    </row>
    <row r="419" spans="10:16">
      <c r="J419" s="5"/>
      <c r="L419">
        <f>RAVLT_Rec!M419</f>
        <v>-0.13356832599999999</v>
      </c>
      <c r="M419">
        <f>RAVLT_Rec!N419</f>
        <v>41.3</v>
      </c>
      <c r="O419">
        <f>ABS(L419-RAVLT_Rec!$C$34)</f>
        <v>1.1308525870996988</v>
      </c>
      <c r="P419">
        <f t="shared" si="7"/>
        <v>41.3</v>
      </c>
    </row>
    <row r="420" spans="10:16">
      <c r="J420" s="5"/>
      <c r="L420">
        <f>RAVLT_Rec!M420</f>
        <v>-0.12664982799999999</v>
      </c>
      <c r="M420">
        <f>RAVLT_Rec!N420</f>
        <v>41.4</v>
      </c>
      <c r="O420">
        <f>ABS(L420-RAVLT_Rec!$C$34)</f>
        <v>1.1377710850996989</v>
      </c>
      <c r="P420">
        <f t="shared" si="7"/>
        <v>41.4</v>
      </c>
    </row>
    <row r="421" spans="10:16">
      <c r="J421" s="5"/>
      <c r="L421">
        <f>RAVLT_Rec!M421</f>
        <v>-0.11973133</v>
      </c>
      <c r="M421">
        <f>RAVLT_Rec!N421</f>
        <v>41.5</v>
      </c>
      <c r="O421">
        <f>ABS(L421-RAVLT_Rec!$C$34)</f>
        <v>1.1446895830996988</v>
      </c>
      <c r="P421">
        <f t="shared" si="7"/>
        <v>41.5</v>
      </c>
    </row>
    <row r="422" spans="10:16">
      <c r="J422" s="5"/>
      <c r="L422">
        <f>RAVLT_Rec!M422</f>
        <v>-0.11173328</v>
      </c>
      <c r="M422">
        <f>RAVLT_Rec!N422</f>
        <v>41.6</v>
      </c>
      <c r="O422">
        <f>ABS(L422-RAVLT_Rec!$C$34)</f>
        <v>1.1526876330996989</v>
      </c>
      <c r="P422">
        <f t="shared" si="7"/>
        <v>41.6</v>
      </c>
    </row>
    <row r="423" spans="10:16">
      <c r="J423" s="5"/>
      <c r="L423">
        <f>RAVLT_Rec!M423</f>
        <v>-0.10327136000000001</v>
      </c>
      <c r="M423">
        <f>RAVLT_Rec!N423</f>
        <v>41.7</v>
      </c>
      <c r="O423">
        <f>ABS(L423-RAVLT_Rec!$C$34)</f>
        <v>1.1611495530996989</v>
      </c>
      <c r="P423">
        <f t="shared" si="7"/>
        <v>41.7</v>
      </c>
    </row>
    <row r="424" spans="10:16">
      <c r="J424" s="5"/>
      <c r="L424">
        <f>RAVLT_Rec!M424</f>
        <v>-9.4809439999999995E-2</v>
      </c>
      <c r="M424">
        <f>RAVLT_Rec!N424</f>
        <v>41.8</v>
      </c>
      <c r="O424">
        <f>ABS(L424-RAVLT_Rec!$C$34)</f>
        <v>1.1696114730996989</v>
      </c>
      <c r="P424">
        <f t="shared" si="7"/>
        <v>41.8</v>
      </c>
    </row>
    <row r="425" spans="10:16">
      <c r="J425" s="5"/>
      <c r="L425">
        <f>RAVLT_Rec!M425</f>
        <v>-9.4532000000000005E-2</v>
      </c>
      <c r="M425">
        <f>RAVLT_Rec!N425</f>
        <v>41.9</v>
      </c>
      <c r="O425">
        <f>ABS(L425-RAVLT_Rec!$C$34)</f>
        <v>1.1698889130996988</v>
      </c>
      <c r="P425">
        <f t="shared" si="7"/>
        <v>41.9</v>
      </c>
    </row>
    <row r="426" spans="10:16">
      <c r="J426" s="5"/>
      <c r="L426">
        <f>RAVLT_Rec!M426</f>
        <v>-9.4532000000000005E-2</v>
      </c>
      <c r="M426">
        <f>RAVLT_Rec!N426</f>
        <v>42</v>
      </c>
      <c r="O426">
        <f>ABS(L426-RAVLT_Rec!$C$34)</f>
        <v>1.1698889130996988</v>
      </c>
      <c r="P426">
        <f t="shared" si="7"/>
        <v>42</v>
      </c>
    </row>
    <row r="427" spans="10:16">
      <c r="J427" s="5"/>
      <c r="L427">
        <f>RAVLT_Rec!M427</f>
        <v>-9.0403312000000804E-2</v>
      </c>
      <c r="M427">
        <f>RAVLT_Rec!N427</f>
        <v>42.1</v>
      </c>
      <c r="O427">
        <f>ABS(L427-RAVLT_Rec!$C$34)</f>
        <v>1.1740176010996981</v>
      </c>
      <c r="P427">
        <f t="shared" si="7"/>
        <v>42.1</v>
      </c>
    </row>
    <row r="428" spans="10:16">
      <c r="J428" s="5"/>
      <c r="L428">
        <f>RAVLT_Rec!M428</f>
        <v>-7.2832384000000097E-2</v>
      </c>
      <c r="M428">
        <f>RAVLT_Rec!N428</f>
        <v>42.2</v>
      </c>
      <c r="O428">
        <f>ABS(L428-RAVLT_Rec!$C$34)</f>
        <v>1.1915885290996988</v>
      </c>
      <c r="P428">
        <f t="shared" si="7"/>
        <v>42.2</v>
      </c>
    </row>
    <row r="429" spans="10:16">
      <c r="J429" s="5"/>
      <c r="L429">
        <f>RAVLT_Rec!M429</f>
        <v>-5.5261456000000798E-2</v>
      </c>
      <c r="M429">
        <f>RAVLT_Rec!N429</f>
        <v>42.3</v>
      </c>
      <c r="O429">
        <f>ABS(L429-RAVLT_Rec!$C$34)</f>
        <v>1.209159457099698</v>
      </c>
      <c r="P429">
        <f t="shared" si="7"/>
        <v>42.3</v>
      </c>
    </row>
    <row r="430" spans="10:16">
      <c r="J430" s="5"/>
      <c r="L430">
        <f>RAVLT_Rec!M430</f>
        <v>-4.6524000000000003E-2</v>
      </c>
      <c r="M430">
        <f>RAVLT_Rec!N430</f>
        <v>42.4</v>
      </c>
      <c r="O430">
        <f>ABS(L430-RAVLT_Rec!$C$34)</f>
        <v>1.2178969130996988</v>
      </c>
      <c r="P430">
        <f t="shared" si="7"/>
        <v>42.4</v>
      </c>
    </row>
    <row r="431" spans="10:16">
      <c r="J431" s="5"/>
      <c r="L431">
        <f>RAVLT_Rec!M431</f>
        <v>-4.6524000000000003E-2</v>
      </c>
      <c r="M431">
        <f>RAVLT_Rec!N431</f>
        <v>42.5</v>
      </c>
      <c r="O431">
        <f>ABS(L431-RAVLT_Rec!$C$34)</f>
        <v>1.2178969130996988</v>
      </c>
      <c r="P431">
        <f t="shared" si="7"/>
        <v>42.5</v>
      </c>
    </row>
    <row r="432" spans="10:16">
      <c r="J432" s="5"/>
      <c r="L432">
        <f>RAVLT_Rec!M432</f>
        <v>-4.6524000000000003E-2</v>
      </c>
      <c r="M432">
        <f>RAVLT_Rec!N432</f>
        <v>42.6</v>
      </c>
      <c r="O432">
        <f>ABS(L432-RAVLT_Rec!$C$34)</f>
        <v>1.2178969130996988</v>
      </c>
      <c r="P432">
        <f t="shared" si="7"/>
        <v>42.6</v>
      </c>
    </row>
    <row r="433" spans="10:16">
      <c r="J433" s="5"/>
      <c r="L433">
        <f>RAVLT_Rec!M433</f>
        <v>-4.50279899999999E-2</v>
      </c>
      <c r="M433">
        <f>RAVLT_Rec!N433</f>
        <v>42.7</v>
      </c>
      <c r="O433">
        <f>ABS(L433-RAVLT_Rec!$C$34)</f>
        <v>1.2193929230996989</v>
      </c>
      <c r="P433">
        <f t="shared" si="7"/>
        <v>42.7</v>
      </c>
    </row>
    <row r="434" spans="10:16">
      <c r="J434" s="5"/>
      <c r="L434">
        <f>RAVLT_Rec!M434</f>
        <v>-4.3086359999999997E-2</v>
      </c>
      <c r="M434">
        <f>RAVLT_Rec!N434</f>
        <v>42.8</v>
      </c>
      <c r="O434">
        <f>ABS(L434-RAVLT_Rec!$C$34)</f>
        <v>1.2213345530996988</v>
      </c>
      <c r="P434">
        <f t="shared" si="7"/>
        <v>42.8</v>
      </c>
    </row>
    <row r="435" spans="10:16">
      <c r="J435" s="5"/>
      <c r="L435">
        <f>RAVLT_Rec!M435</f>
        <v>-4.0942303999999798E-2</v>
      </c>
      <c r="M435">
        <f>RAVLT_Rec!N435</f>
        <v>42.9</v>
      </c>
      <c r="O435">
        <f>ABS(L435-RAVLT_Rec!$C$34)</f>
        <v>1.223478609099699</v>
      </c>
      <c r="P435">
        <f t="shared" si="7"/>
        <v>42.9</v>
      </c>
    </row>
    <row r="436" spans="10:16">
      <c r="J436" s="5"/>
      <c r="L436">
        <f>RAVLT_Rec!M436</f>
        <v>-3.3708680000000102E-2</v>
      </c>
      <c r="M436">
        <f>RAVLT_Rec!N436</f>
        <v>43</v>
      </c>
      <c r="O436">
        <f>ABS(L436-RAVLT_Rec!$C$34)</f>
        <v>1.2307122330996987</v>
      </c>
      <c r="P436">
        <f t="shared" si="7"/>
        <v>43</v>
      </c>
    </row>
    <row r="437" spans="10:16">
      <c r="J437" s="5"/>
      <c r="L437">
        <f>RAVLT_Rec!M437</f>
        <v>-2.6475055999999799E-2</v>
      </c>
      <c r="M437">
        <f>RAVLT_Rec!N437</f>
        <v>43.1</v>
      </c>
      <c r="O437">
        <f>ABS(L437-RAVLT_Rec!$C$34)</f>
        <v>1.2379458570996991</v>
      </c>
      <c r="P437">
        <f t="shared" si="7"/>
        <v>43.1</v>
      </c>
    </row>
    <row r="438" spans="10:16">
      <c r="J438" s="5"/>
      <c r="L438">
        <f>RAVLT_Rec!M438</f>
        <v>-2.1454999999999998E-2</v>
      </c>
      <c r="M438">
        <f>RAVLT_Rec!N438</f>
        <v>43.2</v>
      </c>
      <c r="O438">
        <f>ABS(L438-RAVLT_Rec!$C$34)</f>
        <v>1.2429659130996988</v>
      </c>
      <c r="P438">
        <f t="shared" si="7"/>
        <v>43.2</v>
      </c>
    </row>
    <row r="439" spans="10:16">
      <c r="J439" s="5"/>
      <c r="L439">
        <f>RAVLT_Rec!M439</f>
        <v>-2.1454999999999998E-2</v>
      </c>
      <c r="M439">
        <f>RAVLT_Rec!N439</f>
        <v>43.3</v>
      </c>
      <c r="O439">
        <f>ABS(L439-RAVLT_Rec!$C$34)</f>
        <v>1.2429659130996988</v>
      </c>
      <c r="P439">
        <f t="shared" si="7"/>
        <v>43.3</v>
      </c>
    </row>
    <row r="440" spans="10:16">
      <c r="J440" s="5"/>
      <c r="L440">
        <f>RAVLT_Rec!M440</f>
        <v>-2.1454999999999998E-2</v>
      </c>
      <c r="M440">
        <f>RAVLT_Rec!N440</f>
        <v>43.4</v>
      </c>
      <c r="O440">
        <f>ABS(L440-RAVLT_Rec!$C$34)</f>
        <v>1.2429659130996988</v>
      </c>
      <c r="P440">
        <f t="shared" si="7"/>
        <v>43.4</v>
      </c>
    </row>
    <row r="441" spans="10:16">
      <c r="J441" s="5"/>
      <c r="L441">
        <f>RAVLT_Rec!M441</f>
        <v>-2.1454999999999998E-2</v>
      </c>
      <c r="M441">
        <f>RAVLT_Rec!N441</f>
        <v>43.5</v>
      </c>
      <c r="O441">
        <f>ABS(L441-RAVLT_Rec!$C$34)</f>
        <v>1.2429659130996988</v>
      </c>
      <c r="P441">
        <f t="shared" si="7"/>
        <v>43.5</v>
      </c>
    </row>
    <row r="442" spans="10:16">
      <c r="J442" s="5"/>
      <c r="L442">
        <f>RAVLT_Rec!M442</f>
        <v>-2.1454999999999998E-2</v>
      </c>
      <c r="M442">
        <f>RAVLT_Rec!N442</f>
        <v>43.6</v>
      </c>
      <c r="O442">
        <f>ABS(L442-RAVLT_Rec!$C$34)</f>
        <v>1.2429659130996988</v>
      </c>
      <c r="P442">
        <f t="shared" si="7"/>
        <v>43.6</v>
      </c>
    </row>
    <row r="443" spans="10:16">
      <c r="J443" s="5"/>
      <c r="L443">
        <f>RAVLT_Rec!M443</f>
        <v>-2.1454999999999998E-2</v>
      </c>
      <c r="M443">
        <f>RAVLT_Rec!N443</f>
        <v>43.7</v>
      </c>
      <c r="O443">
        <f>ABS(L443-RAVLT_Rec!$C$34)</f>
        <v>1.2429659130996988</v>
      </c>
      <c r="P443">
        <f t="shared" si="7"/>
        <v>43.7</v>
      </c>
    </row>
    <row r="444" spans="10:16">
      <c r="J444" s="5"/>
      <c r="L444">
        <f>RAVLT_Rec!M444</f>
        <v>-2.1454999999999998E-2</v>
      </c>
      <c r="M444">
        <f>RAVLT_Rec!N444</f>
        <v>43.8</v>
      </c>
      <c r="O444">
        <f>ABS(L444-RAVLT_Rec!$C$34)</f>
        <v>1.2429659130996988</v>
      </c>
      <c r="P444">
        <f t="shared" si="7"/>
        <v>43.8</v>
      </c>
    </row>
    <row r="445" spans="10:16">
      <c r="J445" s="5"/>
      <c r="L445">
        <f>RAVLT_Rec!M445</f>
        <v>-2.1454999999999998E-2</v>
      </c>
      <c r="M445">
        <f>RAVLT_Rec!N445</f>
        <v>43.9</v>
      </c>
      <c r="O445">
        <f>ABS(L445-RAVLT_Rec!$C$34)</f>
        <v>1.2429659130996988</v>
      </c>
      <c r="P445">
        <f t="shared" si="7"/>
        <v>43.9</v>
      </c>
    </row>
    <row r="446" spans="10:16">
      <c r="J446" s="5"/>
      <c r="L446">
        <f>RAVLT_Rec!M446</f>
        <v>-2.1454999999999998E-2</v>
      </c>
      <c r="M446">
        <f>RAVLT_Rec!N446</f>
        <v>44</v>
      </c>
      <c r="O446">
        <f>ABS(L446-RAVLT_Rec!$C$34)</f>
        <v>1.2429659130996988</v>
      </c>
      <c r="P446">
        <f t="shared" si="7"/>
        <v>44</v>
      </c>
    </row>
    <row r="447" spans="10:16">
      <c r="J447" s="5"/>
      <c r="L447">
        <f>RAVLT_Rec!M447</f>
        <v>-2.1454999999999998E-2</v>
      </c>
      <c r="M447">
        <f>RAVLT_Rec!N447</f>
        <v>44.1</v>
      </c>
      <c r="O447">
        <f>ABS(L447-RAVLT_Rec!$C$34)</f>
        <v>1.2429659130996988</v>
      </c>
      <c r="P447">
        <f t="shared" si="7"/>
        <v>44.1</v>
      </c>
    </row>
    <row r="448" spans="10:16">
      <c r="J448" s="5"/>
      <c r="L448">
        <f>RAVLT_Rec!M448</f>
        <v>-2.1454999999999998E-2</v>
      </c>
      <c r="M448">
        <f>RAVLT_Rec!N448</f>
        <v>44.2</v>
      </c>
      <c r="O448">
        <f>ABS(L448-RAVLT_Rec!$C$34)</f>
        <v>1.2429659130996988</v>
      </c>
      <c r="P448">
        <f t="shared" si="7"/>
        <v>44.2</v>
      </c>
    </row>
    <row r="449" spans="10:16">
      <c r="J449" s="5"/>
      <c r="L449">
        <f>RAVLT_Rec!M449</f>
        <v>-1.7896531999999899E-2</v>
      </c>
      <c r="M449">
        <f>RAVLT_Rec!N449</f>
        <v>44.3</v>
      </c>
      <c r="O449">
        <f>ABS(L449-RAVLT_Rec!$C$34)</f>
        <v>1.2465243810996989</v>
      </c>
      <c r="P449">
        <f t="shared" si="7"/>
        <v>44.3</v>
      </c>
    </row>
    <row r="450" spans="10:16">
      <c r="J450" s="5"/>
      <c r="L450">
        <f>RAVLT_Rec!M450</f>
        <v>-8.4588560000002401E-3</v>
      </c>
      <c r="M450">
        <f>RAVLT_Rec!N450</f>
        <v>44.4</v>
      </c>
      <c r="O450">
        <f>ABS(L450-RAVLT_Rec!$C$34)</f>
        <v>1.2559620570996985</v>
      </c>
      <c r="P450">
        <f t="shared" si="7"/>
        <v>44.4</v>
      </c>
    </row>
    <row r="451" spans="10:16">
      <c r="J451" s="5"/>
      <c r="L451">
        <f>RAVLT_Rec!M451</f>
        <v>9.7882000000011691E-4</v>
      </c>
      <c r="M451">
        <f>RAVLT_Rec!N451</f>
        <v>44.5</v>
      </c>
      <c r="O451">
        <f>ABS(L451-RAVLT_Rec!$C$34)</f>
        <v>1.2653997330996989</v>
      </c>
      <c r="P451">
        <f t="shared" si="7"/>
        <v>44.5</v>
      </c>
    </row>
    <row r="452" spans="10:16">
      <c r="J452" s="5"/>
      <c r="L452">
        <f>RAVLT_Rec!M452</f>
        <v>5.5242159999999499E-3</v>
      </c>
      <c r="M452">
        <f>RAVLT_Rec!N452</f>
        <v>44.6</v>
      </c>
      <c r="O452">
        <f>ABS(L452-RAVLT_Rec!$C$34)</f>
        <v>1.2699451290996988</v>
      </c>
      <c r="P452">
        <f t="shared" si="7"/>
        <v>44.6</v>
      </c>
    </row>
    <row r="453" spans="10:16">
      <c r="J453" s="5"/>
      <c r="L453">
        <f>RAVLT_Rec!M453</f>
        <v>7.3747120000000202E-3</v>
      </c>
      <c r="M453">
        <f>RAVLT_Rec!N453</f>
        <v>44.7</v>
      </c>
      <c r="O453">
        <f>ABS(L453-RAVLT_Rec!$C$34)</f>
        <v>1.2717956250996989</v>
      </c>
      <c r="P453">
        <f t="shared" si="7"/>
        <v>44.7</v>
      </c>
    </row>
    <row r="454" spans="10:16">
      <c r="J454" s="5"/>
      <c r="L454">
        <f>RAVLT_Rec!M454</f>
        <v>9.2252079999999501E-3</v>
      </c>
      <c r="M454">
        <f>RAVLT_Rec!N454</f>
        <v>44.8</v>
      </c>
      <c r="O454">
        <f>ABS(L454-RAVLT_Rec!$C$34)</f>
        <v>1.2736461210996988</v>
      </c>
      <c r="P454">
        <f t="shared" si="7"/>
        <v>44.8</v>
      </c>
    </row>
    <row r="455" spans="10:16">
      <c r="J455" s="5"/>
      <c r="L455">
        <f>RAVLT_Rec!M455</f>
        <v>1.65172320000001E-2</v>
      </c>
      <c r="M455">
        <f>RAVLT_Rec!N455</f>
        <v>44.9</v>
      </c>
      <c r="O455">
        <f>ABS(L455-RAVLT_Rec!$C$34)</f>
        <v>1.2809381450996988</v>
      </c>
      <c r="P455">
        <f t="shared" ref="P455:P518" si="8">M455</f>
        <v>44.9</v>
      </c>
    </row>
    <row r="456" spans="10:16">
      <c r="J456" s="5"/>
      <c r="L456">
        <f>RAVLT_Rec!M456</f>
        <v>2.43306000000004E-2</v>
      </c>
      <c r="M456">
        <f>RAVLT_Rec!N456</f>
        <v>45</v>
      </c>
      <c r="O456">
        <f>ABS(L456-RAVLT_Rec!$C$34)</f>
        <v>1.2887515130996992</v>
      </c>
      <c r="P456">
        <f t="shared" si="8"/>
        <v>45</v>
      </c>
    </row>
    <row r="457" spans="10:16">
      <c r="J457" s="5"/>
      <c r="L457">
        <f>RAVLT_Rec!M457</f>
        <v>3.0734999999999998E-2</v>
      </c>
      <c r="M457">
        <f>RAVLT_Rec!N457</f>
        <v>45.1</v>
      </c>
      <c r="O457">
        <f>ABS(L457-RAVLT_Rec!$C$34)</f>
        <v>1.2951559130996988</v>
      </c>
      <c r="P457">
        <f t="shared" si="8"/>
        <v>45.1</v>
      </c>
    </row>
    <row r="458" spans="10:16">
      <c r="J458" s="5"/>
      <c r="L458">
        <f>RAVLT_Rec!M458</f>
        <v>3.0734999999999998E-2</v>
      </c>
      <c r="M458">
        <f>RAVLT_Rec!N458</f>
        <v>45.2</v>
      </c>
      <c r="O458">
        <f>ABS(L458-RAVLT_Rec!$C$34)</f>
        <v>1.2951559130996988</v>
      </c>
      <c r="P458">
        <f t="shared" si="8"/>
        <v>45.2</v>
      </c>
    </row>
    <row r="459" spans="10:16">
      <c r="J459" s="5"/>
      <c r="L459">
        <f>RAVLT_Rec!M459</f>
        <v>3.0734999999999998E-2</v>
      </c>
      <c r="M459">
        <f>RAVLT_Rec!N459</f>
        <v>45.3</v>
      </c>
      <c r="O459">
        <f>ABS(L459-RAVLT_Rec!$C$34)</f>
        <v>1.2951559130996988</v>
      </c>
      <c r="P459">
        <f t="shared" si="8"/>
        <v>45.3</v>
      </c>
    </row>
    <row r="460" spans="10:16">
      <c r="J460" s="5"/>
      <c r="L460">
        <f>RAVLT_Rec!M460</f>
        <v>3.0734999999999998E-2</v>
      </c>
      <c r="M460">
        <f>RAVLT_Rec!N460</f>
        <v>45.4</v>
      </c>
      <c r="O460">
        <f>ABS(L460-RAVLT_Rec!$C$34)</f>
        <v>1.2951559130996988</v>
      </c>
      <c r="P460">
        <f t="shared" si="8"/>
        <v>45.4</v>
      </c>
    </row>
    <row r="461" spans="10:16">
      <c r="J461" s="5"/>
      <c r="L461">
        <f>RAVLT_Rec!M461</f>
        <v>3.0734999999999998E-2</v>
      </c>
      <c r="M461">
        <f>RAVLT_Rec!N461</f>
        <v>45.5</v>
      </c>
      <c r="O461">
        <f>ABS(L461-RAVLT_Rec!$C$34)</f>
        <v>1.2951559130996988</v>
      </c>
      <c r="P461">
        <f t="shared" si="8"/>
        <v>45.5</v>
      </c>
    </row>
    <row r="462" spans="10:16">
      <c r="J462" s="5"/>
      <c r="L462">
        <f>RAVLT_Rec!M462</f>
        <v>3.0734999999999998E-2</v>
      </c>
      <c r="M462">
        <f>RAVLT_Rec!N462</f>
        <v>45.6</v>
      </c>
      <c r="O462">
        <f>ABS(L462-RAVLT_Rec!$C$34)</f>
        <v>1.2951559130996988</v>
      </c>
      <c r="P462">
        <f t="shared" si="8"/>
        <v>45.6</v>
      </c>
    </row>
    <row r="463" spans="10:16">
      <c r="J463" s="5"/>
      <c r="L463">
        <f>RAVLT_Rec!M463</f>
        <v>3.7762101999999999E-2</v>
      </c>
      <c r="M463">
        <f>RAVLT_Rec!N463</f>
        <v>45.7</v>
      </c>
      <c r="O463">
        <f>ABS(L463-RAVLT_Rec!$C$34)</f>
        <v>1.3021830150996989</v>
      </c>
      <c r="P463">
        <f t="shared" si="8"/>
        <v>45.7</v>
      </c>
    </row>
    <row r="464" spans="10:16">
      <c r="J464" s="5"/>
      <c r="L464">
        <f>RAVLT_Rec!M464</f>
        <v>4.7578588000000401E-2</v>
      </c>
      <c r="M464">
        <f>RAVLT_Rec!N464</f>
        <v>45.8</v>
      </c>
      <c r="O464">
        <f>ABS(L464-RAVLT_Rec!$C$34)</f>
        <v>1.3119995010996992</v>
      </c>
      <c r="P464">
        <f t="shared" si="8"/>
        <v>45.8</v>
      </c>
    </row>
    <row r="465" spans="10:16">
      <c r="J465" s="5"/>
      <c r="L465">
        <f>RAVLT_Rec!M465</f>
        <v>5.7395073999999997E-2</v>
      </c>
      <c r="M465">
        <f>RAVLT_Rec!N465</f>
        <v>45.9</v>
      </c>
      <c r="O465">
        <f>ABS(L465-RAVLT_Rec!$C$34)</f>
        <v>1.3218159870996988</v>
      </c>
      <c r="P465">
        <f t="shared" si="8"/>
        <v>45.9</v>
      </c>
    </row>
    <row r="466" spans="10:16">
      <c r="J466" s="5"/>
      <c r="L466">
        <f>RAVLT_Rec!M466</f>
        <v>5.7556000000000003E-2</v>
      </c>
      <c r="M466">
        <f>RAVLT_Rec!N466</f>
        <v>46</v>
      </c>
      <c r="O466">
        <f>ABS(L466-RAVLT_Rec!$C$34)</f>
        <v>1.3219769130996988</v>
      </c>
      <c r="P466">
        <f t="shared" si="8"/>
        <v>46</v>
      </c>
    </row>
    <row r="467" spans="10:16">
      <c r="J467" s="5"/>
      <c r="L467">
        <f>RAVLT_Rec!M467</f>
        <v>5.7556000000000003E-2</v>
      </c>
      <c r="M467">
        <f>RAVLT_Rec!N467</f>
        <v>46.1</v>
      </c>
      <c r="O467">
        <f>ABS(L467-RAVLT_Rec!$C$34)</f>
        <v>1.3219769130996988</v>
      </c>
      <c r="P467">
        <f t="shared" si="8"/>
        <v>46.1</v>
      </c>
    </row>
    <row r="468" spans="10:16">
      <c r="J468" s="5"/>
      <c r="L468">
        <f>RAVLT_Rec!M468</f>
        <v>5.7556000000000003E-2</v>
      </c>
      <c r="M468">
        <f>RAVLT_Rec!N468</f>
        <v>46.2</v>
      </c>
      <c r="O468">
        <f>ABS(L468-RAVLT_Rec!$C$34)</f>
        <v>1.3219769130996988</v>
      </c>
      <c r="P468">
        <f t="shared" si="8"/>
        <v>46.2</v>
      </c>
    </row>
    <row r="469" spans="10:16">
      <c r="J469" s="5"/>
      <c r="L469">
        <f>RAVLT_Rec!M469</f>
        <v>5.7556000000000003E-2</v>
      </c>
      <c r="M469">
        <f>RAVLT_Rec!N469</f>
        <v>46.3</v>
      </c>
      <c r="O469">
        <f>ABS(L469-RAVLT_Rec!$C$34)</f>
        <v>1.3219769130996988</v>
      </c>
      <c r="P469">
        <f t="shared" si="8"/>
        <v>46.3</v>
      </c>
    </row>
    <row r="470" spans="10:16">
      <c r="J470" s="5"/>
      <c r="L470">
        <f>RAVLT_Rec!M470</f>
        <v>5.7556000000000003E-2</v>
      </c>
      <c r="M470">
        <f>RAVLT_Rec!N470</f>
        <v>46.4</v>
      </c>
      <c r="O470">
        <f>ABS(L470-RAVLT_Rec!$C$34)</f>
        <v>1.3219769130996988</v>
      </c>
      <c r="P470">
        <f t="shared" si="8"/>
        <v>46.4</v>
      </c>
    </row>
    <row r="471" spans="10:16">
      <c r="J471" s="5"/>
      <c r="L471">
        <f>RAVLT_Rec!M471</f>
        <v>6.2672129999999895E-2</v>
      </c>
      <c r="M471">
        <f>RAVLT_Rec!N471</f>
        <v>46.5</v>
      </c>
      <c r="O471">
        <f>ABS(L471-RAVLT_Rec!$C$34)</f>
        <v>1.3270930430996988</v>
      </c>
      <c r="P471">
        <f t="shared" si="8"/>
        <v>46.5</v>
      </c>
    </row>
    <row r="472" spans="10:16">
      <c r="J472" s="5"/>
      <c r="L472">
        <f>RAVLT_Rec!M472</f>
        <v>7.2527412000000305E-2</v>
      </c>
      <c r="M472">
        <f>RAVLT_Rec!N472</f>
        <v>46.6</v>
      </c>
      <c r="O472">
        <f>ABS(L472-RAVLT_Rec!$C$34)</f>
        <v>1.3369483250996992</v>
      </c>
      <c r="P472">
        <f t="shared" si="8"/>
        <v>46.6</v>
      </c>
    </row>
    <row r="473" spans="10:16">
      <c r="J473" s="5"/>
      <c r="L473">
        <f>RAVLT_Rec!M473</f>
        <v>8.2382693999999895E-2</v>
      </c>
      <c r="M473">
        <f>RAVLT_Rec!N473</f>
        <v>46.7</v>
      </c>
      <c r="O473">
        <f>ABS(L473-RAVLT_Rec!$C$34)</f>
        <v>1.3468036070996987</v>
      </c>
      <c r="P473">
        <f t="shared" si="8"/>
        <v>46.7</v>
      </c>
    </row>
    <row r="474" spans="10:16">
      <c r="J474" s="5"/>
      <c r="L474">
        <f>RAVLT_Rec!M474</f>
        <v>8.4483000000000003E-2</v>
      </c>
      <c r="M474">
        <f>RAVLT_Rec!N474</f>
        <v>46.8</v>
      </c>
      <c r="O474">
        <f>ABS(L474-RAVLT_Rec!$C$34)</f>
        <v>1.3489039130996989</v>
      </c>
      <c r="P474">
        <f t="shared" si="8"/>
        <v>46.8</v>
      </c>
    </row>
    <row r="475" spans="10:16">
      <c r="J475" s="5"/>
      <c r="L475">
        <f>RAVLT_Rec!M475</f>
        <v>8.4483000000000003E-2</v>
      </c>
      <c r="M475">
        <f>RAVLT_Rec!N475</f>
        <v>46.9</v>
      </c>
      <c r="O475">
        <f>ABS(L475-RAVLT_Rec!$C$34)</f>
        <v>1.3489039130996989</v>
      </c>
      <c r="P475">
        <f t="shared" si="8"/>
        <v>46.9</v>
      </c>
    </row>
    <row r="476" spans="10:16">
      <c r="J476" s="5"/>
      <c r="L476">
        <f>RAVLT_Rec!M476</f>
        <v>8.4483000000000003E-2</v>
      </c>
      <c r="M476">
        <f>RAVLT_Rec!N476</f>
        <v>47</v>
      </c>
      <c r="O476">
        <f>ABS(L476-RAVLT_Rec!$C$34)</f>
        <v>1.3489039130996989</v>
      </c>
      <c r="P476">
        <f t="shared" si="8"/>
        <v>47</v>
      </c>
    </row>
    <row r="477" spans="10:16">
      <c r="J477" s="5"/>
      <c r="L477">
        <f>RAVLT_Rec!M477</f>
        <v>8.4483000000000003E-2</v>
      </c>
      <c r="M477">
        <f>RAVLT_Rec!N477</f>
        <v>47.1</v>
      </c>
      <c r="O477">
        <f>ABS(L477-RAVLT_Rec!$C$34)</f>
        <v>1.3489039130996989</v>
      </c>
      <c r="P477">
        <f t="shared" si="8"/>
        <v>47.1</v>
      </c>
    </row>
    <row r="478" spans="10:16">
      <c r="J478" s="5"/>
      <c r="L478">
        <f>RAVLT_Rec!M478</f>
        <v>8.4483000000000003E-2</v>
      </c>
      <c r="M478">
        <f>RAVLT_Rec!N478</f>
        <v>47.2</v>
      </c>
      <c r="O478">
        <f>ABS(L478-RAVLT_Rec!$C$34)</f>
        <v>1.3489039130996989</v>
      </c>
      <c r="P478">
        <f t="shared" si="8"/>
        <v>47.2</v>
      </c>
    </row>
    <row r="479" spans="10:16">
      <c r="J479" s="5"/>
      <c r="L479">
        <f>RAVLT_Rec!M479</f>
        <v>9.0672218000001206E-2</v>
      </c>
      <c r="M479">
        <f>RAVLT_Rec!N479</f>
        <v>47.3</v>
      </c>
      <c r="O479">
        <f>ABS(L479-RAVLT_Rec!$C$34)</f>
        <v>1.3550931310997001</v>
      </c>
      <c r="P479">
        <f t="shared" si="8"/>
        <v>47.3</v>
      </c>
    </row>
    <row r="480" spans="10:16">
      <c r="J480" s="5"/>
      <c r="L480">
        <f>RAVLT_Rec!M480</f>
        <v>0.109869284</v>
      </c>
      <c r="M480">
        <f>RAVLT_Rec!N480</f>
        <v>47.4</v>
      </c>
      <c r="O480">
        <f>ABS(L480-RAVLT_Rec!$C$34)</f>
        <v>1.3742901970996988</v>
      </c>
      <c r="P480">
        <f t="shared" si="8"/>
        <v>47.4</v>
      </c>
    </row>
    <row r="481" spans="10:16">
      <c r="J481" s="5"/>
      <c r="L481">
        <f>RAVLT_Rec!M481</f>
        <v>0.129066350000001</v>
      </c>
      <c r="M481">
        <f>RAVLT_Rec!N481</f>
        <v>47.5</v>
      </c>
      <c r="O481">
        <f>ABS(L481-RAVLT_Rec!$C$34)</f>
        <v>1.3934872630996997</v>
      </c>
      <c r="P481">
        <f t="shared" si="8"/>
        <v>47.5</v>
      </c>
    </row>
    <row r="482" spans="10:16">
      <c r="J482" s="5"/>
      <c r="L482">
        <f>RAVLT_Rec!M482</f>
        <v>0.136934</v>
      </c>
      <c r="M482">
        <f>RAVLT_Rec!N482</f>
        <v>47.6</v>
      </c>
      <c r="O482">
        <f>ABS(L482-RAVLT_Rec!$C$34)</f>
        <v>1.401354913099699</v>
      </c>
      <c r="P482">
        <f t="shared" si="8"/>
        <v>47.6</v>
      </c>
    </row>
    <row r="483" spans="10:16">
      <c r="J483" s="5"/>
      <c r="L483">
        <f>RAVLT_Rec!M483</f>
        <v>0.136934</v>
      </c>
      <c r="M483">
        <f>RAVLT_Rec!N483</f>
        <v>47.7</v>
      </c>
      <c r="O483">
        <f>ABS(L483-RAVLT_Rec!$C$34)</f>
        <v>1.401354913099699</v>
      </c>
      <c r="P483">
        <f t="shared" si="8"/>
        <v>47.7</v>
      </c>
    </row>
    <row r="484" spans="10:16">
      <c r="J484" s="5"/>
      <c r="L484">
        <f>RAVLT_Rec!M484</f>
        <v>0.136934</v>
      </c>
      <c r="M484">
        <f>RAVLT_Rec!N484</f>
        <v>47.8</v>
      </c>
      <c r="O484">
        <f>ABS(L484-RAVLT_Rec!$C$34)</f>
        <v>1.401354913099699</v>
      </c>
      <c r="P484">
        <f t="shared" si="8"/>
        <v>47.8</v>
      </c>
    </row>
    <row r="485" spans="10:16">
      <c r="J485" s="5"/>
      <c r="L485">
        <f>RAVLT_Rec!M485</f>
        <v>0.144633594000001</v>
      </c>
      <c r="M485">
        <f>RAVLT_Rec!N485</f>
        <v>47.9</v>
      </c>
      <c r="O485">
        <f>ABS(L485-RAVLT_Rec!$C$34)</f>
        <v>1.4090545070996998</v>
      </c>
      <c r="P485">
        <f t="shared" si="8"/>
        <v>47.9</v>
      </c>
    </row>
    <row r="486" spans="10:16">
      <c r="J486" s="5"/>
      <c r="L486">
        <f>RAVLT_Rec!M486</f>
        <v>0.15360828000000001</v>
      </c>
      <c r="M486">
        <f>RAVLT_Rec!N486</f>
        <v>48</v>
      </c>
      <c r="O486">
        <f>ABS(L486-RAVLT_Rec!$C$34)</f>
        <v>1.4180291930996989</v>
      </c>
      <c r="P486">
        <f t="shared" si="8"/>
        <v>48</v>
      </c>
    </row>
    <row r="487" spans="10:16">
      <c r="J487" s="5"/>
      <c r="L487">
        <f>RAVLT_Rec!M487</f>
        <v>0.16145499999999999</v>
      </c>
      <c r="M487">
        <f>RAVLT_Rec!N487</f>
        <v>48.1</v>
      </c>
      <c r="O487">
        <f>ABS(L487-RAVLT_Rec!$C$34)</f>
        <v>1.4258759130996987</v>
      </c>
      <c r="P487">
        <f t="shared" si="8"/>
        <v>48.1</v>
      </c>
    </row>
    <row r="488" spans="10:16">
      <c r="J488" s="5"/>
      <c r="L488">
        <f>RAVLT_Rec!M488</f>
        <v>0.16145499999999999</v>
      </c>
      <c r="M488">
        <f>RAVLT_Rec!N488</f>
        <v>48.2</v>
      </c>
      <c r="O488">
        <f>ABS(L488-RAVLT_Rec!$C$34)</f>
        <v>1.4258759130996987</v>
      </c>
      <c r="P488">
        <f t="shared" si="8"/>
        <v>48.2</v>
      </c>
    </row>
    <row r="489" spans="10:16">
      <c r="J489" s="5"/>
      <c r="L489">
        <f>RAVLT_Rec!M489</f>
        <v>0.16145499999999999</v>
      </c>
      <c r="M489">
        <f>RAVLT_Rec!N489</f>
        <v>48.3</v>
      </c>
      <c r="O489">
        <f>ABS(L489-RAVLT_Rec!$C$34)</f>
        <v>1.4258759130996987</v>
      </c>
      <c r="P489">
        <f t="shared" si="8"/>
        <v>48.3</v>
      </c>
    </row>
    <row r="490" spans="10:16">
      <c r="J490" s="5"/>
      <c r="L490">
        <f>RAVLT_Rec!M490</f>
        <v>0.16145499999999999</v>
      </c>
      <c r="M490">
        <f>RAVLT_Rec!N490</f>
        <v>48.4</v>
      </c>
      <c r="O490">
        <f>ABS(L490-RAVLT_Rec!$C$34)</f>
        <v>1.4258759130996987</v>
      </c>
      <c r="P490">
        <f t="shared" si="8"/>
        <v>48.4</v>
      </c>
    </row>
    <row r="491" spans="10:16">
      <c r="J491" s="5"/>
      <c r="L491">
        <f>RAVLT_Rec!M491</f>
        <v>0.16145499999999999</v>
      </c>
      <c r="M491">
        <f>RAVLT_Rec!N491</f>
        <v>48.5</v>
      </c>
      <c r="O491">
        <f>ABS(L491-RAVLT_Rec!$C$34)</f>
        <v>1.4258759130996987</v>
      </c>
      <c r="P491">
        <f t="shared" si="8"/>
        <v>48.5</v>
      </c>
    </row>
    <row r="492" spans="10:16">
      <c r="J492" s="5"/>
      <c r="L492">
        <f>RAVLT_Rec!M492</f>
        <v>0.16145499999999999</v>
      </c>
      <c r="M492">
        <f>RAVLT_Rec!N492</f>
        <v>48.6</v>
      </c>
      <c r="O492">
        <f>ABS(L492-RAVLT_Rec!$C$34)</f>
        <v>1.4258759130996987</v>
      </c>
      <c r="P492">
        <f t="shared" si="8"/>
        <v>48.6</v>
      </c>
    </row>
    <row r="493" spans="10:16">
      <c r="J493" s="5"/>
      <c r="L493">
        <f>RAVLT_Rec!M493</f>
        <v>0.16145499999999999</v>
      </c>
      <c r="M493">
        <f>RAVLT_Rec!N493</f>
        <v>48.7</v>
      </c>
      <c r="O493">
        <f>ABS(L493-RAVLT_Rec!$C$34)</f>
        <v>1.4258759130996987</v>
      </c>
      <c r="P493">
        <f t="shared" si="8"/>
        <v>48.7</v>
      </c>
    </row>
    <row r="494" spans="10:16">
      <c r="J494" s="5"/>
      <c r="L494">
        <f>RAVLT_Rec!M494</f>
        <v>0.16145499999999999</v>
      </c>
      <c r="M494">
        <f>RAVLT_Rec!N494</f>
        <v>48.8</v>
      </c>
      <c r="O494">
        <f>ABS(L494-RAVLT_Rec!$C$34)</f>
        <v>1.4258759130996987</v>
      </c>
      <c r="P494">
        <f t="shared" si="8"/>
        <v>48.8</v>
      </c>
    </row>
    <row r="495" spans="10:16">
      <c r="J495" s="5"/>
      <c r="L495">
        <f>RAVLT_Rec!M495</f>
        <v>0.16145499999999999</v>
      </c>
      <c r="M495">
        <f>RAVLT_Rec!N495</f>
        <v>48.9</v>
      </c>
      <c r="O495">
        <f>ABS(L495-RAVLT_Rec!$C$34)</f>
        <v>1.4258759130996987</v>
      </c>
      <c r="P495">
        <f t="shared" si="8"/>
        <v>48.9</v>
      </c>
    </row>
    <row r="496" spans="10:16">
      <c r="J496" s="5"/>
      <c r="L496">
        <f>RAVLT_Rec!M496</f>
        <v>0.16145499999999999</v>
      </c>
      <c r="M496">
        <f>RAVLT_Rec!N496</f>
        <v>49</v>
      </c>
      <c r="O496">
        <f>ABS(L496-RAVLT_Rec!$C$34)</f>
        <v>1.4258759130996987</v>
      </c>
      <c r="P496">
        <f t="shared" si="8"/>
        <v>49</v>
      </c>
    </row>
    <row r="497" spans="10:16">
      <c r="J497" s="5"/>
      <c r="L497">
        <f>RAVLT_Rec!M497</f>
        <v>0.16145499999999999</v>
      </c>
      <c r="M497">
        <f>RAVLT_Rec!N497</f>
        <v>49.1</v>
      </c>
      <c r="O497">
        <f>ABS(L497-RAVLT_Rec!$C$34)</f>
        <v>1.4258759130996987</v>
      </c>
      <c r="P497">
        <f t="shared" si="8"/>
        <v>49.1</v>
      </c>
    </row>
    <row r="498" spans="10:16">
      <c r="J498" s="5"/>
      <c r="L498">
        <f>RAVLT_Rec!M498</f>
        <v>0.16145499999999999</v>
      </c>
      <c r="M498">
        <f>RAVLT_Rec!N498</f>
        <v>49.2</v>
      </c>
      <c r="O498">
        <f>ABS(L498-RAVLT_Rec!$C$34)</f>
        <v>1.4258759130996987</v>
      </c>
      <c r="P498">
        <f t="shared" si="8"/>
        <v>49.2</v>
      </c>
    </row>
    <row r="499" spans="10:16">
      <c r="J499" s="5"/>
      <c r="L499">
        <f>RAVLT_Rec!M499</f>
        <v>0.16145499999999999</v>
      </c>
      <c r="M499">
        <f>RAVLT_Rec!N499</f>
        <v>49.3</v>
      </c>
      <c r="O499">
        <f>ABS(L499-RAVLT_Rec!$C$34)</f>
        <v>1.4258759130996987</v>
      </c>
      <c r="P499">
        <f t="shared" si="8"/>
        <v>49.3</v>
      </c>
    </row>
    <row r="500" spans="10:16">
      <c r="J500" s="5"/>
      <c r="L500">
        <f>RAVLT_Rec!M500</f>
        <v>0.16145499999999999</v>
      </c>
      <c r="M500">
        <f>RAVLT_Rec!N500</f>
        <v>49.4</v>
      </c>
      <c r="O500">
        <f>ABS(L500-RAVLT_Rec!$C$34)</f>
        <v>1.4258759130996987</v>
      </c>
      <c r="P500">
        <f t="shared" si="8"/>
        <v>49.4</v>
      </c>
    </row>
    <row r="501" spans="10:16">
      <c r="J501" s="5"/>
      <c r="L501">
        <f>RAVLT_Rec!M501</f>
        <v>0.16145499999999999</v>
      </c>
      <c r="M501">
        <f>RAVLT_Rec!N501</f>
        <v>49.5</v>
      </c>
      <c r="O501">
        <f>ABS(L501-RAVLT_Rec!$C$34)</f>
        <v>1.4258759130996987</v>
      </c>
      <c r="P501">
        <f t="shared" si="8"/>
        <v>49.5</v>
      </c>
    </row>
    <row r="502" spans="10:16">
      <c r="J502" s="5"/>
      <c r="L502">
        <f>RAVLT_Rec!M502</f>
        <v>0.16145499999999999</v>
      </c>
      <c r="M502">
        <f>RAVLT_Rec!N502</f>
        <v>49.6</v>
      </c>
      <c r="O502">
        <f>ABS(L502-RAVLT_Rec!$C$34)</f>
        <v>1.4258759130996987</v>
      </c>
      <c r="P502">
        <f t="shared" si="8"/>
        <v>49.6</v>
      </c>
    </row>
    <row r="503" spans="10:16">
      <c r="J503" s="5"/>
      <c r="L503">
        <f>RAVLT_Rec!M503</f>
        <v>0.16145499999999999</v>
      </c>
      <c r="M503">
        <f>RAVLT_Rec!N503</f>
        <v>49.7</v>
      </c>
      <c r="O503">
        <f>ABS(L503-RAVLT_Rec!$C$34)</f>
        <v>1.4258759130996987</v>
      </c>
      <c r="P503">
        <f t="shared" si="8"/>
        <v>49.7</v>
      </c>
    </row>
    <row r="504" spans="10:16">
      <c r="J504" s="5"/>
      <c r="L504">
        <f>RAVLT_Rec!M504</f>
        <v>0.16145499999999999</v>
      </c>
      <c r="M504">
        <f>RAVLT_Rec!N504</f>
        <v>49.8</v>
      </c>
      <c r="O504">
        <f>ABS(L504-RAVLT_Rec!$C$34)</f>
        <v>1.4258759130996987</v>
      </c>
      <c r="P504">
        <f t="shared" si="8"/>
        <v>49.8</v>
      </c>
    </row>
    <row r="505" spans="10:16">
      <c r="J505" s="5"/>
      <c r="L505">
        <f>RAVLT_Rec!M505</f>
        <v>0.16145499999999999</v>
      </c>
      <c r="M505">
        <f>RAVLT_Rec!N505</f>
        <v>49.9</v>
      </c>
      <c r="O505">
        <f>ABS(L505-RAVLT_Rec!$C$34)</f>
        <v>1.4258759130996987</v>
      </c>
      <c r="P505">
        <f t="shared" si="8"/>
        <v>49.9</v>
      </c>
    </row>
    <row r="506" spans="10:16">
      <c r="J506" s="5"/>
      <c r="L506">
        <f>RAVLT_Rec!M506</f>
        <v>0.16145499999999999</v>
      </c>
      <c r="M506">
        <f>RAVLT_Rec!N506</f>
        <v>50</v>
      </c>
      <c r="O506">
        <f>ABS(L506-RAVLT_Rec!$C$34)</f>
        <v>1.4258759130996987</v>
      </c>
      <c r="P506">
        <f t="shared" si="8"/>
        <v>50</v>
      </c>
    </row>
    <row r="507" spans="10:16">
      <c r="J507" s="5"/>
      <c r="L507">
        <f>RAVLT_Rec!M507</f>
        <v>0.16924567600000001</v>
      </c>
      <c r="M507">
        <f>RAVLT_Rec!N507</f>
        <v>50.1</v>
      </c>
      <c r="O507">
        <f>ABS(L507-RAVLT_Rec!$C$34)</f>
        <v>1.4336665890996989</v>
      </c>
      <c r="P507">
        <f t="shared" si="8"/>
        <v>50.1</v>
      </c>
    </row>
    <row r="508" spans="10:16">
      <c r="J508" s="5"/>
      <c r="L508">
        <f>RAVLT_Rec!M508</f>
        <v>0.17703635200000001</v>
      </c>
      <c r="M508">
        <f>RAVLT_Rec!N508</f>
        <v>50.2</v>
      </c>
      <c r="O508">
        <f>ABS(L508-RAVLT_Rec!$C$34)</f>
        <v>1.4414572650996988</v>
      </c>
      <c r="P508">
        <f t="shared" si="8"/>
        <v>50.2</v>
      </c>
    </row>
    <row r="509" spans="10:16">
      <c r="J509" s="5"/>
      <c r="L509">
        <f>RAVLT_Rec!M509</f>
        <v>0.182881238</v>
      </c>
      <c r="M509">
        <f>RAVLT_Rec!N509</f>
        <v>50.3</v>
      </c>
      <c r="O509">
        <f>ABS(L509-RAVLT_Rec!$C$34)</f>
        <v>1.4473021510996988</v>
      </c>
      <c r="P509">
        <f t="shared" si="8"/>
        <v>50.3</v>
      </c>
    </row>
    <row r="510" spans="10:16">
      <c r="J510" s="5"/>
      <c r="L510">
        <f>RAVLT_Rec!M510</f>
        <v>0.18340498399999999</v>
      </c>
      <c r="M510">
        <f>RAVLT_Rec!N510</f>
        <v>50.4</v>
      </c>
      <c r="O510">
        <f>ABS(L510-RAVLT_Rec!$C$34)</f>
        <v>1.4478258970996989</v>
      </c>
      <c r="P510">
        <f t="shared" si="8"/>
        <v>50.4</v>
      </c>
    </row>
    <row r="511" spans="10:16">
      <c r="J511" s="5"/>
      <c r="L511">
        <f>RAVLT_Rec!M511</f>
        <v>0.18392873000000001</v>
      </c>
      <c r="M511">
        <f>RAVLT_Rec!N511</f>
        <v>50.5</v>
      </c>
      <c r="O511">
        <f>ABS(L511-RAVLT_Rec!$C$34)</f>
        <v>1.4483496430996989</v>
      </c>
      <c r="P511">
        <f t="shared" si="8"/>
        <v>50.5</v>
      </c>
    </row>
    <row r="512" spans="10:16">
      <c r="J512" s="5"/>
      <c r="L512">
        <f>RAVLT_Rec!M512</f>
        <v>0.184172</v>
      </c>
      <c r="M512">
        <f>RAVLT_Rec!N512</f>
        <v>50.6</v>
      </c>
      <c r="O512">
        <f>ABS(L512-RAVLT_Rec!$C$34)</f>
        <v>1.4485929130996988</v>
      </c>
      <c r="P512">
        <f t="shared" si="8"/>
        <v>50.6</v>
      </c>
    </row>
    <row r="513" spans="10:16">
      <c r="J513" s="5"/>
      <c r="L513">
        <f>RAVLT_Rec!M513</f>
        <v>0.184172</v>
      </c>
      <c r="M513">
        <f>RAVLT_Rec!N513</f>
        <v>50.7</v>
      </c>
      <c r="O513">
        <f>ABS(L513-RAVLT_Rec!$C$34)</f>
        <v>1.4485929130996988</v>
      </c>
      <c r="P513">
        <f t="shared" si="8"/>
        <v>50.7</v>
      </c>
    </row>
    <row r="514" spans="10:16">
      <c r="J514" s="5"/>
      <c r="L514">
        <f>RAVLT_Rec!M514</f>
        <v>0.184172</v>
      </c>
      <c r="M514">
        <f>RAVLT_Rec!N514</f>
        <v>50.8</v>
      </c>
      <c r="O514">
        <f>ABS(L514-RAVLT_Rec!$C$34)</f>
        <v>1.4485929130996988</v>
      </c>
      <c r="P514">
        <f t="shared" si="8"/>
        <v>50.8</v>
      </c>
    </row>
    <row r="515" spans="10:16">
      <c r="J515" s="5"/>
      <c r="L515">
        <f>RAVLT_Rec!M515</f>
        <v>0.184172</v>
      </c>
      <c r="M515">
        <f>RAVLT_Rec!N515</f>
        <v>50.9</v>
      </c>
      <c r="O515">
        <f>ABS(L515-RAVLT_Rec!$C$34)</f>
        <v>1.4485929130996988</v>
      </c>
      <c r="P515">
        <f t="shared" si="8"/>
        <v>50.9</v>
      </c>
    </row>
    <row r="516" spans="10:16">
      <c r="J516" s="5"/>
      <c r="L516">
        <f>RAVLT_Rec!M516</f>
        <v>0.184172</v>
      </c>
      <c r="M516">
        <f>RAVLT_Rec!N516</f>
        <v>51</v>
      </c>
      <c r="O516">
        <f>ABS(L516-RAVLT_Rec!$C$34)</f>
        <v>1.4485929130996988</v>
      </c>
      <c r="P516">
        <f t="shared" si="8"/>
        <v>51</v>
      </c>
    </row>
    <row r="517" spans="10:16">
      <c r="J517" s="5"/>
      <c r="L517">
        <f>RAVLT_Rec!M517</f>
        <v>0.184172</v>
      </c>
      <c r="M517">
        <f>RAVLT_Rec!N517</f>
        <v>51.1</v>
      </c>
      <c r="O517">
        <f>ABS(L517-RAVLT_Rec!$C$34)</f>
        <v>1.4485929130996988</v>
      </c>
      <c r="P517">
        <f t="shared" si="8"/>
        <v>51.1</v>
      </c>
    </row>
    <row r="518" spans="10:16">
      <c r="J518" s="5"/>
      <c r="L518">
        <f>RAVLT_Rec!M518</f>
        <v>0.184172</v>
      </c>
      <c r="M518">
        <f>RAVLT_Rec!N518</f>
        <v>51.2</v>
      </c>
      <c r="O518">
        <f>ABS(L518-RAVLT_Rec!$C$34)</f>
        <v>1.4485929130996988</v>
      </c>
      <c r="P518">
        <f t="shared" si="8"/>
        <v>51.2</v>
      </c>
    </row>
    <row r="519" spans="10:16">
      <c r="J519" s="5"/>
      <c r="L519">
        <f>RAVLT_Rec!M519</f>
        <v>0.184172</v>
      </c>
      <c r="M519">
        <f>RAVLT_Rec!N519</f>
        <v>51.3</v>
      </c>
      <c r="O519">
        <f>ABS(L519-RAVLT_Rec!$C$34)</f>
        <v>1.4485929130996988</v>
      </c>
      <c r="P519">
        <f t="shared" ref="P519:P582" si="9">M519</f>
        <v>51.3</v>
      </c>
    </row>
    <row r="520" spans="10:16">
      <c r="J520" s="5"/>
      <c r="L520">
        <f>RAVLT_Rec!M520</f>
        <v>0.184172</v>
      </c>
      <c r="M520">
        <f>RAVLT_Rec!N520</f>
        <v>51.4</v>
      </c>
      <c r="O520">
        <f>ABS(L520-RAVLT_Rec!$C$34)</f>
        <v>1.4485929130996988</v>
      </c>
      <c r="P520">
        <f t="shared" si="9"/>
        <v>51.4</v>
      </c>
    </row>
    <row r="521" spans="10:16">
      <c r="J521" s="5"/>
      <c r="L521">
        <f>RAVLT_Rec!M521</f>
        <v>0.184172</v>
      </c>
      <c r="M521">
        <f>RAVLT_Rec!N521</f>
        <v>51.5</v>
      </c>
      <c r="O521">
        <f>ABS(L521-RAVLT_Rec!$C$34)</f>
        <v>1.4485929130996988</v>
      </c>
      <c r="P521">
        <f t="shared" si="9"/>
        <v>51.5</v>
      </c>
    </row>
    <row r="522" spans="10:16">
      <c r="J522" s="5"/>
      <c r="L522">
        <f>RAVLT_Rec!M522</f>
        <v>0.184172</v>
      </c>
      <c r="M522">
        <f>RAVLT_Rec!N522</f>
        <v>51.6</v>
      </c>
      <c r="O522">
        <f>ABS(L522-RAVLT_Rec!$C$34)</f>
        <v>1.4485929130996988</v>
      </c>
      <c r="P522">
        <f t="shared" si="9"/>
        <v>51.6</v>
      </c>
    </row>
    <row r="523" spans="10:16">
      <c r="J523" s="5"/>
      <c r="L523">
        <f>RAVLT_Rec!M523</f>
        <v>0.184172</v>
      </c>
      <c r="M523">
        <f>RAVLT_Rec!N523</f>
        <v>51.7</v>
      </c>
      <c r="O523">
        <f>ABS(L523-RAVLT_Rec!$C$34)</f>
        <v>1.4485929130996988</v>
      </c>
      <c r="P523">
        <f t="shared" si="9"/>
        <v>51.7</v>
      </c>
    </row>
    <row r="524" spans="10:16">
      <c r="J524" s="5"/>
      <c r="L524">
        <f>RAVLT_Rec!M524</f>
        <v>0.184172</v>
      </c>
      <c r="M524">
        <f>RAVLT_Rec!N524</f>
        <v>51.8</v>
      </c>
      <c r="O524">
        <f>ABS(L524-RAVLT_Rec!$C$34)</f>
        <v>1.4485929130996988</v>
      </c>
      <c r="P524">
        <f t="shared" si="9"/>
        <v>51.8</v>
      </c>
    </row>
    <row r="525" spans="10:16">
      <c r="J525" s="5"/>
      <c r="L525">
        <f>RAVLT_Rec!M525</f>
        <v>0.184172</v>
      </c>
      <c r="M525">
        <f>RAVLT_Rec!N525</f>
        <v>51.9</v>
      </c>
      <c r="O525">
        <f>ABS(L525-RAVLT_Rec!$C$34)</f>
        <v>1.4485929130996988</v>
      </c>
      <c r="P525">
        <f t="shared" si="9"/>
        <v>51.9</v>
      </c>
    </row>
    <row r="526" spans="10:16">
      <c r="J526" s="5"/>
      <c r="L526">
        <f>RAVLT_Rec!M526</f>
        <v>0.19073296000000001</v>
      </c>
      <c r="M526">
        <f>RAVLT_Rec!N526</f>
        <v>52</v>
      </c>
      <c r="O526">
        <f>ABS(L526-RAVLT_Rec!$C$34)</f>
        <v>1.4551538730996989</v>
      </c>
      <c r="P526">
        <f t="shared" si="9"/>
        <v>52</v>
      </c>
    </row>
    <row r="527" spans="10:16">
      <c r="J527" s="5"/>
      <c r="L527">
        <f>RAVLT_Rec!M527</f>
        <v>0.19823705799999999</v>
      </c>
      <c r="M527">
        <f>RAVLT_Rec!N527</f>
        <v>52.1</v>
      </c>
      <c r="O527">
        <f>ABS(L527-RAVLT_Rec!$C$34)</f>
        <v>1.4626579710996988</v>
      </c>
      <c r="P527">
        <f t="shared" si="9"/>
        <v>52.1</v>
      </c>
    </row>
    <row r="528" spans="10:16">
      <c r="J528" s="5"/>
      <c r="L528">
        <f>RAVLT_Rec!M528</f>
        <v>0.204675</v>
      </c>
      <c r="M528">
        <f>RAVLT_Rec!N528</f>
        <v>52.2</v>
      </c>
      <c r="O528">
        <f>ABS(L528-RAVLT_Rec!$C$34)</f>
        <v>1.4690959130996988</v>
      </c>
      <c r="P528">
        <f t="shared" si="9"/>
        <v>52.2</v>
      </c>
    </row>
    <row r="529" spans="10:16">
      <c r="J529" s="5"/>
      <c r="L529">
        <f>RAVLT_Rec!M529</f>
        <v>0.204675</v>
      </c>
      <c r="M529">
        <f>RAVLT_Rec!N529</f>
        <v>52.3</v>
      </c>
      <c r="O529">
        <f>ABS(L529-RAVLT_Rec!$C$34)</f>
        <v>1.4690959130996988</v>
      </c>
      <c r="P529">
        <f t="shared" si="9"/>
        <v>52.3</v>
      </c>
    </row>
    <row r="530" spans="10:16">
      <c r="J530" s="5"/>
      <c r="L530">
        <f>RAVLT_Rec!M530</f>
        <v>0.204675</v>
      </c>
      <c r="M530">
        <f>RAVLT_Rec!N530</f>
        <v>52.4</v>
      </c>
      <c r="O530">
        <f>ABS(L530-RAVLT_Rec!$C$34)</f>
        <v>1.4690959130996988</v>
      </c>
      <c r="P530">
        <f t="shared" si="9"/>
        <v>52.4</v>
      </c>
    </row>
    <row r="531" spans="10:16">
      <c r="J531" s="5"/>
      <c r="L531">
        <f>RAVLT_Rec!M531</f>
        <v>0.204675</v>
      </c>
      <c r="M531">
        <f>RAVLT_Rec!N531</f>
        <v>52.5</v>
      </c>
      <c r="O531">
        <f>ABS(L531-RAVLT_Rec!$C$34)</f>
        <v>1.4690959130996988</v>
      </c>
      <c r="P531">
        <f t="shared" si="9"/>
        <v>52.5</v>
      </c>
    </row>
    <row r="532" spans="10:16">
      <c r="J532" s="5"/>
      <c r="L532">
        <f>RAVLT_Rec!M532</f>
        <v>0.204675</v>
      </c>
      <c r="M532">
        <f>RAVLT_Rec!N532</f>
        <v>52.6</v>
      </c>
      <c r="O532">
        <f>ABS(L532-RAVLT_Rec!$C$34)</f>
        <v>1.4690959130996988</v>
      </c>
      <c r="P532">
        <f t="shared" si="9"/>
        <v>52.6</v>
      </c>
    </row>
    <row r="533" spans="10:16">
      <c r="J533" s="5"/>
      <c r="L533">
        <f>RAVLT_Rec!M533</f>
        <v>0.204675</v>
      </c>
      <c r="M533">
        <f>RAVLT_Rec!N533</f>
        <v>52.7</v>
      </c>
      <c r="O533">
        <f>ABS(L533-RAVLT_Rec!$C$34)</f>
        <v>1.4690959130996988</v>
      </c>
      <c r="P533">
        <f t="shared" si="9"/>
        <v>52.7</v>
      </c>
    </row>
    <row r="534" spans="10:16">
      <c r="J534" s="5"/>
      <c r="L534">
        <f>RAVLT_Rec!M534</f>
        <v>0.20487265599999999</v>
      </c>
      <c r="M534">
        <f>RAVLT_Rec!N534</f>
        <v>52.8</v>
      </c>
      <c r="O534">
        <f>ABS(L534-RAVLT_Rec!$C$34)</f>
        <v>1.4692935690996989</v>
      </c>
      <c r="P534">
        <f t="shared" si="9"/>
        <v>52.8</v>
      </c>
    </row>
    <row r="535" spans="10:16">
      <c r="J535" s="5"/>
      <c r="L535">
        <f>RAVLT_Rec!M535</f>
        <v>0.20516435799999999</v>
      </c>
      <c r="M535">
        <f>RAVLT_Rec!N535</f>
        <v>52.9</v>
      </c>
      <c r="O535">
        <f>ABS(L535-RAVLT_Rec!$C$34)</f>
        <v>1.4695852710996988</v>
      </c>
      <c r="P535">
        <f t="shared" si="9"/>
        <v>52.9</v>
      </c>
    </row>
    <row r="536" spans="10:16">
      <c r="J536" s="5"/>
      <c r="L536">
        <f>RAVLT_Rec!M536</f>
        <v>0.20545606</v>
      </c>
      <c r="M536">
        <f>RAVLT_Rec!N536</f>
        <v>53</v>
      </c>
      <c r="O536">
        <f>ABS(L536-RAVLT_Rec!$C$34)</f>
        <v>1.4698769730996988</v>
      </c>
      <c r="P536">
        <f t="shared" si="9"/>
        <v>53</v>
      </c>
    </row>
    <row r="537" spans="10:16">
      <c r="J537" s="5"/>
      <c r="L537">
        <f>RAVLT_Rec!M537</f>
        <v>0.21142493000000001</v>
      </c>
      <c r="M537">
        <f>RAVLT_Rec!N537</f>
        <v>53.1</v>
      </c>
      <c r="O537">
        <f>ABS(L537-RAVLT_Rec!$C$34)</f>
        <v>1.4758458430996988</v>
      </c>
      <c r="P537">
        <f t="shared" si="9"/>
        <v>53.1</v>
      </c>
    </row>
    <row r="538" spans="10:16">
      <c r="J538" s="5"/>
      <c r="L538">
        <f>RAVLT_Rec!M538</f>
        <v>0.21772195999999999</v>
      </c>
      <c r="M538">
        <f>RAVLT_Rec!N538</f>
        <v>53.2</v>
      </c>
      <c r="O538">
        <f>ABS(L538-RAVLT_Rec!$C$34)</f>
        <v>1.4821428730996988</v>
      </c>
      <c r="P538">
        <f t="shared" si="9"/>
        <v>53.2</v>
      </c>
    </row>
    <row r="539" spans="10:16">
      <c r="J539" s="5"/>
      <c r="L539">
        <f>RAVLT_Rec!M539</f>
        <v>0.22267700000000001</v>
      </c>
      <c r="M539">
        <f>RAVLT_Rec!N539</f>
        <v>53.3</v>
      </c>
      <c r="O539">
        <f>ABS(L539-RAVLT_Rec!$C$34)</f>
        <v>1.4870979130996989</v>
      </c>
      <c r="P539">
        <f t="shared" si="9"/>
        <v>53.3</v>
      </c>
    </row>
    <row r="540" spans="10:16">
      <c r="J540" s="5"/>
      <c r="L540">
        <f>RAVLT_Rec!M540</f>
        <v>0.22267700000000001</v>
      </c>
      <c r="M540">
        <f>RAVLT_Rec!N540</f>
        <v>53.4</v>
      </c>
      <c r="O540">
        <f>ABS(L540-RAVLT_Rec!$C$34)</f>
        <v>1.4870979130996989</v>
      </c>
      <c r="P540">
        <f t="shared" si="9"/>
        <v>53.4</v>
      </c>
    </row>
    <row r="541" spans="10:16">
      <c r="J541" s="5"/>
      <c r="L541">
        <f>RAVLT_Rec!M541</f>
        <v>0.22267700000000001</v>
      </c>
      <c r="M541">
        <f>RAVLT_Rec!N541</f>
        <v>53.5</v>
      </c>
      <c r="O541">
        <f>ABS(L541-RAVLT_Rec!$C$34)</f>
        <v>1.4870979130996989</v>
      </c>
      <c r="P541">
        <f t="shared" si="9"/>
        <v>53.5</v>
      </c>
    </row>
    <row r="542" spans="10:16">
      <c r="J542" s="5"/>
      <c r="L542">
        <f>RAVLT_Rec!M542</f>
        <v>0.223787032</v>
      </c>
      <c r="M542">
        <f>RAVLT_Rec!N542</f>
        <v>53.6</v>
      </c>
      <c r="O542">
        <f>ABS(L542-RAVLT_Rec!$C$34)</f>
        <v>1.4882079450996988</v>
      </c>
      <c r="P542">
        <f t="shared" si="9"/>
        <v>53.6</v>
      </c>
    </row>
    <row r="543" spans="10:16">
      <c r="J543" s="5"/>
      <c r="L543">
        <f>RAVLT_Rec!M543</f>
        <v>0.22609539400000001</v>
      </c>
      <c r="M543">
        <f>RAVLT_Rec!N543</f>
        <v>53.7</v>
      </c>
      <c r="O543">
        <f>ABS(L543-RAVLT_Rec!$C$34)</f>
        <v>1.490516307099699</v>
      </c>
      <c r="P543">
        <f t="shared" si="9"/>
        <v>53.7</v>
      </c>
    </row>
    <row r="544" spans="10:16">
      <c r="J544" s="5"/>
      <c r="L544">
        <f>RAVLT_Rec!M544</f>
        <v>0.22840375600000001</v>
      </c>
      <c r="M544">
        <f>RAVLT_Rec!N544</f>
        <v>53.8</v>
      </c>
      <c r="O544">
        <f>ABS(L544-RAVLT_Rec!$C$34)</f>
        <v>1.4928246690996989</v>
      </c>
      <c r="P544">
        <f t="shared" si="9"/>
        <v>53.8</v>
      </c>
    </row>
    <row r="545" spans="10:16">
      <c r="J545" s="5"/>
      <c r="L545">
        <f>RAVLT_Rec!M545</f>
        <v>0.22898399999999999</v>
      </c>
      <c r="M545">
        <f>RAVLT_Rec!N545</f>
        <v>53.9</v>
      </c>
      <c r="O545">
        <f>ABS(L545-RAVLT_Rec!$C$34)</f>
        <v>1.4934049130996989</v>
      </c>
      <c r="P545">
        <f t="shared" si="9"/>
        <v>53.9</v>
      </c>
    </row>
    <row r="546" spans="10:16">
      <c r="J546" s="5"/>
      <c r="L546">
        <f>RAVLT_Rec!M546</f>
        <v>0.22898399999999999</v>
      </c>
      <c r="M546">
        <f>RAVLT_Rec!N546</f>
        <v>54</v>
      </c>
      <c r="O546">
        <f>ABS(L546-RAVLT_Rec!$C$34)</f>
        <v>1.4934049130996989</v>
      </c>
      <c r="P546">
        <f t="shared" si="9"/>
        <v>54</v>
      </c>
    </row>
    <row r="547" spans="10:16">
      <c r="J547" s="5"/>
      <c r="L547">
        <f>RAVLT_Rec!M547</f>
        <v>0.22898399999999999</v>
      </c>
      <c r="M547">
        <f>RAVLT_Rec!N547</f>
        <v>54.1</v>
      </c>
      <c r="O547">
        <f>ABS(L547-RAVLT_Rec!$C$34)</f>
        <v>1.4934049130996989</v>
      </c>
      <c r="P547">
        <f t="shared" si="9"/>
        <v>54.1</v>
      </c>
    </row>
    <row r="548" spans="10:16">
      <c r="J548" s="5"/>
      <c r="L548">
        <f>RAVLT_Rec!M548</f>
        <v>0.22898399999999999</v>
      </c>
      <c r="M548">
        <f>RAVLT_Rec!N548</f>
        <v>54.2</v>
      </c>
      <c r="O548">
        <f>ABS(L548-RAVLT_Rec!$C$34)</f>
        <v>1.4934049130996989</v>
      </c>
      <c r="P548">
        <f t="shared" si="9"/>
        <v>54.2</v>
      </c>
    </row>
    <row r="549" spans="10:16">
      <c r="J549" s="5"/>
      <c r="L549">
        <f>RAVLT_Rec!M549</f>
        <v>0.22898399999999999</v>
      </c>
      <c r="M549">
        <f>RAVLT_Rec!N549</f>
        <v>54.3</v>
      </c>
      <c r="O549">
        <f>ABS(L549-RAVLT_Rec!$C$34)</f>
        <v>1.4934049130996989</v>
      </c>
      <c r="P549">
        <f t="shared" si="9"/>
        <v>54.3</v>
      </c>
    </row>
    <row r="550" spans="10:16">
      <c r="J550" s="5"/>
      <c r="L550">
        <f>RAVLT_Rec!M550</f>
        <v>0.22898399999999999</v>
      </c>
      <c r="M550">
        <f>RAVLT_Rec!N550</f>
        <v>54.4</v>
      </c>
      <c r="O550">
        <f>ABS(L550-RAVLT_Rec!$C$34)</f>
        <v>1.4934049130996989</v>
      </c>
      <c r="P550">
        <f t="shared" si="9"/>
        <v>54.4</v>
      </c>
    </row>
    <row r="551" spans="10:16">
      <c r="J551" s="5"/>
      <c r="L551">
        <f>RAVLT_Rec!M551</f>
        <v>0.22898399999999999</v>
      </c>
      <c r="M551">
        <f>RAVLT_Rec!N551</f>
        <v>54.5</v>
      </c>
      <c r="O551">
        <f>ABS(L551-RAVLT_Rec!$C$34)</f>
        <v>1.4934049130996989</v>
      </c>
      <c r="P551">
        <f t="shared" si="9"/>
        <v>54.5</v>
      </c>
    </row>
    <row r="552" spans="10:16">
      <c r="J552" s="5"/>
      <c r="L552">
        <f>RAVLT_Rec!M552</f>
        <v>0.22898399999999999</v>
      </c>
      <c r="M552">
        <f>RAVLT_Rec!N552</f>
        <v>54.6</v>
      </c>
      <c r="O552">
        <f>ABS(L552-RAVLT_Rec!$C$34)</f>
        <v>1.4934049130996989</v>
      </c>
      <c r="P552">
        <f t="shared" si="9"/>
        <v>54.6</v>
      </c>
    </row>
    <row r="553" spans="10:16">
      <c r="J553" s="5"/>
      <c r="L553">
        <f>RAVLT_Rec!M553</f>
        <v>0.23081331199999999</v>
      </c>
      <c r="M553">
        <f>RAVLT_Rec!N553</f>
        <v>54.7</v>
      </c>
      <c r="O553">
        <f>ABS(L553-RAVLT_Rec!$C$34)</f>
        <v>1.4952342250996988</v>
      </c>
      <c r="P553">
        <f t="shared" si="9"/>
        <v>54.7</v>
      </c>
    </row>
    <row r="554" spans="10:16">
      <c r="J554" s="5"/>
      <c r="L554">
        <f>RAVLT_Rec!M554</f>
        <v>0.23412780799999999</v>
      </c>
      <c r="M554">
        <f>RAVLT_Rec!N554</f>
        <v>54.8</v>
      </c>
      <c r="O554">
        <f>ABS(L554-RAVLT_Rec!$C$34)</f>
        <v>1.4985487210996988</v>
      </c>
      <c r="P554">
        <f t="shared" si="9"/>
        <v>54.8</v>
      </c>
    </row>
    <row r="555" spans="10:16">
      <c r="J555" s="5"/>
      <c r="L555">
        <f>RAVLT_Rec!M555</f>
        <v>0.23744230399999999</v>
      </c>
      <c r="M555">
        <f>RAVLT_Rec!N555</f>
        <v>54.9</v>
      </c>
      <c r="O555">
        <f>ABS(L555-RAVLT_Rec!$C$34)</f>
        <v>1.5018632170996988</v>
      </c>
      <c r="P555">
        <f t="shared" si="9"/>
        <v>54.9</v>
      </c>
    </row>
    <row r="556" spans="10:16">
      <c r="J556" s="5"/>
      <c r="L556">
        <f>RAVLT_Rec!M556</f>
        <v>0.23804</v>
      </c>
      <c r="M556">
        <f>RAVLT_Rec!N556</f>
        <v>55</v>
      </c>
      <c r="O556">
        <f>ABS(L556-RAVLT_Rec!$C$34)</f>
        <v>1.5024609130996989</v>
      </c>
      <c r="P556">
        <f t="shared" si="9"/>
        <v>55</v>
      </c>
    </row>
    <row r="557" spans="10:16">
      <c r="J557" s="5"/>
      <c r="L557">
        <f>RAVLT_Rec!M557</f>
        <v>0.23804</v>
      </c>
      <c r="M557">
        <f>RAVLT_Rec!N557</f>
        <v>55.1</v>
      </c>
      <c r="O557">
        <f>ABS(L557-RAVLT_Rec!$C$34)</f>
        <v>1.5024609130996989</v>
      </c>
      <c r="P557">
        <f t="shared" si="9"/>
        <v>55.1</v>
      </c>
    </row>
    <row r="558" spans="10:16">
      <c r="J558" s="5"/>
      <c r="L558">
        <f>RAVLT_Rec!M558</f>
        <v>0.23804</v>
      </c>
      <c r="M558">
        <f>RAVLT_Rec!N558</f>
        <v>55.2</v>
      </c>
      <c r="O558">
        <f>ABS(L558-RAVLT_Rec!$C$34)</f>
        <v>1.5024609130996989</v>
      </c>
      <c r="P558">
        <f t="shared" si="9"/>
        <v>55.2</v>
      </c>
    </row>
    <row r="559" spans="10:16">
      <c r="J559" s="5"/>
      <c r="L559">
        <f>RAVLT_Rec!M559</f>
        <v>0.23804</v>
      </c>
      <c r="M559">
        <f>RAVLT_Rec!N559</f>
        <v>55.3</v>
      </c>
      <c r="O559">
        <f>ABS(L559-RAVLT_Rec!$C$34)</f>
        <v>1.5024609130996989</v>
      </c>
      <c r="P559">
        <f t="shared" si="9"/>
        <v>55.3</v>
      </c>
    </row>
    <row r="560" spans="10:16">
      <c r="J560" s="5"/>
      <c r="L560">
        <f>RAVLT_Rec!M560</f>
        <v>0.23804</v>
      </c>
      <c r="M560">
        <f>RAVLT_Rec!N560</f>
        <v>55.4</v>
      </c>
      <c r="O560">
        <f>ABS(L560-RAVLT_Rec!$C$34)</f>
        <v>1.5024609130996989</v>
      </c>
      <c r="P560">
        <f t="shared" si="9"/>
        <v>55.4</v>
      </c>
    </row>
    <row r="561" spans="10:16">
      <c r="J561" s="5"/>
      <c r="L561">
        <f>RAVLT_Rec!M561</f>
        <v>0.23804</v>
      </c>
      <c r="M561">
        <f>RAVLT_Rec!N561</f>
        <v>55.5</v>
      </c>
      <c r="O561">
        <f>ABS(L561-RAVLT_Rec!$C$34)</f>
        <v>1.5024609130996989</v>
      </c>
      <c r="P561">
        <f t="shared" si="9"/>
        <v>55.5</v>
      </c>
    </row>
    <row r="562" spans="10:16">
      <c r="J562" s="5"/>
      <c r="L562">
        <f>RAVLT_Rec!M562</f>
        <v>0.23804</v>
      </c>
      <c r="M562">
        <f>RAVLT_Rec!N562</f>
        <v>55.6</v>
      </c>
      <c r="O562">
        <f>ABS(L562-RAVLT_Rec!$C$34)</f>
        <v>1.5024609130996989</v>
      </c>
      <c r="P562">
        <f t="shared" si="9"/>
        <v>55.6</v>
      </c>
    </row>
    <row r="563" spans="10:16">
      <c r="J563" s="5"/>
      <c r="L563">
        <f>RAVLT_Rec!M563</f>
        <v>0.23804</v>
      </c>
      <c r="M563">
        <f>RAVLT_Rec!N563</f>
        <v>55.7</v>
      </c>
      <c r="O563">
        <f>ABS(L563-RAVLT_Rec!$C$34)</f>
        <v>1.5024609130996989</v>
      </c>
      <c r="P563">
        <f t="shared" si="9"/>
        <v>55.7</v>
      </c>
    </row>
    <row r="564" spans="10:16">
      <c r="J564" s="5"/>
      <c r="L564">
        <f>RAVLT_Rec!M564</f>
        <v>0.24094312400000001</v>
      </c>
      <c r="M564">
        <f>RAVLT_Rec!N564</f>
        <v>55.8</v>
      </c>
      <c r="O564">
        <f>ABS(L564-RAVLT_Rec!$C$34)</f>
        <v>1.5053640370996988</v>
      </c>
      <c r="P564">
        <f t="shared" si="9"/>
        <v>55.8</v>
      </c>
    </row>
    <row r="565" spans="10:16">
      <c r="J565" s="5"/>
      <c r="L565">
        <f>RAVLT_Rec!M565</f>
        <v>0.245603402</v>
      </c>
      <c r="M565">
        <f>RAVLT_Rec!N565</f>
        <v>55.9</v>
      </c>
      <c r="O565">
        <f>ABS(L565-RAVLT_Rec!$C$34)</f>
        <v>1.5100243150996988</v>
      </c>
      <c r="P565">
        <f t="shared" si="9"/>
        <v>55.9</v>
      </c>
    </row>
    <row r="566" spans="10:16">
      <c r="J566" s="5"/>
      <c r="L566">
        <f>RAVLT_Rec!M566</f>
        <v>0.25026367999999999</v>
      </c>
      <c r="M566">
        <f>RAVLT_Rec!N566</f>
        <v>56</v>
      </c>
      <c r="O566">
        <f>ABS(L566-RAVLT_Rec!$C$34)</f>
        <v>1.5146845930996988</v>
      </c>
      <c r="P566">
        <f t="shared" si="9"/>
        <v>56</v>
      </c>
    </row>
    <row r="567" spans="10:16">
      <c r="J567" s="5"/>
      <c r="L567">
        <f>RAVLT_Rec!M567</f>
        <v>0.25077300000000002</v>
      </c>
      <c r="M567">
        <f>RAVLT_Rec!N567</f>
        <v>56.1</v>
      </c>
      <c r="O567">
        <f>ABS(L567-RAVLT_Rec!$C$34)</f>
        <v>1.515193913099699</v>
      </c>
      <c r="P567">
        <f t="shared" si="9"/>
        <v>56.1</v>
      </c>
    </row>
    <row r="568" spans="10:16">
      <c r="J568" s="5"/>
      <c r="L568">
        <f>RAVLT_Rec!M568</f>
        <v>0.25077300000000002</v>
      </c>
      <c r="M568">
        <f>RAVLT_Rec!N568</f>
        <v>56.2</v>
      </c>
      <c r="O568">
        <f>ABS(L568-RAVLT_Rec!$C$34)</f>
        <v>1.515193913099699</v>
      </c>
      <c r="P568">
        <f t="shared" si="9"/>
        <v>56.2</v>
      </c>
    </row>
    <row r="569" spans="10:16">
      <c r="J569" s="5"/>
      <c r="L569">
        <f>RAVLT_Rec!M569</f>
        <v>0.25077300000000002</v>
      </c>
      <c r="M569">
        <f>RAVLT_Rec!N569</f>
        <v>56.3</v>
      </c>
      <c r="O569">
        <f>ABS(L569-RAVLT_Rec!$C$34)</f>
        <v>1.515193913099699</v>
      </c>
      <c r="P569">
        <f t="shared" si="9"/>
        <v>56.3</v>
      </c>
    </row>
    <row r="570" spans="10:16">
      <c r="J570" s="5"/>
      <c r="L570">
        <f>RAVLT_Rec!M570</f>
        <v>0.25077300000000002</v>
      </c>
      <c r="M570">
        <f>RAVLT_Rec!N570</f>
        <v>56.4</v>
      </c>
      <c r="O570">
        <f>ABS(L570-RAVLT_Rec!$C$34)</f>
        <v>1.515193913099699</v>
      </c>
      <c r="P570">
        <f t="shared" si="9"/>
        <v>56.4</v>
      </c>
    </row>
    <row r="571" spans="10:16">
      <c r="J571" s="5"/>
      <c r="L571">
        <f>RAVLT_Rec!M571</f>
        <v>0.25077300000000002</v>
      </c>
      <c r="M571">
        <f>RAVLT_Rec!N571</f>
        <v>56.5</v>
      </c>
      <c r="O571">
        <f>ABS(L571-RAVLT_Rec!$C$34)</f>
        <v>1.515193913099699</v>
      </c>
      <c r="P571">
        <f t="shared" si="9"/>
        <v>56.5</v>
      </c>
    </row>
    <row r="572" spans="10:16">
      <c r="J572" s="5"/>
      <c r="L572">
        <f>RAVLT_Rec!M572</f>
        <v>0.253607676000001</v>
      </c>
      <c r="M572">
        <f>RAVLT_Rec!N572</f>
        <v>56.6</v>
      </c>
      <c r="O572">
        <f>ABS(L572-RAVLT_Rec!$C$34)</f>
        <v>1.5180285890996998</v>
      </c>
      <c r="P572">
        <f t="shared" si="9"/>
        <v>56.6</v>
      </c>
    </row>
    <row r="573" spans="10:16">
      <c r="J573" s="5"/>
      <c r="L573">
        <f>RAVLT_Rec!M573</f>
        <v>0.26025826200000002</v>
      </c>
      <c r="M573">
        <f>RAVLT_Rec!N573</f>
        <v>56.7</v>
      </c>
      <c r="O573">
        <f>ABS(L573-RAVLT_Rec!$C$34)</f>
        <v>1.5246791750996989</v>
      </c>
      <c r="P573">
        <f t="shared" si="9"/>
        <v>56.7</v>
      </c>
    </row>
    <row r="574" spans="10:16">
      <c r="J574" s="5"/>
      <c r="L574">
        <f>RAVLT_Rec!M574</f>
        <v>0.26690884800000098</v>
      </c>
      <c r="M574">
        <f>RAVLT_Rec!N574</f>
        <v>56.8</v>
      </c>
      <c r="O574">
        <f>ABS(L574-RAVLT_Rec!$C$34)</f>
        <v>1.5313297610996999</v>
      </c>
      <c r="P574">
        <f t="shared" si="9"/>
        <v>56.8</v>
      </c>
    </row>
    <row r="575" spans="10:16">
      <c r="J575" s="5"/>
      <c r="L575">
        <f>RAVLT_Rec!M575</f>
        <v>0.26894400000000002</v>
      </c>
      <c r="M575">
        <f>RAVLT_Rec!N575</f>
        <v>56.9</v>
      </c>
      <c r="O575">
        <f>ABS(L575-RAVLT_Rec!$C$34)</f>
        <v>1.5333649130996989</v>
      </c>
      <c r="P575">
        <f t="shared" si="9"/>
        <v>56.9</v>
      </c>
    </row>
    <row r="576" spans="10:16">
      <c r="J576" s="5"/>
      <c r="L576">
        <f>RAVLT_Rec!M576</f>
        <v>0.26894400000000002</v>
      </c>
      <c r="M576">
        <f>RAVLT_Rec!N576</f>
        <v>57</v>
      </c>
      <c r="O576">
        <f>ABS(L576-RAVLT_Rec!$C$34)</f>
        <v>1.5333649130996989</v>
      </c>
      <c r="P576">
        <f t="shared" si="9"/>
        <v>57</v>
      </c>
    </row>
    <row r="577" spans="10:16">
      <c r="J577" s="5"/>
      <c r="L577">
        <f>RAVLT_Rec!M577</f>
        <v>0.26894400000000002</v>
      </c>
      <c r="M577">
        <f>RAVLT_Rec!N577</f>
        <v>57.1</v>
      </c>
      <c r="O577">
        <f>ABS(L577-RAVLT_Rec!$C$34)</f>
        <v>1.5333649130996989</v>
      </c>
      <c r="P577">
        <f t="shared" si="9"/>
        <v>57.1</v>
      </c>
    </row>
    <row r="578" spans="10:16">
      <c r="J578" s="5"/>
      <c r="L578">
        <f>RAVLT_Rec!M578</f>
        <v>0.27102608</v>
      </c>
      <c r="M578">
        <f>RAVLT_Rec!N578</f>
        <v>57.2</v>
      </c>
      <c r="O578">
        <f>ABS(L578-RAVLT_Rec!$C$34)</f>
        <v>1.5354469930996988</v>
      </c>
      <c r="P578">
        <f t="shared" si="9"/>
        <v>57.2</v>
      </c>
    </row>
    <row r="579" spans="10:16">
      <c r="J579" s="5"/>
      <c r="L579">
        <f>RAVLT_Rec!M579</f>
        <v>0.27319096999999998</v>
      </c>
      <c r="M579">
        <f>RAVLT_Rec!N579</f>
        <v>57.3</v>
      </c>
      <c r="O579">
        <f>ABS(L579-RAVLT_Rec!$C$34)</f>
        <v>1.5376118830996988</v>
      </c>
      <c r="P579">
        <f t="shared" si="9"/>
        <v>57.3</v>
      </c>
    </row>
    <row r="580" spans="10:16">
      <c r="J580" s="5"/>
      <c r="L580">
        <f>RAVLT_Rec!M580</f>
        <v>0.27520045999999998</v>
      </c>
      <c r="M580">
        <f>RAVLT_Rec!N580</f>
        <v>57.4</v>
      </c>
      <c r="O580">
        <f>ABS(L580-RAVLT_Rec!$C$34)</f>
        <v>1.5396213730996988</v>
      </c>
      <c r="P580">
        <f t="shared" si="9"/>
        <v>57.4</v>
      </c>
    </row>
    <row r="581" spans="10:16">
      <c r="J581" s="5"/>
      <c r="L581">
        <f>RAVLT_Rec!M581</f>
        <v>0.27668825000000002</v>
      </c>
      <c r="M581">
        <f>RAVLT_Rec!N581</f>
        <v>57.5</v>
      </c>
      <c r="O581">
        <f>ABS(L581-RAVLT_Rec!$C$34)</f>
        <v>1.5411091630996989</v>
      </c>
      <c r="P581">
        <f t="shared" si="9"/>
        <v>57.5</v>
      </c>
    </row>
    <row r="582" spans="10:16">
      <c r="J582" s="5"/>
      <c r="L582">
        <f>RAVLT_Rec!M582</f>
        <v>0.27817604000000001</v>
      </c>
      <c r="M582">
        <f>RAVLT_Rec!N582</f>
        <v>57.6</v>
      </c>
      <c r="O582">
        <f>ABS(L582-RAVLT_Rec!$C$34)</f>
        <v>1.5425969530996988</v>
      </c>
      <c r="P582">
        <f t="shared" si="9"/>
        <v>57.6</v>
      </c>
    </row>
    <row r="583" spans="10:16">
      <c r="J583" s="5"/>
      <c r="L583">
        <f>RAVLT_Rec!M583</f>
        <v>0.27892400000000001</v>
      </c>
      <c r="M583">
        <f>RAVLT_Rec!N583</f>
        <v>57.7</v>
      </c>
      <c r="O583">
        <f>ABS(L583-RAVLT_Rec!$C$34)</f>
        <v>1.5433449130996988</v>
      </c>
      <c r="P583">
        <f t="shared" ref="P583:P646" si="10">M583</f>
        <v>57.7</v>
      </c>
    </row>
    <row r="584" spans="10:16">
      <c r="J584" s="5"/>
      <c r="L584">
        <f>RAVLT_Rec!M584</f>
        <v>0.27892400000000001</v>
      </c>
      <c r="M584">
        <f>RAVLT_Rec!N584</f>
        <v>57.8</v>
      </c>
      <c r="O584">
        <f>ABS(L584-RAVLT_Rec!$C$34)</f>
        <v>1.5433449130996988</v>
      </c>
      <c r="P584">
        <f t="shared" si="10"/>
        <v>57.8</v>
      </c>
    </row>
    <row r="585" spans="10:16">
      <c r="J585" s="5"/>
      <c r="L585">
        <f>RAVLT_Rec!M585</f>
        <v>0.27892400000000001</v>
      </c>
      <c r="M585">
        <f>RAVLT_Rec!N585</f>
        <v>57.9</v>
      </c>
      <c r="O585">
        <f>ABS(L585-RAVLT_Rec!$C$34)</f>
        <v>1.5433449130996988</v>
      </c>
      <c r="P585">
        <f t="shared" si="10"/>
        <v>57.9</v>
      </c>
    </row>
    <row r="586" spans="10:16">
      <c r="J586" s="5"/>
      <c r="L586">
        <f>RAVLT_Rec!M586</f>
        <v>0.27993087999999999</v>
      </c>
      <c r="M586">
        <f>RAVLT_Rec!N586</f>
        <v>58</v>
      </c>
      <c r="O586">
        <f>ABS(L586-RAVLT_Rec!$C$34)</f>
        <v>1.5443517930996988</v>
      </c>
      <c r="P586">
        <f t="shared" si="10"/>
        <v>58</v>
      </c>
    </row>
    <row r="587" spans="10:16">
      <c r="J587" s="5"/>
      <c r="L587">
        <f>RAVLT_Rec!M587</f>
        <v>0.28124701600000002</v>
      </c>
      <c r="M587">
        <f>RAVLT_Rec!N587</f>
        <v>58.1</v>
      </c>
      <c r="O587">
        <f>ABS(L587-RAVLT_Rec!$C$34)</f>
        <v>1.5456679290996989</v>
      </c>
      <c r="P587">
        <f t="shared" si="10"/>
        <v>58.1</v>
      </c>
    </row>
    <row r="588" spans="10:16">
      <c r="J588" s="5"/>
      <c r="L588">
        <f>RAVLT_Rec!M588</f>
        <v>0.28251999999999999</v>
      </c>
      <c r="M588">
        <f>RAVLT_Rec!N588</f>
        <v>58.2</v>
      </c>
      <c r="O588">
        <f>ABS(L588-RAVLT_Rec!$C$34)</f>
        <v>1.5469409130996987</v>
      </c>
      <c r="P588">
        <f t="shared" si="10"/>
        <v>58.2</v>
      </c>
    </row>
    <row r="589" spans="10:16">
      <c r="J589" s="5"/>
      <c r="L589">
        <f>RAVLT_Rec!M589</f>
        <v>0.28251999999999999</v>
      </c>
      <c r="M589">
        <f>RAVLT_Rec!N589</f>
        <v>58.3</v>
      </c>
      <c r="O589">
        <f>ABS(L589-RAVLT_Rec!$C$34)</f>
        <v>1.5469409130996987</v>
      </c>
      <c r="P589">
        <f t="shared" si="10"/>
        <v>58.3</v>
      </c>
    </row>
    <row r="590" spans="10:16">
      <c r="J590" s="5"/>
      <c r="L590">
        <f>RAVLT_Rec!M590</f>
        <v>0.28251999999999999</v>
      </c>
      <c r="M590">
        <f>RAVLT_Rec!N590</f>
        <v>58.4</v>
      </c>
      <c r="O590">
        <f>ABS(L590-RAVLT_Rec!$C$34)</f>
        <v>1.5469409130996987</v>
      </c>
      <c r="P590">
        <f t="shared" si="10"/>
        <v>58.4</v>
      </c>
    </row>
    <row r="591" spans="10:16">
      <c r="J591" s="5"/>
      <c r="L591">
        <f>RAVLT_Rec!M591</f>
        <v>0.28505450999999998</v>
      </c>
      <c r="M591">
        <f>RAVLT_Rec!N591</f>
        <v>58.5</v>
      </c>
      <c r="O591">
        <f>ABS(L591-RAVLT_Rec!$C$34)</f>
        <v>1.5494754230996988</v>
      </c>
      <c r="P591">
        <f t="shared" si="10"/>
        <v>58.5</v>
      </c>
    </row>
    <row r="592" spans="10:16">
      <c r="J592" s="5"/>
      <c r="L592">
        <f>RAVLT_Rec!M592</f>
        <v>0.293487516</v>
      </c>
      <c r="M592">
        <f>RAVLT_Rec!N592</f>
        <v>58.6</v>
      </c>
      <c r="O592">
        <f>ABS(L592-RAVLT_Rec!$C$34)</f>
        <v>1.5579084290996987</v>
      </c>
      <c r="P592">
        <f t="shared" si="10"/>
        <v>58.6</v>
      </c>
    </row>
    <row r="593" spans="10:16">
      <c r="J593" s="5"/>
      <c r="L593">
        <f>RAVLT_Rec!M593</f>
        <v>0.30192052200000002</v>
      </c>
      <c r="M593">
        <f>RAVLT_Rec!N593</f>
        <v>58.7</v>
      </c>
      <c r="O593">
        <f>ABS(L593-RAVLT_Rec!$C$34)</f>
        <v>1.5663414350996989</v>
      </c>
      <c r="P593">
        <f t="shared" si="10"/>
        <v>58.7</v>
      </c>
    </row>
    <row r="594" spans="10:16">
      <c r="J594" s="5"/>
      <c r="L594">
        <f>RAVLT_Rec!M594</f>
        <v>0.30556100000000003</v>
      </c>
      <c r="M594">
        <f>RAVLT_Rec!N594</f>
        <v>58.8</v>
      </c>
      <c r="O594">
        <f>ABS(L594-RAVLT_Rec!$C$34)</f>
        <v>1.5699819130996988</v>
      </c>
      <c r="P594">
        <f t="shared" si="10"/>
        <v>58.8</v>
      </c>
    </row>
    <row r="595" spans="10:16">
      <c r="J595" s="5"/>
      <c r="L595">
        <f>RAVLT_Rec!M595</f>
        <v>0.30556100000000003</v>
      </c>
      <c r="M595">
        <f>RAVLT_Rec!N595</f>
        <v>58.9</v>
      </c>
      <c r="O595">
        <f>ABS(L595-RAVLT_Rec!$C$34)</f>
        <v>1.5699819130996988</v>
      </c>
      <c r="P595">
        <f t="shared" si="10"/>
        <v>58.9</v>
      </c>
    </row>
    <row r="596" spans="10:16">
      <c r="J596" s="5"/>
      <c r="L596">
        <f>RAVLT_Rec!M596</f>
        <v>0.30556100000000003</v>
      </c>
      <c r="M596">
        <f>RAVLT_Rec!N596</f>
        <v>59</v>
      </c>
      <c r="O596">
        <f>ABS(L596-RAVLT_Rec!$C$34)</f>
        <v>1.5699819130996988</v>
      </c>
      <c r="P596">
        <f t="shared" si="10"/>
        <v>59</v>
      </c>
    </row>
    <row r="597" spans="10:16">
      <c r="J597" s="5"/>
      <c r="L597">
        <f>RAVLT_Rec!M597</f>
        <v>0.31407575599999998</v>
      </c>
      <c r="M597">
        <f>RAVLT_Rec!N597</f>
        <v>59.1</v>
      </c>
      <c r="O597">
        <f>ABS(L597-RAVLT_Rec!$C$34)</f>
        <v>1.5784966690996989</v>
      </c>
      <c r="P597">
        <f t="shared" si="10"/>
        <v>59.1</v>
      </c>
    </row>
    <row r="598" spans="10:16">
      <c r="J598" s="5"/>
      <c r="L598">
        <f>RAVLT_Rec!M598</f>
        <v>0.32426007200000001</v>
      </c>
      <c r="M598">
        <f>RAVLT_Rec!N598</f>
        <v>59.2</v>
      </c>
      <c r="O598">
        <f>ABS(L598-RAVLT_Rec!$C$34)</f>
        <v>1.5886809850996988</v>
      </c>
      <c r="P598">
        <f t="shared" si="10"/>
        <v>59.2</v>
      </c>
    </row>
    <row r="599" spans="10:16">
      <c r="J599" s="5"/>
      <c r="L599">
        <f>RAVLT_Rec!M599</f>
        <v>0.33448945600000002</v>
      </c>
      <c r="M599">
        <f>RAVLT_Rec!N599</f>
        <v>59.3</v>
      </c>
      <c r="O599">
        <f>ABS(L599-RAVLT_Rec!$C$34)</f>
        <v>1.5989103690996989</v>
      </c>
      <c r="P599">
        <f t="shared" si="10"/>
        <v>59.3</v>
      </c>
    </row>
    <row r="600" spans="10:16">
      <c r="J600" s="5"/>
      <c r="L600">
        <f>RAVLT_Rec!M600</f>
        <v>0.34510784799999999</v>
      </c>
      <c r="M600">
        <f>RAVLT_Rec!N600</f>
        <v>59.4</v>
      </c>
      <c r="O600">
        <f>ABS(L600-RAVLT_Rec!$C$34)</f>
        <v>1.6095287610996989</v>
      </c>
      <c r="P600">
        <f t="shared" si="10"/>
        <v>59.4</v>
      </c>
    </row>
    <row r="601" spans="10:16">
      <c r="J601" s="5"/>
      <c r="L601">
        <f>RAVLT_Rec!M601</f>
        <v>0.35572623999999903</v>
      </c>
      <c r="M601">
        <f>RAVLT_Rec!N601</f>
        <v>59.5</v>
      </c>
      <c r="O601">
        <f>ABS(L601-RAVLT_Rec!$C$34)</f>
        <v>1.6201471530996978</v>
      </c>
      <c r="P601">
        <f t="shared" si="10"/>
        <v>59.5</v>
      </c>
    </row>
    <row r="602" spans="10:16">
      <c r="J602" s="5"/>
      <c r="L602">
        <f>RAVLT_Rec!M602</f>
        <v>0.36239900000000003</v>
      </c>
      <c r="M602">
        <f>RAVLT_Rec!N602</f>
        <v>59.6</v>
      </c>
      <c r="O602">
        <f>ABS(L602-RAVLT_Rec!$C$34)</f>
        <v>1.6268199130996988</v>
      </c>
      <c r="P602">
        <f t="shared" si="10"/>
        <v>59.6</v>
      </c>
    </row>
    <row r="603" spans="10:16">
      <c r="J603" s="5"/>
      <c r="L603">
        <f>RAVLT_Rec!M603</f>
        <v>0.36239900000000003</v>
      </c>
      <c r="M603">
        <f>RAVLT_Rec!N603</f>
        <v>59.7</v>
      </c>
      <c r="O603">
        <f>ABS(L603-RAVLT_Rec!$C$34)</f>
        <v>1.6268199130996988</v>
      </c>
      <c r="P603">
        <f t="shared" si="10"/>
        <v>59.7</v>
      </c>
    </row>
    <row r="604" spans="10:16">
      <c r="J604" s="5"/>
      <c r="L604">
        <f>RAVLT_Rec!M604</f>
        <v>0.36239900000000003</v>
      </c>
      <c r="M604">
        <f>RAVLT_Rec!N604</f>
        <v>59.8</v>
      </c>
      <c r="O604">
        <f>ABS(L604-RAVLT_Rec!$C$34)</f>
        <v>1.6268199130996988</v>
      </c>
      <c r="P604">
        <f t="shared" si="10"/>
        <v>59.8</v>
      </c>
    </row>
    <row r="605" spans="10:16">
      <c r="J605" s="5"/>
      <c r="L605">
        <f>RAVLT_Rec!M605</f>
        <v>0.36239900000000003</v>
      </c>
      <c r="M605">
        <f>RAVLT_Rec!N605</f>
        <v>59.9</v>
      </c>
      <c r="O605">
        <f>ABS(L605-RAVLT_Rec!$C$34)</f>
        <v>1.6268199130996988</v>
      </c>
      <c r="P605">
        <f t="shared" si="10"/>
        <v>59.9</v>
      </c>
    </row>
    <row r="606" spans="10:16">
      <c r="J606" s="5"/>
      <c r="L606">
        <f>RAVLT_Rec!M606</f>
        <v>0.36239900000000003</v>
      </c>
      <c r="M606">
        <f>RAVLT_Rec!N606</f>
        <v>60</v>
      </c>
      <c r="O606">
        <f>ABS(L606-RAVLT_Rec!$C$34)</f>
        <v>1.6268199130996988</v>
      </c>
      <c r="P606">
        <f t="shared" si="10"/>
        <v>60</v>
      </c>
    </row>
    <row r="607" spans="10:16">
      <c r="J607" s="5"/>
      <c r="L607">
        <f>RAVLT_Rec!M607</f>
        <v>0.36239900000000003</v>
      </c>
      <c r="M607">
        <f>RAVLT_Rec!N607</f>
        <v>60.1</v>
      </c>
      <c r="O607">
        <f>ABS(L607-RAVLT_Rec!$C$34)</f>
        <v>1.6268199130996988</v>
      </c>
      <c r="P607">
        <f t="shared" si="10"/>
        <v>60.1</v>
      </c>
    </row>
    <row r="608" spans="10:16">
      <c r="J608" s="5"/>
      <c r="L608">
        <f>RAVLT_Rec!M608</f>
        <v>0.37240116400000001</v>
      </c>
      <c r="M608">
        <f>RAVLT_Rec!N608</f>
        <v>60.2</v>
      </c>
      <c r="O608">
        <f>ABS(L608-RAVLT_Rec!$C$34)</f>
        <v>1.6368220770996988</v>
      </c>
      <c r="P608">
        <f t="shared" si="10"/>
        <v>60.2</v>
      </c>
    </row>
    <row r="609" spans="10:16">
      <c r="J609" s="5"/>
      <c r="L609">
        <f>RAVLT_Rec!M609</f>
        <v>0.38342764599999901</v>
      </c>
      <c r="M609">
        <f>RAVLT_Rec!N609</f>
        <v>60.3</v>
      </c>
      <c r="O609">
        <f>ABS(L609-RAVLT_Rec!$C$34)</f>
        <v>1.6478485590996979</v>
      </c>
      <c r="P609">
        <f t="shared" si="10"/>
        <v>60.3</v>
      </c>
    </row>
    <row r="610" spans="10:16">
      <c r="J610" s="5"/>
      <c r="L610">
        <f>RAVLT_Rec!M610</f>
        <v>0.39252599999999999</v>
      </c>
      <c r="M610">
        <f>RAVLT_Rec!N610</f>
        <v>60.4</v>
      </c>
      <c r="O610">
        <f>ABS(L610-RAVLT_Rec!$C$34)</f>
        <v>1.6569469130996988</v>
      </c>
      <c r="P610">
        <f t="shared" si="10"/>
        <v>60.4</v>
      </c>
    </row>
    <row r="611" spans="10:16">
      <c r="J611" s="5"/>
      <c r="L611">
        <f>RAVLT_Rec!M611</f>
        <v>0.39252599999999999</v>
      </c>
      <c r="M611">
        <f>RAVLT_Rec!N611</f>
        <v>60.5</v>
      </c>
      <c r="O611">
        <f>ABS(L611-RAVLT_Rec!$C$34)</f>
        <v>1.6569469130996988</v>
      </c>
      <c r="P611">
        <f t="shared" si="10"/>
        <v>60.5</v>
      </c>
    </row>
    <row r="612" spans="10:16">
      <c r="J612" s="5"/>
      <c r="L612">
        <f>RAVLT_Rec!M612</f>
        <v>0.39252599999999999</v>
      </c>
      <c r="M612">
        <f>RAVLT_Rec!N612</f>
        <v>60.6</v>
      </c>
      <c r="O612">
        <f>ABS(L612-RAVLT_Rec!$C$34)</f>
        <v>1.6569469130996988</v>
      </c>
      <c r="P612">
        <f t="shared" si="10"/>
        <v>60.6</v>
      </c>
    </row>
    <row r="613" spans="10:16">
      <c r="J613" s="5"/>
      <c r="L613">
        <f>RAVLT_Rec!M613</f>
        <v>0.39252599999999999</v>
      </c>
      <c r="M613">
        <f>RAVLT_Rec!N613</f>
        <v>60.7</v>
      </c>
      <c r="O613">
        <f>ABS(L613-RAVLT_Rec!$C$34)</f>
        <v>1.6569469130996988</v>
      </c>
      <c r="P613">
        <f t="shared" si="10"/>
        <v>60.7</v>
      </c>
    </row>
    <row r="614" spans="10:16">
      <c r="J614" s="5"/>
      <c r="L614">
        <f>RAVLT_Rec!M614</f>
        <v>0.39252599999999999</v>
      </c>
      <c r="M614">
        <f>RAVLT_Rec!N614</f>
        <v>60.8</v>
      </c>
      <c r="O614">
        <f>ABS(L614-RAVLT_Rec!$C$34)</f>
        <v>1.6569469130996988</v>
      </c>
      <c r="P614">
        <f t="shared" si="10"/>
        <v>60.8</v>
      </c>
    </row>
    <row r="615" spans="10:16">
      <c r="J615" s="5"/>
      <c r="L615">
        <f>RAVLT_Rec!M615</f>
        <v>0.39252599999999999</v>
      </c>
      <c r="M615">
        <f>RAVLT_Rec!N615</f>
        <v>60.9</v>
      </c>
      <c r="O615">
        <f>ABS(L615-RAVLT_Rec!$C$34)</f>
        <v>1.6569469130996988</v>
      </c>
      <c r="P615">
        <f t="shared" si="10"/>
        <v>60.9</v>
      </c>
    </row>
    <row r="616" spans="10:16">
      <c r="J616" s="5"/>
      <c r="L616">
        <f>RAVLT_Rec!M616</f>
        <v>0.39252599999999999</v>
      </c>
      <c r="M616">
        <f>RAVLT_Rec!N616</f>
        <v>61</v>
      </c>
      <c r="O616">
        <f>ABS(L616-RAVLT_Rec!$C$34)</f>
        <v>1.6569469130996988</v>
      </c>
      <c r="P616">
        <f t="shared" si="10"/>
        <v>61</v>
      </c>
    </row>
    <row r="617" spans="10:16">
      <c r="J617" s="5"/>
      <c r="L617">
        <f>RAVLT_Rec!M617</f>
        <v>0.39252599999999999</v>
      </c>
      <c r="M617">
        <f>RAVLT_Rec!N617</f>
        <v>61.1</v>
      </c>
      <c r="O617">
        <f>ABS(L617-RAVLT_Rec!$C$34)</f>
        <v>1.6569469130996988</v>
      </c>
      <c r="P617">
        <f t="shared" si="10"/>
        <v>61.1</v>
      </c>
    </row>
    <row r="618" spans="10:16">
      <c r="J618" s="5"/>
      <c r="L618">
        <f>RAVLT_Rec!M618</f>
        <v>0.39252599999999999</v>
      </c>
      <c r="M618">
        <f>RAVLT_Rec!N618</f>
        <v>61.2</v>
      </c>
      <c r="O618">
        <f>ABS(L618-RAVLT_Rec!$C$34)</f>
        <v>1.6569469130996988</v>
      </c>
      <c r="P618">
        <f t="shared" si="10"/>
        <v>61.2</v>
      </c>
    </row>
    <row r="619" spans="10:16">
      <c r="J619" s="5"/>
      <c r="L619">
        <f>RAVLT_Rec!M619</f>
        <v>0.403651924</v>
      </c>
      <c r="M619">
        <f>RAVLT_Rec!N619</f>
        <v>61.3</v>
      </c>
      <c r="O619">
        <f>ABS(L619-RAVLT_Rec!$C$34)</f>
        <v>1.6680728370996989</v>
      </c>
      <c r="P619">
        <f t="shared" si="10"/>
        <v>61.3</v>
      </c>
    </row>
    <row r="620" spans="10:16">
      <c r="J620" s="5"/>
      <c r="L620">
        <f>RAVLT_Rec!M620</f>
        <v>0.41502647199999998</v>
      </c>
      <c r="M620">
        <f>RAVLT_Rec!N620</f>
        <v>61.4</v>
      </c>
      <c r="O620">
        <f>ABS(L620-RAVLT_Rec!$C$34)</f>
        <v>1.6794473850996989</v>
      </c>
      <c r="P620">
        <f t="shared" si="10"/>
        <v>61.4</v>
      </c>
    </row>
    <row r="621" spans="10:16">
      <c r="J621" s="5"/>
      <c r="L621">
        <f>RAVLT_Rec!M621</f>
        <v>0.42360399999999998</v>
      </c>
      <c r="M621">
        <f>RAVLT_Rec!N621</f>
        <v>61.5</v>
      </c>
      <c r="O621">
        <f>ABS(L621-RAVLT_Rec!$C$34)</f>
        <v>1.6880249130996989</v>
      </c>
      <c r="P621">
        <f t="shared" si="10"/>
        <v>61.5</v>
      </c>
    </row>
    <row r="622" spans="10:16">
      <c r="J622" s="5"/>
      <c r="L622">
        <f>RAVLT_Rec!M622</f>
        <v>0.42360399999999998</v>
      </c>
      <c r="M622">
        <f>RAVLT_Rec!N622</f>
        <v>61.6</v>
      </c>
      <c r="O622">
        <f>ABS(L622-RAVLT_Rec!$C$34)</f>
        <v>1.6880249130996989</v>
      </c>
      <c r="P622">
        <f t="shared" si="10"/>
        <v>61.6</v>
      </c>
    </row>
    <row r="623" spans="10:16">
      <c r="J623" s="5"/>
      <c r="L623">
        <f>RAVLT_Rec!M623</f>
        <v>0.42360399999999998</v>
      </c>
      <c r="M623">
        <f>RAVLT_Rec!N623</f>
        <v>61.7</v>
      </c>
      <c r="O623">
        <f>ABS(L623-RAVLT_Rec!$C$34)</f>
        <v>1.6880249130996989</v>
      </c>
      <c r="P623">
        <f t="shared" si="10"/>
        <v>61.7</v>
      </c>
    </row>
    <row r="624" spans="10:16">
      <c r="J624" s="5"/>
      <c r="L624">
        <f>RAVLT_Rec!M624</f>
        <v>0.42360399999999998</v>
      </c>
      <c r="M624">
        <f>RAVLT_Rec!N624</f>
        <v>61.8</v>
      </c>
      <c r="O624">
        <f>ABS(L624-RAVLT_Rec!$C$34)</f>
        <v>1.6880249130996989</v>
      </c>
      <c r="P624">
        <f t="shared" si="10"/>
        <v>61.8</v>
      </c>
    </row>
    <row r="625" spans="10:16">
      <c r="J625" s="5"/>
      <c r="L625">
        <f>RAVLT_Rec!M625</f>
        <v>0.42360399999999998</v>
      </c>
      <c r="M625">
        <f>RAVLT_Rec!N625</f>
        <v>61.9</v>
      </c>
      <c r="O625">
        <f>ABS(L625-RAVLT_Rec!$C$34)</f>
        <v>1.6880249130996989</v>
      </c>
      <c r="P625">
        <f t="shared" si="10"/>
        <v>61.9</v>
      </c>
    </row>
    <row r="626" spans="10:16">
      <c r="J626" s="5"/>
      <c r="L626">
        <f>RAVLT_Rec!M626</f>
        <v>0.42360399999999998</v>
      </c>
      <c r="M626">
        <f>RAVLT_Rec!N626</f>
        <v>62</v>
      </c>
      <c r="O626">
        <f>ABS(L626-RAVLT_Rec!$C$34)</f>
        <v>1.6880249130996989</v>
      </c>
      <c r="P626">
        <f t="shared" si="10"/>
        <v>62</v>
      </c>
    </row>
    <row r="627" spans="10:16">
      <c r="J627" s="5"/>
      <c r="L627">
        <f>RAVLT_Rec!M627</f>
        <v>0.42360399999999998</v>
      </c>
      <c r="M627">
        <f>RAVLT_Rec!N627</f>
        <v>62.1</v>
      </c>
      <c r="O627">
        <f>ABS(L627-RAVLT_Rec!$C$34)</f>
        <v>1.6880249130996989</v>
      </c>
      <c r="P627">
        <f t="shared" si="10"/>
        <v>62.1</v>
      </c>
    </row>
    <row r="628" spans="10:16">
      <c r="J628" s="5"/>
      <c r="L628">
        <f>RAVLT_Rec!M628</f>
        <v>0.42360399999999998</v>
      </c>
      <c r="M628">
        <f>RAVLT_Rec!N628</f>
        <v>62.2</v>
      </c>
      <c r="O628">
        <f>ABS(L628-RAVLT_Rec!$C$34)</f>
        <v>1.6880249130996989</v>
      </c>
      <c r="P628">
        <f t="shared" si="10"/>
        <v>62.2</v>
      </c>
    </row>
    <row r="629" spans="10:16">
      <c r="J629" s="5"/>
      <c r="L629">
        <f>RAVLT_Rec!M629</f>
        <v>0.42417566200000001</v>
      </c>
      <c r="M629">
        <f>RAVLT_Rec!N629</f>
        <v>62.3</v>
      </c>
      <c r="O629">
        <f>ABS(L629-RAVLT_Rec!$C$34)</f>
        <v>1.688596575099699</v>
      </c>
      <c r="P629">
        <f t="shared" si="10"/>
        <v>62.3</v>
      </c>
    </row>
    <row r="630" spans="10:16">
      <c r="J630" s="5"/>
      <c r="L630">
        <f>RAVLT_Rec!M630</f>
        <v>0.43579945599999997</v>
      </c>
      <c r="M630">
        <f>RAVLT_Rec!N630</f>
        <v>62.4</v>
      </c>
      <c r="O630">
        <f>ABS(L630-RAVLT_Rec!$C$34)</f>
        <v>1.7002203690996989</v>
      </c>
      <c r="P630">
        <f t="shared" si="10"/>
        <v>62.4</v>
      </c>
    </row>
    <row r="631" spans="10:16">
      <c r="J631" s="5"/>
      <c r="L631">
        <f>RAVLT_Rec!M631</f>
        <v>0.44742324999999999</v>
      </c>
      <c r="M631">
        <f>RAVLT_Rec!N631</f>
        <v>62.5</v>
      </c>
      <c r="O631">
        <f>ABS(L631-RAVLT_Rec!$C$34)</f>
        <v>1.7118441630996988</v>
      </c>
      <c r="P631">
        <f t="shared" si="10"/>
        <v>62.5</v>
      </c>
    </row>
    <row r="632" spans="10:16">
      <c r="J632" s="5"/>
      <c r="L632">
        <f>RAVLT_Rec!M632</f>
        <v>0.45536300000000002</v>
      </c>
      <c r="M632">
        <f>RAVLT_Rec!N632</f>
        <v>62.6</v>
      </c>
      <c r="O632">
        <f>ABS(L632-RAVLT_Rec!$C$34)</f>
        <v>1.7197839130996988</v>
      </c>
      <c r="P632">
        <f t="shared" si="10"/>
        <v>62.6</v>
      </c>
    </row>
    <row r="633" spans="10:16">
      <c r="J633" s="5"/>
      <c r="L633">
        <f>RAVLT_Rec!M633</f>
        <v>0.45536300000000002</v>
      </c>
      <c r="M633">
        <f>RAVLT_Rec!N633</f>
        <v>62.7</v>
      </c>
      <c r="O633">
        <f>ABS(L633-RAVLT_Rec!$C$34)</f>
        <v>1.7197839130996988</v>
      </c>
      <c r="P633">
        <f t="shared" si="10"/>
        <v>62.7</v>
      </c>
    </row>
    <row r="634" spans="10:16">
      <c r="J634" s="5"/>
      <c r="L634">
        <f>RAVLT_Rec!M634</f>
        <v>0.45536300000000002</v>
      </c>
      <c r="M634">
        <f>RAVLT_Rec!N634</f>
        <v>62.8</v>
      </c>
      <c r="O634">
        <f>ABS(L634-RAVLT_Rec!$C$34)</f>
        <v>1.7197839130996988</v>
      </c>
      <c r="P634">
        <f t="shared" si="10"/>
        <v>62.8</v>
      </c>
    </row>
    <row r="635" spans="10:16">
      <c r="J635" s="5"/>
      <c r="L635">
        <f>RAVLT_Rec!M635</f>
        <v>0.45536300000000002</v>
      </c>
      <c r="M635">
        <f>RAVLT_Rec!N635</f>
        <v>62.9</v>
      </c>
      <c r="O635">
        <f>ABS(L635-RAVLT_Rec!$C$34)</f>
        <v>1.7197839130996988</v>
      </c>
      <c r="P635">
        <f t="shared" si="10"/>
        <v>62.9</v>
      </c>
    </row>
    <row r="636" spans="10:16">
      <c r="J636" s="5"/>
      <c r="L636">
        <f>RAVLT_Rec!M636</f>
        <v>0.45536300000000002</v>
      </c>
      <c r="M636">
        <f>RAVLT_Rec!N636</f>
        <v>63</v>
      </c>
      <c r="O636">
        <f>ABS(L636-RAVLT_Rec!$C$34)</f>
        <v>1.7197839130996988</v>
      </c>
      <c r="P636">
        <f t="shared" si="10"/>
        <v>63</v>
      </c>
    </row>
    <row r="637" spans="10:16">
      <c r="J637" s="5"/>
      <c r="L637">
        <f>RAVLT_Rec!M637</f>
        <v>0.45536300000000002</v>
      </c>
      <c r="M637">
        <f>RAVLT_Rec!N637</f>
        <v>63.1</v>
      </c>
      <c r="O637">
        <f>ABS(L637-RAVLT_Rec!$C$34)</f>
        <v>1.7197839130996988</v>
      </c>
      <c r="P637">
        <f t="shared" si="10"/>
        <v>63.1</v>
      </c>
    </row>
    <row r="638" spans="10:16">
      <c r="J638" s="5"/>
      <c r="L638">
        <f>RAVLT_Rec!M638</f>
        <v>0.46535760799999998</v>
      </c>
      <c r="M638">
        <f>RAVLT_Rec!N638</f>
        <v>63.2</v>
      </c>
      <c r="O638">
        <f>ABS(L638-RAVLT_Rec!$C$34)</f>
        <v>1.7297785210996988</v>
      </c>
      <c r="P638">
        <f t="shared" si="10"/>
        <v>63.2</v>
      </c>
    </row>
    <row r="639" spans="10:16">
      <c r="J639" s="5"/>
      <c r="L639">
        <f>RAVLT_Rec!M639</f>
        <v>0.47708205199999998</v>
      </c>
      <c r="M639">
        <f>RAVLT_Rec!N639</f>
        <v>63.3</v>
      </c>
      <c r="O639">
        <f>ABS(L639-RAVLT_Rec!$C$34)</f>
        <v>1.7415029650996989</v>
      </c>
      <c r="P639">
        <f t="shared" si="10"/>
        <v>63.3</v>
      </c>
    </row>
    <row r="640" spans="10:16">
      <c r="J640" s="5"/>
      <c r="L640">
        <f>RAVLT_Rec!M640</f>
        <v>0.48739700000000002</v>
      </c>
      <c r="M640">
        <f>RAVLT_Rec!N640</f>
        <v>63.4</v>
      </c>
      <c r="O640">
        <f>ABS(L640-RAVLT_Rec!$C$34)</f>
        <v>1.7518179130996989</v>
      </c>
      <c r="P640">
        <f t="shared" si="10"/>
        <v>63.4</v>
      </c>
    </row>
    <row r="641" spans="10:16">
      <c r="J641" s="5"/>
      <c r="L641">
        <f>RAVLT_Rec!M641</f>
        <v>0.48739700000000002</v>
      </c>
      <c r="M641">
        <f>RAVLT_Rec!N641</f>
        <v>63.5</v>
      </c>
      <c r="O641">
        <f>ABS(L641-RAVLT_Rec!$C$34)</f>
        <v>1.7518179130996989</v>
      </c>
      <c r="P641">
        <f t="shared" si="10"/>
        <v>63.5</v>
      </c>
    </row>
    <row r="642" spans="10:16">
      <c r="J642" s="5"/>
      <c r="L642">
        <f>RAVLT_Rec!M642</f>
        <v>0.48739700000000002</v>
      </c>
      <c r="M642">
        <f>RAVLT_Rec!N642</f>
        <v>63.6</v>
      </c>
      <c r="O642">
        <f>ABS(L642-RAVLT_Rec!$C$34)</f>
        <v>1.7518179130996989</v>
      </c>
      <c r="P642">
        <f t="shared" si="10"/>
        <v>63.6</v>
      </c>
    </row>
    <row r="643" spans="10:16">
      <c r="J643" s="5"/>
      <c r="L643">
        <f>RAVLT_Rec!M643</f>
        <v>0.49190692000000003</v>
      </c>
      <c r="M643">
        <f>RAVLT_Rec!N643</f>
        <v>63.7</v>
      </c>
      <c r="O643">
        <f>ABS(L643-RAVLT_Rec!$C$34)</f>
        <v>1.7563278330996988</v>
      </c>
      <c r="P643">
        <f t="shared" si="10"/>
        <v>63.7</v>
      </c>
    </row>
    <row r="644" spans="10:16">
      <c r="J644" s="5"/>
      <c r="L644">
        <f>RAVLT_Rec!M644</f>
        <v>0.50353108000000002</v>
      </c>
      <c r="M644">
        <f>RAVLT_Rec!N644</f>
        <v>63.8</v>
      </c>
      <c r="O644">
        <f>ABS(L644-RAVLT_Rec!$C$34)</f>
        <v>1.767951993099699</v>
      </c>
      <c r="P644">
        <f t="shared" si="10"/>
        <v>63.8</v>
      </c>
    </row>
    <row r="645" spans="10:16">
      <c r="J645" s="5"/>
      <c r="L645">
        <f>RAVLT_Rec!M645</f>
        <v>0.51515524000000001</v>
      </c>
      <c r="M645">
        <f>RAVLT_Rec!N645</f>
        <v>63.9</v>
      </c>
      <c r="O645">
        <f>ABS(L645-RAVLT_Rec!$C$34)</f>
        <v>1.7795761530996987</v>
      </c>
      <c r="P645">
        <f t="shared" si="10"/>
        <v>63.9</v>
      </c>
    </row>
    <row r="646" spans="10:16">
      <c r="J646" s="5"/>
      <c r="L646">
        <f>RAVLT_Rec!M646</f>
        <v>0.51915699999999998</v>
      </c>
      <c r="M646">
        <f>RAVLT_Rec!N646</f>
        <v>64</v>
      </c>
      <c r="O646">
        <f>ABS(L646-RAVLT_Rec!$C$34)</f>
        <v>1.7835779130996987</v>
      </c>
      <c r="P646">
        <f t="shared" si="10"/>
        <v>64</v>
      </c>
    </row>
    <row r="647" spans="10:16">
      <c r="J647" s="5"/>
      <c r="L647">
        <f>RAVLT_Rec!M647</f>
        <v>0.51915699999999998</v>
      </c>
      <c r="M647">
        <f>RAVLT_Rec!N647</f>
        <v>64.099999999999994</v>
      </c>
      <c r="O647">
        <f>ABS(L647-RAVLT_Rec!$C$34)</f>
        <v>1.7835779130996987</v>
      </c>
      <c r="P647">
        <f t="shared" ref="P647:P710" si="11">M647</f>
        <v>64.099999999999994</v>
      </c>
    </row>
    <row r="648" spans="10:16">
      <c r="J648" s="5"/>
      <c r="L648">
        <f>RAVLT_Rec!M648</f>
        <v>0.51915699999999998</v>
      </c>
      <c r="M648">
        <f>RAVLT_Rec!N648</f>
        <v>64.2</v>
      </c>
      <c r="O648">
        <f>ABS(L648-RAVLT_Rec!$C$34)</f>
        <v>1.7835779130996987</v>
      </c>
      <c r="P648">
        <f t="shared" si="11"/>
        <v>64.2</v>
      </c>
    </row>
    <row r="649" spans="10:16">
      <c r="J649" s="5"/>
      <c r="L649">
        <f>RAVLT_Rec!M649</f>
        <v>0.51915699999999998</v>
      </c>
      <c r="M649">
        <f>RAVLT_Rec!N649</f>
        <v>64.3</v>
      </c>
      <c r="O649">
        <f>ABS(L649-RAVLT_Rec!$C$34)</f>
        <v>1.7835779130996987</v>
      </c>
      <c r="P649">
        <f t="shared" si="11"/>
        <v>64.3</v>
      </c>
    </row>
    <row r="650" spans="10:16">
      <c r="J650" s="5"/>
      <c r="L650">
        <f>RAVLT_Rec!M650</f>
        <v>0.51915699999999998</v>
      </c>
      <c r="M650">
        <f>RAVLT_Rec!N650</f>
        <v>64.400000000000006</v>
      </c>
      <c r="O650">
        <f>ABS(L650-RAVLT_Rec!$C$34)</f>
        <v>1.7835779130996987</v>
      </c>
      <c r="P650">
        <f t="shared" si="11"/>
        <v>64.400000000000006</v>
      </c>
    </row>
    <row r="651" spans="10:16">
      <c r="J651" s="5"/>
      <c r="L651">
        <f>RAVLT_Rec!M651</f>
        <v>0.51915699999999998</v>
      </c>
      <c r="M651">
        <f>RAVLT_Rec!N651</f>
        <v>64.5</v>
      </c>
      <c r="O651">
        <f>ABS(L651-RAVLT_Rec!$C$34)</f>
        <v>1.7835779130996987</v>
      </c>
      <c r="P651">
        <f t="shared" si="11"/>
        <v>64.5</v>
      </c>
    </row>
    <row r="652" spans="10:16">
      <c r="J652" s="5"/>
      <c r="L652">
        <f>RAVLT_Rec!M652</f>
        <v>0.51915699999999998</v>
      </c>
      <c r="M652">
        <f>RAVLT_Rec!N652</f>
        <v>64.599999999999994</v>
      </c>
      <c r="O652">
        <f>ABS(L652-RAVLT_Rec!$C$34)</f>
        <v>1.7835779130996987</v>
      </c>
      <c r="P652">
        <f t="shared" si="11"/>
        <v>64.599999999999994</v>
      </c>
    </row>
    <row r="653" spans="10:16">
      <c r="J653" s="5"/>
      <c r="L653">
        <f>RAVLT_Rec!M653</f>
        <v>0.51915699999999998</v>
      </c>
      <c r="M653">
        <f>RAVLT_Rec!N653</f>
        <v>64.7</v>
      </c>
      <c r="O653">
        <f>ABS(L653-RAVLT_Rec!$C$34)</f>
        <v>1.7835779130996987</v>
      </c>
      <c r="P653">
        <f t="shared" si="11"/>
        <v>64.7</v>
      </c>
    </row>
    <row r="654" spans="10:16">
      <c r="J654" s="5"/>
      <c r="L654">
        <f>RAVLT_Rec!M654</f>
        <v>0.51915699999999998</v>
      </c>
      <c r="M654">
        <f>RAVLT_Rec!N654</f>
        <v>64.8</v>
      </c>
      <c r="O654">
        <f>ABS(L654-RAVLT_Rec!$C$34)</f>
        <v>1.7835779130996987</v>
      </c>
      <c r="P654">
        <f t="shared" si="11"/>
        <v>64.8</v>
      </c>
    </row>
    <row r="655" spans="10:16">
      <c r="J655" s="5"/>
      <c r="L655">
        <f>RAVLT_Rec!M655</f>
        <v>0.51915699999999998</v>
      </c>
      <c r="M655">
        <f>RAVLT_Rec!N655</f>
        <v>64.900000000000006</v>
      </c>
      <c r="O655">
        <f>ABS(L655-RAVLT_Rec!$C$34)</f>
        <v>1.7835779130996987</v>
      </c>
      <c r="P655">
        <f t="shared" si="11"/>
        <v>64.900000000000006</v>
      </c>
    </row>
    <row r="656" spans="10:16">
      <c r="J656" s="5"/>
      <c r="L656">
        <f>RAVLT_Rec!M656</f>
        <v>0.51915699999999998</v>
      </c>
      <c r="M656">
        <f>RAVLT_Rec!N656</f>
        <v>65</v>
      </c>
      <c r="O656">
        <f>ABS(L656-RAVLT_Rec!$C$34)</f>
        <v>1.7835779130996987</v>
      </c>
      <c r="P656">
        <f t="shared" si="11"/>
        <v>65</v>
      </c>
    </row>
    <row r="657" spans="10:16">
      <c r="J657" s="5"/>
      <c r="L657">
        <f>RAVLT_Rec!M657</f>
        <v>0.52734767200000099</v>
      </c>
      <c r="M657">
        <f>RAVLT_Rec!N657</f>
        <v>65.099999999999994</v>
      </c>
      <c r="O657">
        <f>ABS(L657-RAVLT_Rec!$C$34)</f>
        <v>1.7917685850996998</v>
      </c>
      <c r="P657">
        <f t="shared" si="11"/>
        <v>65.099999999999994</v>
      </c>
    </row>
    <row r="658" spans="10:16">
      <c r="J658" s="5"/>
      <c r="L658">
        <f>RAVLT_Rec!M658</f>
        <v>0.53861754399999995</v>
      </c>
      <c r="M658">
        <f>RAVLT_Rec!N658</f>
        <v>65.2</v>
      </c>
      <c r="O658">
        <f>ABS(L658-RAVLT_Rec!$C$34)</f>
        <v>1.8030384570996989</v>
      </c>
      <c r="P658">
        <f t="shared" si="11"/>
        <v>65.2</v>
      </c>
    </row>
    <row r="659" spans="10:16">
      <c r="J659" s="5"/>
      <c r="L659">
        <f>RAVLT_Rec!M659</f>
        <v>0.54988741600000102</v>
      </c>
      <c r="M659">
        <f>RAVLT_Rec!N659</f>
        <v>65.3</v>
      </c>
      <c r="O659">
        <f>ABS(L659-RAVLT_Rec!$C$34)</f>
        <v>1.8143083290997</v>
      </c>
      <c r="P659">
        <f t="shared" si="11"/>
        <v>65.3</v>
      </c>
    </row>
    <row r="660" spans="10:16">
      <c r="J660" s="5"/>
      <c r="L660">
        <f>RAVLT_Rec!M660</f>
        <v>0.56050791200000005</v>
      </c>
      <c r="M660">
        <f>RAVLT_Rec!N660</f>
        <v>65.400000000000006</v>
      </c>
      <c r="O660">
        <f>ABS(L660-RAVLT_Rec!$C$34)</f>
        <v>1.8249288250996989</v>
      </c>
      <c r="P660">
        <f t="shared" si="11"/>
        <v>65.400000000000006</v>
      </c>
    </row>
    <row r="661" spans="10:16">
      <c r="J661" s="5"/>
      <c r="L661">
        <f>RAVLT_Rec!M661</f>
        <v>0.57112484000000097</v>
      </c>
      <c r="M661">
        <f>RAVLT_Rec!N661</f>
        <v>65.5</v>
      </c>
      <c r="O661">
        <f>ABS(L661-RAVLT_Rec!$C$34)</f>
        <v>1.8355457530996997</v>
      </c>
      <c r="P661">
        <f t="shared" si="11"/>
        <v>65.5</v>
      </c>
    </row>
    <row r="662" spans="10:16">
      <c r="J662" s="5"/>
      <c r="L662">
        <f>RAVLT_Rec!M662</f>
        <v>0.57895700000000005</v>
      </c>
      <c r="M662">
        <f>RAVLT_Rec!N662</f>
        <v>65.599999999999994</v>
      </c>
      <c r="O662">
        <f>ABS(L662-RAVLT_Rec!$C$34)</f>
        <v>1.8433779130996988</v>
      </c>
      <c r="P662">
        <f t="shared" si="11"/>
        <v>65.599999999999994</v>
      </c>
    </row>
    <row r="663" spans="10:16">
      <c r="J663" s="5"/>
      <c r="L663">
        <f>RAVLT_Rec!M663</f>
        <v>0.57895700000000005</v>
      </c>
      <c r="M663">
        <f>RAVLT_Rec!N663</f>
        <v>65.7</v>
      </c>
      <c r="O663">
        <f>ABS(L663-RAVLT_Rec!$C$34)</f>
        <v>1.8433779130996988</v>
      </c>
      <c r="P663">
        <f t="shared" si="11"/>
        <v>65.7</v>
      </c>
    </row>
    <row r="664" spans="10:16">
      <c r="J664" s="5"/>
      <c r="L664">
        <f>RAVLT_Rec!M664</f>
        <v>0.57895700000000005</v>
      </c>
      <c r="M664">
        <f>RAVLT_Rec!N664</f>
        <v>65.8</v>
      </c>
      <c r="O664">
        <f>ABS(L664-RAVLT_Rec!$C$34)</f>
        <v>1.8433779130996988</v>
      </c>
      <c r="P664">
        <f t="shared" si="11"/>
        <v>65.8</v>
      </c>
    </row>
    <row r="665" spans="10:16">
      <c r="J665" s="5"/>
      <c r="L665">
        <f>RAVLT_Rec!M665</f>
        <v>0.57895700000000005</v>
      </c>
      <c r="M665">
        <f>RAVLT_Rec!N665</f>
        <v>65.900000000000006</v>
      </c>
      <c r="O665">
        <f>ABS(L665-RAVLT_Rec!$C$34)</f>
        <v>1.8433779130996988</v>
      </c>
      <c r="P665">
        <f t="shared" si="11"/>
        <v>65.900000000000006</v>
      </c>
    </row>
    <row r="666" spans="10:16">
      <c r="J666" s="5"/>
      <c r="L666">
        <f>RAVLT_Rec!M666</f>
        <v>0.57895700000000005</v>
      </c>
      <c r="M666">
        <f>RAVLT_Rec!N666</f>
        <v>66</v>
      </c>
      <c r="O666">
        <f>ABS(L666-RAVLT_Rec!$C$34)</f>
        <v>1.8433779130996988</v>
      </c>
      <c r="P666">
        <f t="shared" si="11"/>
        <v>66</v>
      </c>
    </row>
    <row r="667" spans="10:16">
      <c r="J667" s="5"/>
      <c r="L667">
        <f>RAVLT_Rec!M667</f>
        <v>0.57895700000000005</v>
      </c>
      <c r="M667">
        <f>RAVLT_Rec!N667</f>
        <v>66.099999999999994</v>
      </c>
      <c r="O667">
        <f>ABS(L667-RAVLT_Rec!$C$34)</f>
        <v>1.8433779130996988</v>
      </c>
      <c r="P667">
        <f t="shared" si="11"/>
        <v>66.099999999999994</v>
      </c>
    </row>
    <row r="668" spans="10:16">
      <c r="J668" s="5"/>
      <c r="L668">
        <f>RAVLT_Rec!M668</f>
        <v>0.57920987199999996</v>
      </c>
      <c r="M668">
        <f>RAVLT_Rec!N668</f>
        <v>66.2</v>
      </c>
      <c r="O668">
        <f>ABS(L668-RAVLT_Rec!$C$34)</f>
        <v>1.8436307850996987</v>
      </c>
      <c r="P668">
        <f t="shared" si="11"/>
        <v>66.2</v>
      </c>
    </row>
    <row r="669" spans="10:16">
      <c r="J669" s="5"/>
      <c r="L669">
        <f>RAVLT_Rec!M669</f>
        <v>0.57952682799999999</v>
      </c>
      <c r="M669">
        <f>RAVLT_Rec!N669</f>
        <v>66.3</v>
      </c>
      <c r="O669">
        <f>ABS(L669-RAVLT_Rec!$C$34)</f>
        <v>1.8439477410996989</v>
      </c>
      <c r="P669">
        <f t="shared" si="11"/>
        <v>66.3</v>
      </c>
    </row>
    <row r="670" spans="10:16">
      <c r="J670" s="5"/>
      <c r="L670">
        <f>RAVLT_Rec!M670</f>
        <v>0.58043456800000004</v>
      </c>
      <c r="M670">
        <f>RAVLT_Rec!N670</f>
        <v>66.400000000000006</v>
      </c>
      <c r="O670">
        <f>ABS(L670-RAVLT_Rec!$C$34)</f>
        <v>1.8448554810996989</v>
      </c>
      <c r="P670">
        <f t="shared" si="11"/>
        <v>66.400000000000006</v>
      </c>
    </row>
    <row r="671" spans="10:16">
      <c r="J671" s="5"/>
      <c r="L671">
        <f>RAVLT_Rec!M671</f>
        <v>0.58976097999999999</v>
      </c>
      <c r="M671">
        <f>RAVLT_Rec!N671</f>
        <v>66.5</v>
      </c>
      <c r="O671">
        <f>ABS(L671-RAVLT_Rec!$C$34)</f>
        <v>1.8541818930996987</v>
      </c>
      <c r="P671">
        <f t="shared" si="11"/>
        <v>66.5</v>
      </c>
    </row>
    <row r="672" spans="10:16">
      <c r="J672" s="5"/>
      <c r="L672">
        <f>RAVLT_Rec!M672</f>
        <v>0.59908739200000005</v>
      </c>
      <c r="M672">
        <f>RAVLT_Rec!N672</f>
        <v>66.599999999999994</v>
      </c>
      <c r="O672">
        <f>ABS(L672-RAVLT_Rec!$C$34)</f>
        <v>1.8635083050996988</v>
      </c>
      <c r="P672">
        <f t="shared" si="11"/>
        <v>66.599999999999994</v>
      </c>
    </row>
    <row r="673" spans="10:16">
      <c r="J673" s="5"/>
      <c r="L673">
        <f>RAVLT_Rec!M673</f>
        <v>0.60530499999999998</v>
      </c>
      <c r="M673">
        <f>RAVLT_Rec!N673</f>
        <v>66.7</v>
      </c>
      <c r="O673">
        <f>ABS(L673-RAVLT_Rec!$C$34)</f>
        <v>1.8697259130996988</v>
      </c>
      <c r="P673">
        <f t="shared" si="11"/>
        <v>66.7</v>
      </c>
    </row>
    <row r="674" spans="10:16">
      <c r="J674" s="5"/>
      <c r="L674">
        <f>RAVLT_Rec!M674</f>
        <v>0.60530499999999998</v>
      </c>
      <c r="M674">
        <f>RAVLT_Rec!N674</f>
        <v>66.8</v>
      </c>
      <c r="O674">
        <f>ABS(L674-RAVLT_Rec!$C$34)</f>
        <v>1.8697259130996988</v>
      </c>
      <c r="P674">
        <f t="shared" si="11"/>
        <v>66.8</v>
      </c>
    </row>
    <row r="675" spans="10:16">
      <c r="J675" s="5"/>
      <c r="L675">
        <f>RAVLT_Rec!M675</f>
        <v>0.60530499999999998</v>
      </c>
      <c r="M675">
        <f>RAVLT_Rec!N675</f>
        <v>66.900000000000006</v>
      </c>
      <c r="O675">
        <f>ABS(L675-RAVLT_Rec!$C$34)</f>
        <v>1.8697259130996988</v>
      </c>
      <c r="P675">
        <f t="shared" si="11"/>
        <v>66.900000000000006</v>
      </c>
    </row>
    <row r="676" spans="10:16">
      <c r="J676" s="5"/>
      <c r="L676">
        <f>RAVLT_Rec!M676</f>
        <v>0.610326060000001</v>
      </c>
      <c r="M676">
        <f>RAVLT_Rec!N676</f>
        <v>67</v>
      </c>
      <c r="O676">
        <f>ABS(L676-RAVLT_Rec!$C$34)</f>
        <v>1.8747469730997</v>
      </c>
      <c r="P676">
        <f t="shared" si="11"/>
        <v>67</v>
      </c>
    </row>
    <row r="677" spans="10:16">
      <c r="J677" s="5"/>
      <c r="L677">
        <f>RAVLT_Rec!M677</f>
        <v>0.618679278</v>
      </c>
      <c r="M677">
        <f>RAVLT_Rec!N677</f>
        <v>67.099999999999994</v>
      </c>
      <c r="O677">
        <f>ABS(L677-RAVLT_Rec!$C$34)</f>
        <v>1.883100191099699</v>
      </c>
      <c r="P677">
        <f t="shared" si="11"/>
        <v>67.099999999999994</v>
      </c>
    </row>
    <row r="678" spans="10:16">
      <c r="J678" s="5"/>
      <c r="L678">
        <f>RAVLT_Rec!M678</f>
        <v>0.62703249600000099</v>
      </c>
      <c r="M678">
        <f>RAVLT_Rec!N678</f>
        <v>67.2</v>
      </c>
      <c r="O678">
        <f>ABS(L678-RAVLT_Rec!$C$34)</f>
        <v>1.8914534090996997</v>
      </c>
      <c r="P678">
        <f t="shared" si="11"/>
        <v>67.2</v>
      </c>
    </row>
    <row r="679" spans="10:16">
      <c r="J679" s="5"/>
      <c r="L679">
        <f>RAVLT_Rec!M679</f>
        <v>0.62812800000000002</v>
      </c>
      <c r="M679">
        <f>RAVLT_Rec!N679</f>
        <v>67.3</v>
      </c>
      <c r="O679">
        <f>ABS(L679-RAVLT_Rec!$C$34)</f>
        <v>1.8925489130996989</v>
      </c>
      <c r="P679">
        <f t="shared" si="11"/>
        <v>67.3</v>
      </c>
    </row>
    <row r="680" spans="10:16">
      <c r="J680" s="5"/>
      <c r="L680">
        <f>RAVLT_Rec!M680</f>
        <v>0.62812800000000002</v>
      </c>
      <c r="M680">
        <f>RAVLT_Rec!N680</f>
        <v>67.400000000000006</v>
      </c>
      <c r="O680">
        <f>ABS(L680-RAVLT_Rec!$C$34)</f>
        <v>1.8925489130996989</v>
      </c>
      <c r="P680">
        <f t="shared" si="11"/>
        <v>67.400000000000006</v>
      </c>
    </row>
    <row r="681" spans="10:16">
      <c r="J681" s="5"/>
      <c r="L681">
        <f>RAVLT_Rec!M681</f>
        <v>0.62812800000000002</v>
      </c>
      <c r="M681">
        <f>RAVLT_Rec!N681</f>
        <v>67.5</v>
      </c>
      <c r="O681">
        <f>ABS(L681-RAVLT_Rec!$C$34)</f>
        <v>1.8925489130996989</v>
      </c>
      <c r="P681">
        <f t="shared" si="11"/>
        <v>67.5</v>
      </c>
    </row>
    <row r="682" spans="10:16">
      <c r="J682" s="5"/>
      <c r="L682">
        <f>RAVLT_Rec!M682</f>
        <v>0.62812800000000002</v>
      </c>
      <c r="M682">
        <f>RAVLT_Rec!N682</f>
        <v>67.599999999999994</v>
      </c>
      <c r="O682">
        <f>ABS(L682-RAVLT_Rec!$C$34)</f>
        <v>1.8925489130996989</v>
      </c>
      <c r="P682">
        <f t="shared" si="11"/>
        <v>67.599999999999994</v>
      </c>
    </row>
    <row r="683" spans="10:16">
      <c r="J683" s="5"/>
      <c r="L683">
        <f>RAVLT_Rec!M683</f>
        <v>0.62812800000000002</v>
      </c>
      <c r="M683">
        <f>RAVLT_Rec!N683</f>
        <v>67.7</v>
      </c>
      <c r="O683">
        <f>ABS(L683-RAVLT_Rec!$C$34)</f>
        <v>1.8925489130996989</v>
      </c>
      <c r="P683">
        <f t="shared" si="11"/>
        <v>67.7</v>
      </c>
    </row>
    <row r="684" spans="10:16">
      <c r="J684" s="5"/>
      <c r="L684">
        <f>RAVLT_Rec!M684</f>
        <v>0.63036753599999995</v>
      </c>
      <c r="M684">
        <f>RAVLT_Rec!N684</f>
        <v>67.8</v>
      </c>
      <c r="O684">
        <f>ABS(L684-RAVLT_Rec!$C$34)</f>
        <v>1.8947884490996989</v>
      </c>
      <c r="P684">
        <f t="shared" si="11"/>
        <v>67.8</v>
      </c>
    </row>
    <row r="685" spans="10:16">
      <c r="J685" s="5"/>
      <c r="L685">
        <f>RAVLT_Rec!M685</f>
        <v>0.63590584800000005</v>
      </c>
      <c r="M685">
        <f>RAVLT_Rec!N685</f>
        <v>67.900000000000006</v>
      </c>
      <c r="O685">
        <f>ABS(L685-RAVLT_Rec!$C$34)</f>
        <v>1.900326761099699</v>
      </c>
      <c r="P685">
        <f t="shared" si="11"/>
        <v>67.900000000000006</v>
      </c>
    </row>
    <row r="686" spans="10:16">
      <c r="J686" s="5"/>
      <c r="L686">
        <f>RAVLT_Rec!M686</f>
        <v>0.64144416000000004</v>
      </c>
      <c r="M686">
        <f>RAVLT_Rec!N686</f>
        <v>68</v>
      </c>
      <c r="O686">
        <f>ABS(L686-RAVLT_Rec!$C$34)</f>
        <v>1.9058650730996989</v>
      </c>
      <c r="P686">
        <f t="shared" si="11"/>
        <v>68</v>
      </c>
    </row>
    <row r="687" spans="10:16">
      <c r="J687" s="5"/>
      <c r="L687">
        <f>RAVLT_Rec!M687</f>
        <v>0.64410181200000005</v>
      </c>
      <c r="M687">
        <f>RAVLT_Rec!N687</f>
        <v>68.099999999999994</v>
      </c>
      <c r="O687">
        <f>ABS(L687-RAVLT_Rec!$C$34)</f>
        <v>1.908522725099699</v>
      </c>
      <c r="P687">
        <f t="shared" si="11"/>
        <v>68.099999999999994</v>
      </c>
    </row>
    <row r="688" spans="10:16">
      <c r="J688" s="5"/>
      <c r="L688">
        <f>RAVLT_Rec!M688</f>
        <v>0.64535426399999996</v>
      </c>
      <c r="M688">
        <f>RAVLT_Rec!N688</f>
        <v>68.2</v>
      </c>
      <c r="O688">
        <f>ABS(L688-RAVLT_Rec!$C$34)</f>
        <v>1.9097751770996987</v>
      </c>
      <c r="P688">
        <f t="shared" si="11"/>
        <v>68.2</v>
      </c>
    </row>
    <row r="689" spans="10:16">
      <c r="J689" s="5"/>
      <c r="L689">
        <f>RAVLT_Rec!M689</f>
        <v>0.64660671599999997</v>
      </c>
      <c r="M689">
        <f>RAVLT_Rec!N689</f>
        <v>68.3</v>
      </c>
      <c r="O689">
        <f>ABS(L689-RAVLT_Rec!$C$34)</f>
        <v>1.9110276290996988</v>
      </c>
      <c r="P689">
        <f t="shared" si="11"/>
        <v>68.3</v>
      </c>
    </row>
    <row r="690" spans="10:16">
      <c r="J690" s="5"/>
      <c r="L690">
        <f>RAVLT_Rec!M690</f>
        <v>0.64668199999999998</v>
      </c>
      <c r="M690">
        <f>RAVLT_Rec!N690</f>
        <v>68.400000000000006</v>
      </c>
      <c r="O690">
        <f>ABS(L690-RAVLT_Rec!$C$34)</f>
        <v>1.9111029130996988</v>
      </c>
      <c r="P690">
        <f t="shared" si="11"/>
        <v>68.400000000000006</v>
      </c>
    </row>
    <row r="691" spans="10:16">
      <c r="J691" s="5"/>
      <c r="L691">
        <f>RAVLT_Rec!M691</f>
        <v>0.64668199999999998</v>
      </c>
      <c r="M691">
        <f>RAVLT_Rec!N691</f>
        <v>68.5</v>
      </c>
      <c r="O691">
        <f>ABS(L691-RAVLT_Rec!$C$34)</f>
        <v>1.9111029130996988</v>
      </c>
      <c r="P691">
        <f t="shared" si="11"/>
        <v>68.5</v>
      </c>
    </row>
    <row r="692" spans="10:16">
      <c r="J692" s="5"/>
      <c r="L692">
        <f>RAVLT_Rec!M692</f>
        <v>0.64668199999999998</v>
      </c>
      <c r="M692">
        <f>RAVLT_Rec!N692</f>
        <v>68.599999999999994</v>
      </c>
      <c r="O692">
        <f>ABS(L692-RAVLT_Rec!$C$34)</f>
        <v>1.9111029130996988</v>
      </c>
      <c r="P692">
        <f t="shared" si="11"/>
        <v>68.599999999999994</v>
      </c>
    </row>
    <row r="693" spans="10:16">
      <c r="J693" s="5"/>
      <c r="L693">
        <f>RAVLT_Rec!M693</f>
        <v>0.64668199999999998</v>
      </c>
      <c r="M693">
        <f>RAVLT_Rec!N693</f>
        <v>68.7</v>
      </c>
      <c r="O693">
        <f>ABS(L693-RAVLT_Rec!$C$34)</f>
        <v>1.9111029130996988</v>
      </c>
      <c r="P693">
        <f t="shared" si="11"/>
        <v>68.7</v>
      </c>
    </row>
    <row r="694" spans="10:16">
      <c r="J694" s="5"/>
      <c r="L694">
        <f>RAVLT_Rec!M694</f>
        <v>0.64668199999999998</v>
      </c>
      <c r="M694">
        <f>RAVLT_Rec!N694</f>
        <v>68.8</v>
      </c>
      <c r="O694">
        <f>ABS(L694-RAVLT_Rec!$C$34)</f>
        <v>1.9111029130996988</v>
      </c>
      <c r="P694">
        <f t="shared" si="11"/>
        <v>68.8</v>
      </c>
    </row>
    <row r="695" spans="10:16">
      <c r="J695" s="5"/>
      <c r="L695">
        <f>RAVLT_Rec!M695</f>
        <v>0.64668199999999998</v>
      </c>
      <c r="M695">
        <f>RAVLT_Rec!N695</f>
        <v>68.900000000000006</v>
      </c>
      <c r="O695">
        <f>ABS(L695-RAVLT_Rec!$C$34)</f>
        <v>1.9111029130996988</v>
      </c>
      <c r="P695">
        <f t="shared" si="11"/>
        <v>68.900000000000006</v>
      </c>
    </row>
    <row r="696" spans="10:16">
      <c r="J696" s="5"/>
      <c r="L696">
        <f>RAVLT_Rec!M696</f>
        <v>0.64668199999999998</v>
      </c>
      <c r="M696">
        <f>RAVLT_Rec!N696</f>
        <v>69</v>
      </c>
      <c r="O696">
        <f>ABS(L696-RAVLT_Rec!$C$34)</f>
        <v>1.9111029130996988</v>
      </c>
      <c r="P696">
        <f t="shared" si="11"/>
        <v>69</v>
      </c>
    </row>
    <row r="697" spans="10:16">
      <c r="J697" s="5"/>
      <c r="L697">
        <f>RAVLT_Rec!M697</f>
        <v>0.64668199999999998</v>
      </c>
      <c r="M697">
        <f>RAVLT_Rec!N697</f>
        <v>69.099999999999994</v>
      </c>
      <c r="O697">
        <f>ABS(L697-RAVLT_Rec!$C$34)</f>
        <v>1.9111029130996988</v>
      </c>
      <c r="P697">
        <f t="shared" si="11"/>
        <v>69.099999999999994</v>
      </c>
    </row>
    <row r="698" spans="10:16">
      <c r="J698" s="5"/>
      <c r="L698">
        <f>RAVLT_Rec!M698</f>
        <v>0.64668199999999998</v>
      </c>
      <c r="M698">
        <f>RAVLT_Rec!N698</f>
        <v>69.2</v>
      </c>
      <c r="O698">
        <f>ABS(L698-RAVLT_Rec!$C$34)</f>
        <v>1.9111029130996988</v>
      </c>
      <c r="P698">
        <f t="shared" si="11"/>
        <v>69.2</v>
      </c>
    </row>
    <row r="699" spans="10:16">
      <c r="J699" s="5"/>
      <c r="L699">
        <f>RAVLT_Rec!M699</f>
        <v>0.64668199999999998</v>
      </c>
      <c r="M699">
        <f>RAVLT_Rec!N699</f>
        <v>69.3</v>
      </c>
      <c r="O699">
        <f>ABS(L699-RAVLT_Rec!$C$34)</f>
        <v>1.9111029130996988</v>
      </c>
      <c r="P699">
        <f t="shared" si="11"/>
        <v>69.3</v>
      </c>
    </row>
    <row r="700" spans="10:16">
      <c r="J700" s="5"/>
      <c r="L700">
        <f>RAVLT_Rec!M700</f>
        <v>0.64668519999999996</v>
      </c>
      <c r="M700">
        <f>RAVLT_Rec!N700</f>
        <v>69.400000000000006</v>
      </c>
      <c r="O700">
        <f>ABS(L700-RAVLT_Rec!$C$34)</f>
        <v>1.9111061130996987</v>
      </c>
      <c r="P700">
        <f t="shared" si="11"/>
        <v>69.400000000000006</v>
      </c>
    </row>
    <row r="701" spans="10:16">
      <c r="J701" s="5"/>
      <c r="L701">
        <f>RAVLT_Rec!M701</f>
        <v>0.64697800000000005</v>
      </c>
      <c r="M701">
        <f>RAVLT_Rec!N701</f>
        <v>69.5</v>
      </c>
      <c r="O701">
        <f>ABS(L701-RAVLT_Rec!$C$34)</f>
        <v>1.9113989130996989</v>
      </c>
      <c r="P701">
        <f t="shared" si="11"/>
        <v>69.5</v>
      </c>
    </row>
    <row r="702" spans="10:16">
      <c r="J702" s="5"/>
      <c r="L702">
        <f>RAVLT_Rec!M702</f>
        <v>0.64727080000000004</v>
      </c>
      <c r="M702">
        <f>RAVLT_Rec!N702</f>
        <v>69.599999999999994</v>
      </c>
      <c r="O702">
        <f>ABS(L702-RAVLT_Rec!$C$34)</f>
        <v>1.9116917130996989</v>
      </c>
      <c r="P702">
        <f t="shared" si="11"/>
        <v>69.599999999999994</v>
      </c>
    </row>
    <row r="703" spans="10:16">
      <c r="J703" s="5"/>
      <c r="L703">
        <f>RAVLT_Rec!M703</f>
        <v>0.64880310399999996</v>
      </c>
      <c r="M703">
        <f>RAVLT_Rec!N703</f>
        <v>69.7</v>
      </c>
      <c r="O703">
        <f>ABS(L703-RAVLT_Rec!$C$34)</f>
        <v>1.9132240170996988</v>
      </c>
      <c r="P703">
        <f t="shared" si="11"/>
        <v>69.7</v>
      </c>
    </row>
    <row r="704" spans="10:16">
      <c r="J704" s="5"/>
      <c r="L704">
        <f>RAVLT_Rec!M704</f>
        <v>0.65354353600000004</v>
      </c>
      <c r="M704">
        <f>RAVLT_Rec!N704</f>
        <v>69.8</v>
      </c>
      <c r="O704">
        <f>ABS(L704-RAVLT_Rec!$C$34)</f>
        <v>1.9179644490996988</v>
      </c>
      <c r="P704">
        <f t="shared" si="11"/>
        <v>69.8</v>
      </c>
    </row>
    <row r="705" spans="10:16">
      <c r="J705" s="5"/>
      <c r="L705">
        <f>RAVLT_Rec!M705</f>
        <v>0.658283968000001</v>
      </c>
      <c r="M705">
        <f>RAVLT_Rec!N705</f>
        <v>69.900000000000006</v>
      </c>
      <c r="O705">
        <f>ABS(L705-RAVLT_Rec!$C$34)</f>
        <v>1.9227048810996998</v>
      </c>
      <c r="P705">
        <f t="shared" si="11"/>
        <v>69.900000000000006</v>
      </c>
    </row>
    <row r="706" spans="10:16">
      <c r="J706" s="5"/>
      <c r="L706">
        <f>RAVLT_Rec!M706</f>
        <v>0.66043399999999997</v>
      </c>
      <c r="M706">
        <f>RAVLT_Rec!N706</f>
        <v>70</v>
      </c>
      <c r="O706">
        <f>ABS(L706-RAVLT_Rec!$C$34)</f>
        <v>1.9248549130996988</v>
      </c>
      <c r="P706">
        <f t="shared" si="11"/>
        <v>70</v>
      </c>
    </row>
    <row r="707" spans="10:16">
      <c r="J707" s="5"/>
      <c r="L707">
        <f>RAVLT_Rec!M707</f>
        <v>0.66043399999999997</v>
      </c>
      <c r="M707">
        <f>RAVLT_Rec!N707</f>
        <v>70.099999999999994</v>
      </c>
      <c r="O707">
        <f>ABS(L707-RAVLT_Rec!$C$34)</f>
        <v>1.9248549130996988</v>
      </c>
      <c r="P707">
        <f t="shared" si="11"/>
        <v>70.099999999999994</v>
      </c>
    </row>
    <row r="708" spans="10:16">
      <c r="J708" s="5"/>
      <c r="L708">
        <f>RAVLT_Rec!M708</f>
        <v>0.66043399999999997</v>
      </c>
      <c r="M708">
        <f>RAVLT_Rec!N708</f>
        <v>70.2</v>
      </c>
      <c r="O708">
        <f>ABS(L708-RAVLT_Rec!$C$34)</f>
        <v>1.9248549130996988</v>
      </c>
      <c r="P708">
        <f t="shared" si="11"/>
        <v>70.2</v>
      </c>
    </row>
    <row r="709" spans="10:16">
      <c r="J709" s="5"/>
      <c r="L709">
        <f>RAVLT_Rec!M709</f>
        <v>0.66043399999999997</v>
      </c>
      <c r="M709">
        <f>RAVLT_Rec!N709</f>
        <v>70.3</v>
      </c>
      <c r="O709">
        <f>ABS(L709-RAVLT_Rec!$C$34)</f>
        <v>1.9248549130996988</v>
      </c>
      <c r="P709">
        <f t="shared" si="11"/>
        <v>70.3</v>
      </c>
    </row>
    <row r="710" spans="10:16">
      <c r="J710" s="5"/>
      <c r="L710">
        <f>RAVLT_Rec!M710</f>
        <v>0.66043399999999997</v>
      </c>
      <c r="M710">
        <f>RAVLT_Rec!N710</f>
        <v>70.400000000000006</v>
      </c>
      <c r="O710">
        <f>ABS(L710-RAVLT_Rec!$C$34)</f>
        <v>1.9248549130996988</v>
      </c>
      <c r="P710">
        <f t="shared" si="11"/>
        <v>70.400000000000006</v>
      </c>
    </row>
    <row r="711" spans="10:16">
      <c r="J711" s="5"/>
      <c r="L711">
        <f>RAVLT_Rec!M711</f>
        <v>0.66043399999999997</v>
      </c>
      <c r="M711">
        <f>RAVLT_Rec!N711</f>
        <v>70.5</v>
      </c>
      <c r="O711">
        <f>ABS(L711-RAVLT_Rec!$C$34)</f>
        <v>1.9248549130996988</v>
      </c>
      <c r="P711">
        <f t="shared" ref="P711:P774" si="12">M711</f>
        <v>70.5</v>
      </c>
    </row>
    <row r="712" spans="10:16">
      <c r="J712" s="5"/>
      <c r="L712">
        <f>RAVLT_Rec!M712</f>
        <v>0.66043399999999997</v>
      </c>
      <c r="M712">
        <f>RAVLT_Rec!N712</f>
        <v>70.599999999999994</v>
      </c>
      <c r="O712">
        <f>ABS(L712-RAVLT_Rec!$C$34)</f>
        <v>1.9248549130996988</v>
      </c>
      <c r="P712">
        <f t="shared" si="12"/>
        <v>70.599999999999994</v>
      </c>
    </row>
    <row r="713" spans="10:16">
      <c r="J713" s="5"/>
      <c r="L713">
        <f>RAVLT_Rec!M713</f>
        <v>0.66043399999999997</v>
      </c>
      <c r="M713">
        <f>RAVLT_Rec!N713</f>
        <v>70.7</v>
      </c>
      <c r="O713">
        <f>ABS(L713-RAVLT_Rec!$C$34)</f>
        <v>1.9248549130996988</v>
      </c>
      <c r="P713">
        <f t="shared" si="12"/>
        <v>70.7</v>
      </c>
    </row>
    <row r="714" spans="10:16">
      <c r="J714" s="5"/>
      <c r="L714">
        <f>RAVLT_Rec!M714</f>
        <v>0.66121799999999997</v>
      </c>
      <c r="M714">
        <f>RAVLT_Rec!N714</f>
        <v>70.8</v>
      </c>
      <c r="O714">
        <f>ABS(L714-RAVLT_Rec!$C$34)</f>
        <v>1.9256389130996987</v>
      </c>
      <c r="P714">
        <f t="shared" si="12"/>
        <v>70.8</v>
      </c>
    </row>
    <row r="715" spans="10:16">
      <c r="J715" s="5"/>
      <c r="L715">
        <f>RAVLT_Rec!M715</f>
        <v>0.66345975000000001</v>
      </c>
      <c r="M715">
        <f>RAVLT_Rec!N715</f>
        <v>70.900000000000006</v>
      </c>
      <c r="O715">
        <f>ABS(L715-RAVLT_Rec!$C$34)</f>
        <v>1.9278806630996987</v>
      </c>
      <c r="P715">
        <f t="shared" si="12"/>
        <v>70.900000000000006</v>
      </c>
    </row>
    <row r="716" spans="10:16">
      <c r="J716" s="5"/>
      <c r="L716">
        <f>RAVLT_Rec!M716</f>
        <v>0.66570149999999995</v>
      </c>
      <c r="M716">
        <f>RAVLT_Rec!N716</f>
        <v>71</v>
      </c>
      <c r="O716">
        <f>ABS(L716-RAVLT_Rec!$C$34)</f>
        <v>1.9301224130996988</v>
      </c>
      <c r="P716">
        <f t="shared" si="12"/>
        <v>71</v>
      </c>
    </row>
    <row r="717" spans="10:16">
      <c r="J717" s="5"/>
      <c r="L717">
        <f>RAVLT_Rec!M717</f>
        <v>0.66655900000000001</v>
      </c>
      <c r="M717">
        <f>RAVLT_Rec!N717</f>
        <v>71.099999999999994</v>
      </c>
      <c r="O717">
        <f>ABS(L717-RAVLT_Rec!$C$34)</f>
        <v>1.9309799130996987</v>
      </c>
      <c r="P717">
        <f t="shared" si="12"/>
        <v>71.099999999999994</v>
      </c>
    </row>
    <row r="718" spans="10:16">
      <c r="J718" s="5"/>
      <c r="L718">
        <f>RAVLT_Rec!M718</f>
        <v>0.66655900000000001</v>
      </c>
      <c r="M718">
        <f>RAVLT_Rec!N718</f>
        <v>71.2</v>
      </c>
      <c r="O718">
        <f>ABS(L718-RAVLT_Rec!$C$34)</f>
        <v>1.9309799130996987</v>
      </c>
      <c r="P718">
        <f t="shared" si="12"/>
        <v>71.2</v>
      </c>
    </row>
    <row r="719" spans="10:16">
      <c r="J719" s="5"/>
      <c r="L719">
        <f>RAVLT_Rec!M719</f>
        <v>0.66655900000000001</v>
      </c>
      <c r="M719">
        <f>RAVLT_Rec!N719</f>
        <v>71.3</v>
      </c>
      <c r="O719">
        <f>ABS(L719-RAVLT_Rec!$C$34)</f>
        <v>1.9309799130996987</v>
      </c>
      <c r="P719">
        <f t="shared" si="12"/>
        <v>71.3</v>
      </c>
    </row>
    <row r="720" spans="10:16">
      <c r="J720" s="5"/>
      <c r="L720">
        <f>RAVLT_Rec!M720</f>
        <v>0.66739556799999999</v>
      </c>
      <c r="M720">
        <f>RAVLT_Rec!N720</f>
        <v>71.400000000000006</v>
      </c>
      <c r="O720">
        <f>ABS(L720-RAVLT_Rec!$C$34)</f>
        <v>1.9318164810996987</v>
      </c>
      <c r="P720">
        <f t="shared" si="12"/>
        <v>71.400000000000006</v>
      </c>
    </row>
    <row r="721" spans="10:16">
      <c r="J721" s="5"/>
      <c r="L721">
        <f>RAVLT_Rec!M721</f>
        <v>0.66834057999999996</v>
      </c>
      <c r="M721">
        <f>RAVLT_Rec!N721</f>
        <v>71.5</v>
      </c>
      <c r="O721">
        <f>ABS(L721-RAVLT_Rec!$C$34)</f>
        <v>1.9327614930996988</v>
      </c>
      <c r="P721">
        <f t="shared" si="12"/>
        <v>71.5</v>
      </c>
    </row>
    <row r="722" spans="10:16">
      <c r="J722" s="5"/>
      <c r="L722">
        <f>RAVLT_Rec!M722</f>
        <v>0.66914099999999999</v>
      </c>
      <c r="M722">
        <f>RAVLT_Rec!N722</f>
        <v>71.599999999999994</v>
      </c>
      <c r="O722">
        <f>ABS(L722-RAVLT_Rec!$C$34)</f>
        <v>1.9335619130996988</v>
      </c>
      <c r="P722">
        <f t="shared" si="12"/>
        <v>71.599999999999994</v>
      </c>
    </row>
    <row r="723" spans="10:16">
      <c r="J723" s="5"/>
      <c r="L723">
        <f>RAVLT_Rec!M723</f>
        <v>0.66914099999999999</v>
      </c>
      <c r="M723">
        <f>RAVLT_Rec!N723</f>
        <v>71.7</v>
      </c>
      <c r="O723">
        <f>ABS(L723-RAVLT_Rec!$C$34)</f>
        <v>1.9335619130996988</v>
      </c>
      <c r="P723">
        <f t="shared" si="12"/>
        <v>71.7</v>
      </c>
    </row>
    <row r="724" spans="10:16">
      <c r="J724" s="5"/>
      <c r="L724">
        <f>RAVLT_Rec!M724</f>
        <v>0.66914099999999999</v>
      </c>
      <c r="M724">
        <f>RAVLT_Rec!N724</f>
        <v>71.8</v>
      </c>
      <c r="O724">
        <f>ABS(L724-RAVLT_Rec!$C$34)</f>
        <v>1.9335619130996988</v>
      </c>
      <c r="P724">
        <f t="shared" si="12"/>
        <v>71.8</v>
      </c>
    </row>
    <row r="725" spans="10:16">
      <c r="J725" s="5"/>
      <c r="L725">
        <f>RAVLT_Rec!M725</f>
        <v>0.66914099999999999</v>
      </c>
      <c r="M725">
        <f>RAVLT_Rec!N725</f>
        <v>71.900000000000006</v>
      </c>
      <c r="O725">
        <f>ABS(L725-RAVLT_Rec!$C$34)</f>
        <v>1.9335619130996988</v>
      </c>
      <c r="P725">
        <f t="shared" si="12"/>
        <v>71.900000000000006</v>
      </c>
    </row>
    <row r="726" spans="10:16">
      <c r="J726" s="5"/>
      <c r="L726">
        <f>RAVLT_Rec!M726</f>
        <v>0.66914099999999999</v>
      </c>
      <c r="M726">
        <f>RAVLT_Rec!N726</f>
        <v>72</v>
      </c>
      <c r="O726">
        <f>ABS(L726-RAVLT_Rec!$C$34)</f>
        <v>1.9335619130996988</v>
      </c>
      <c r="P726">
        <f t="shared" si="12"/>
        <v>72</v>
      </c>
    </row>
    <row r="727" spans="10:16">
      <c r="J727" s="5"/>
      <c r="L727">
        <f>RAVLT_Rec!M727</f>
        <v>0.66914099999999999</v>
      </c>
      <c r="M727">
        <f>RAVLT_Rec!N727</f>
        <v>72.099999999999994</v>
      </c>
      <c r="O727">
        <f>ABS(L727-RAVLT_Rec!$C$34)</f>
        <v>1.9335619130996988</v>
      </c>
      <c r="P727">
        <f t="shared" si="12"/>
        <v>72.099999999999994</v>
      </c>
    </row>
    <row r="728" spans="10:16">
      <c r="J728" s="5"/>
      <c r="L728">
        <f>RAVLT_Rec!M728</f>
        <v>0.66914099999999999</v>
      </c>
      <c r="M728">
        <f>RAVLT_Rec!N728</f>
        <v>72.2</v>
      </c>
      <c r="O728">
        <f>ABS(L728-RAVLT_Rec!$C$34)</f>
        <v>1.9335619130996988</v>
      </c>
      <c r="P728">
        <f t="shared" si="12"/>
        <v>72.2</v>
      </c>
    </row>
    <row r="729" spans="10:16">
      <c r="J729" s="5"/>
      <c r="L729">
        <f>RAVLT_Rec!M729</f>
        <v>0.66914099999999999</v>
      </c>
      <c r="M729">
        <f>RAVLT_Rec!N729</f>
        <v>72.3</v>
      </c>
      <c r="O729">
        <f>ABS(L729-RAVLT_Rec!$C$34)</f>
        <v>1.9335619130996988</v>
      </c>
      <c r="P729">
        <f t="shared" si="12"/>
        <v>72.3</v>
      </c>
    </row>
    <row r="730" spans="10:16">
      <c r="J730" s="5"/>
      <c r="L730">
        <f>RAVLT_Rec!M730</f>
        <v>0.66914099999999999</v>
      </c>
      <c r="M730">
        <f>RAVLT_Rec!N730</f>
        <v>72.400000000000006</v>
      </c>
      <c r="O730">
        <f>ABS(L730-RAVLT_Rec!$C$34)</f>
        <v>1.9335619130996988</v>
      </c>
      <c r="P730">
        <f t="shared" si="12"/>
        <v>72.400000000000006</v>
      </c>
    </row>
    <row r="731" spans="10:16">
      <c r="J731" s="5"/>
      <c r="L731">
        <f>RAVLT_Rec!M731</f>
        <v>0.66914099999999999</v>
      </c>
      <c r="M731">
        <f>RAVLT_Rec!N731</f>
        <v>72.5</v>
      </c>
      <c r="O731">
        <f>ABS(L731-RAVLT_Rec!$C$34)</f>
        <v>1.9335619130996988</v>
      </c>
      <c r="P731">
        <f t="shared" si="12"/>
        <v>72.5</v>
      </c>
    </row>
    <row r="732" spans="10:16">
      <c r="J732" s="5"/>
      <c r="L732">
        <f>RAVLT_Rec!M732</f>
        <v>0.66914099999999999</v>
      </c>
      <c r="M732">
        <f>RAVLT_Rec!N732</f>
        <v>72.599999999999994</v>
      </c>
      <c r="O732">
        <f>ABS(L732-RAVLT_Rec!$C$34)</f>
        <v>1.9335619130996988</v>
      </c>
      <c r="P732">
        <f t="shared" si="12"/>
        <v>72.599999999999994</v>
      </c>
    </row>
    <row r="733" spans="10:16">
      <c r="J733" s="5"/>
      <c r="L733">
        <f>RAVLT_Rec!M733</f>
        <v>0.66937150199999995</v>
      </c>
      <c r="M733">
        <f>RAVLT_Rec!N733</f>
        <v>72.7</v>
      </c>
      <c r="O733">
        <f>ABS(L733-RAVLT_Rec!$C$34)</f>
        <v>1.9337924150996988</v>
      </c>
      <c r="P733">
        <f t="shared" si="12"/>
        <v>72.7</v>
      </c>
    </row>
    <row r="734" spans="10:16">
      <c r="J734" s="5"/>
      <c r="L734">
        <f>RAVLT_Rec!M734</f>
        <v>0.67040032800000005</v>
      </c>
      <c r="M734">
        <f>RAVLT_Rec!N734</f>
        <v>72.8</v>
      </c>
      <c r="O734">
        <f>ABS(L734-RAVLT_Rec!$C$34)</f>
        <v>1.9348212410996988</v>
      </c>
      <c r="P734">
        <f t="shared" si="12"/>
        <v>72.8</v>
      </c>
    </row>
    <row r="735" spans="10:16">
      <c r="J735" s="5"/>
      <c r="L735">
        <f>RAVLT_Rec!M735</f>
        <v>0.67142915400000003</v>
      </c>
      <c r="M735">
        <f>RAVLT_Rec!N735</f>
        <v>72.900000000000006</v>
      </c>
      <c r="O735">
        <f>ABS(L735-RAVLT_Rec!$C$34)</f>
        <v>1.935850067099699</v>
      </c>
      <c r="P735">
        <f t="shared" si="12"/>
        <v>72.900000000000006</v>
      </c>
    </row>
    <row r="736" spans="10:16">
      <c r="J736" s="5"/>
      <c r="L736">
        <f>RAVLT_Rec!M736</f>
        <v>0.67195199999999999</v>
      </c>
      <c r="M736">
        <f>RAVLT_Rec!N736</f>
        <v>73</v>
      </c>
      <c r="O736">
        <f>ABS(L736-RAVLT_Rec!$C$34)</f>
        <v>1.9363729130996989</v>
      </c>
      <c r="P736">
        <f t="shared" si="12"/>
        <v>73</v>
      </c>
    </row>
    <row r="737" spans="10:16">
      <c r="J737" s="5"/>
      <c r="L737">
        <f>RAVLT_Rec!M737</f>
        <v>0.67195199999999999</v>
      </c>
      <c r="M737">
        <f>RAVLT_Rec!N737</f>
        <v>73.099999999999994</v>
      </c>
      <c r="O737">
        <f>ABS(L737-RAVLT_Rec!$C$34)</f>
        <v>1.9363729130996989</v>
      </c>
      <c r="P737">
        <f t="shared" si="12"/>
        <v>73.099999999999994</v>
      </c>
    </row>
    <row r="738" spans="10:16">
      <c r="J738" s="5"/>
      <c r="L738">
        <f>RAVLT_Rec!M738</f>
        <v>0.67195199999999999</v>
      </c>
      <c r="M738">
        <f>RAVLT_Rec!N738</f>
        <v>73.2</v>
      </c>
      <c r="O738">
        <f>ABS(L738-RAVLT_Rec!$C$34)</f>
        <v>1.9363729130996989</v>
      </c>
      <c r="P738">
        <f t="shared" si="12"/>
        <v>73.2</v>
      </c>
    </row>
    <row r="739" spans="10:16">
      <c r="J739" s="5"/>
      <c r="L739">
        <f>RAVLT_Rec!M739</f>
        <v>0.67195199999999999</v>
      </c>
      <c r="M739">
        <f>RAVLT_Rec!N739</f>
        <v>73.3</v>
      </c>
      <c r="O739">
        <f>ABS(L739-RAVLT_Rec!$C$34)</f>
        <v>1.9363729130996989</v>
      </c>
      <c r="P739">
        <f t="shared" si="12"/>
        <v>73.3</v>
      </c>
    </row>
    <row r="740" spans="10:16">
      <c r="J740" s="5"/>
      <c r="L740">
        <f>RAVLT_Rec!M740</f>
        <v>0.67195199999999999</v>
      </c>
      <c r="M740">
        <f>RAVLT_Rec!N740</f>
        <v>73.400000000000006</v>
      </c>
      <c r="O740">
        <f>ABS(L740-RAVLT_Rec!$C$34)</f>
        <v>1.9363729130996989</v>
      </c>
      <c r="P740">
        <f t="shared" si="12"/>
        <v>73.400000000000006</v>
      </c>
    </row>
    <row r="741" spans="10:16">
      <c r="J741" s="5"/>
      <c r="L741">
        <f>RAVLT_Rec!M741</f>
        <v>0.67196113000000002</v>
      </c>
      <c r="M741">
        <f>RAVLT_Rec!N741</f>
        <v>73.5</v>
      </c>
      <c r="O741">
        <f>ABS(L741-RAVLT_Rec!$C$34)</f>
        <v>1.936382043099699</v>
      </c>
      <c r="P741">
        <f t="shared" si="12"/>
        <v>73.5</v>
      </c>
    </row>
    <row r="742" spans="10:16">
      <c r="J742" s="5"/>
      <c r="L742">
        <f>RAVLT_Rec!M742</f>
        <v>0.67229528800000005</v>
      </c>
      <c r="M742">
        <f>RAVLT_Rec!N742</f>
        <v>73.599999999999994</v>
      </c>
      <c r="O742">
        <f>ABS(L742-RAVLT_Rec!$C$34)</f>
        <v>1.9367162010996988</v>
      </c>
      <c r="P742">
        <f t="shared" si="12"/>
        <v>73.599999999999994</v>
      </c>
    </row>
    <row r="743" spans="10:16">
      <c r="J743" s="5"/>
      <c r="L743">
        <f>RAVLT_Rec!M743</f>
        <v>0.67262944599999996</v>
      </c>
      <c r="M743">
        <f>RAVLT_Rec!N743</f>
        <v>73.7</v>
      </c>
      <c r="O743">
        <f>ABS(L743-RAVLT_Rec!$C$34)</f>
        <v>1.9370503590996988</v>
      </c>
      <c r="P743">
        <f t="shared" si="12"/>
        <v>73.7</v>
      </c>
    </row>
    <row r="744" spans="10:16">
      <c r="J744" s="5"/>
      <c r="L744">
        <f>RAVLT_Rec!M744</f>
        <v>0.67286500000000005</v>
      </c>
      <c r="M744">
        <f>RAVLT_Rec!N744</f>
        <v>73.8</v>
      </c>
      <c r="O744">
        <f>ABS(L744-RAVLT_Rec!$C$34)</f>
        <v>1.9372859130996989</v>
      </c>
      <c r="P744">
        <f t="shared" si="12"/>
        <v>73.8</v>
      </c>
    </row>
    <row r="745" spans="10:16">
      <c r="J745" s="5"/>
      <c r="L745">
        <f>RAVLT_Rec!M745</f>
        <v>0.67286500000000005</v>
      </c>
      <c r="M745">
        <f>RAVLT_Rec!N745</f>
        <v>73.900000000000006</v>
      </c>
      <c r="O745">
        <f>ABS(L745-RAVLT_Rec!$C$34)</f>
        <v>1.9372859130996989</v>
      </c>
      <c r="P745">
        <f t="shared" si="12"/>
        <v>73.900000000000006</v>
      </c>
    </row>
    <row r="746" spans="10:16">
      <c r="J746" s="5"/>
      <c r="L746">
        <f>RAVLT_Rec!M746</f>
        <v>0.67286500000000005</v>
      </c>
      <c r="M746">
        <f>RAVLT_Rec!N746</f>
        <v>74</v>
      </c>
      <c r="O746">
        <f>ABS(L746-RAVLT_Rec!$C$34)</f>
        <v>1.9372859130996989</v>
      </c>
      <c r="P746">
        <f t="shared" si="12"/>
        <v>74</v>
      </c>
    </row>
    <row r="747" spans="10:16">
      <c r="J747" s="5"/>
      <c r="L747">
        <f>RAVLT_Rec!M747</f>
        <v>0.67689827400000002</v>
      </c>
      <c r="M747">
        <f>RAVLT_Rec!N747</f>
        <v>74.099999999999994</v>
      </c>
      <c r="O747">
        <f>ABS(L747-RAVLT_Rec!$C$34)</f>
        <v>1.9413191870996989</v>
      </c>
      <c r="P747">
        <f t="shared" si="12"/>
        <v>74.099999999999994</v>
      </c>
    </row>
    <row r="748" spans="10:16">
      <c r="J748" s="5"/>
      <c r="L748">
        <f>RAVLT_Rec!M748</f>
        <v>0.68406418800000002</v>
      </c>
      <c r="M748">
        <f>RAVLT_Rec!N748</f>
        <v>74.2</v>
      </c>
      <c r="O748">
        <f>ABS(L748-RAVLT_Rec!$C$34)</f>
        <v>1.9484851010996989</v>
      </c>
      <c r="P748">
        <f t="shared" si="12"/>
        <v>74.2</v>
      </c>
    </row>
    <row r="749" spans="10:16">
      <c r="J749" s="5"/>
      <c r="L749">
        <f>RAVLT_Rec!M749</f>
        <v>0.69123010200000001</v>
      </c>
      <c r="M749">
        <f>RAVLT_Rec!N749</f>
        <v>74.3</v>
      </c>
      <c r="O749">
        <f>ABS(L749-RAVLT_Rec!$C$34)</f>
        <v>1.9556510150996989</v>
      </c>
      <c r="P749">
        <f t="shared" si="12"/>
        <v>74.3</v>
      </c>
    </row>
    <row r="750" spans="10:16">
      <c r="J750" s="5"/>
      <c r="L750">
        <f>RAVLT_Rec!M750</f>
        <v>0.69244399999999995</v>
      </c>
      <c r="M750">
        <f>RAVLT_Rec!N750</f>
        <v>74.400000000000006</v>
      </c>
      <c r="O750">
        <f>ABS(L750-RAVLT_Rec!$C$34)</f>
        <v>1.9568649130996989</v>
      </c>
      <c r="P750">
        <f t="shared" si="12"/>
        <v>74.400000000000006</v>
      </c>
    </row>
    <row r="751" spans="10:16">
      <c r="J751" s="5"/>
      <c r="L751">
        <f>RAVLT_Rec!M751</f>
        <v>0.69244399999999995</v>
      </c>
      <c r="M751">
        <f>RAVLT_Rec!N751</f>
        <v>74.5</v>
      </c>
      <c r="O751">
        <f>ABS(L751-RAVLT_Rec!$C$34)</f>
        <v>1.9568649130996989</v>
      </c>
      <c r="P751">
        <f t="shared" si="12"/>
        <v>74.5</v>
      </c>
    </row>
    <row r="752" spans="10:16">
      <c r="J752" s="5"/>
      <c r="L752">
        <f>RAVLT_Rec!M752</f>
        <v>0.69346481599999998</v>
      </c>
      <c r="M752">
        <f>RAVLT_Rec!N752</f>
        <v>74.599999999999994</v>
      </c>
      <c r="O752">
        <f>ABS(L752-RAVLT_Rec!$C$34)</f>
        <v>1.9578857290996989</v>
      </c>
      <c r="P752">
        <f t="shared" si="12"/>
        <v>74.599999999999994</v>
      </c>
    </row>
    <row r="753" spans="10:16">
      <c r="J753" s="5"/>
      <c r="L753">
        <f>RAVLT_Rec!M753</f>
        <v>0.70384311200000005</v>
      </c>
      <c r="M753">
        <f>RAVLT_Rec!N753</f>
        <v>74.7</v>
      </c>
      <c r="O753">
        <f>ABS(L753-RAVLT_Rec!$C$34)</f>
        <v>1.9682640250996988</v>
      </c>
      <c r="P753">
        <f t="shared" si="12"/>
        <v>74.7</v>
      </c>
    </row>
    <row r="754" spans="10:16">
      <c r="J754" s="5"/>
      <c r="L754">
        <f>RAVLT_Rec!M754</f>
        <v>0.714221407999999</v>
      </c>
      <c r="M754">
        <f>RAVLT_Rec!N754</f>
        <v>74.8</v>
      </c>
      <c r="O754">
        <f>ABS(L754-RAVLT_Rec!$C$34)</f>
        <v>1.9786423210996977</v>
      </c>
      <c r="P754">
        <f t="shared" si="12"/>
        <v>74.8</v>
      </c>
    </row>
    <row r="755" spans="10:16">
      <c r="J755" s="5"/>
      <c r="L755">
        <f>RAVLT_Rec!M755</f>
        <v>0.7208</v>
      </c>
      <c r="M755">
        <f>RAVLT_Rec!N755</f>
        <v>74.900000000000006</v>
      </c>
      <c r="O755">
        <f>ABS(L755-RAVLT_Rec!$C$34)</f>
        <v>1.9852209130996989</v>
      </c>
      <c r="P755">
        <f t="shared" si="12"/>
        <v>74.900000000000006</v>
      </c>
    </row>
    <row r="756" spans="10:16">
      <c r="J756" s="5"/>
      <c r="L756">
        <f>RAVLT_Rec!M756</f>
        <v>0.7208</v>
      </c>
      <c r="M756">
        <f>RAVLT_Rec!N756</f>
        <v>75</v>
      </c>
      <c r="O756">
        <f>ABS(L756-RAVLT_Rec!$C$34)</f>
        <v>1.9852209130996989</v>
      </c>
      <c r="P756">
        <f t="shared" si="12"/>
        <v>75</v>
      </c>
    </row>
    <row r="757" spans="10:16">
      <c r="J757" s="5"/>
      <c r="L757">
        <f>RAVLT_Rec!M757</f>
        <v>0.7208</v>
      </c>
      <c r="M757">
        <f>RAVLT_Rec!N757</f>
        <v>75.099999999999994</v>
      </c>
      <c r="O757">
        <f>ABS(L757-RAVLT_Rec!$C$34)</f>
        <v>1.9852209130996989</v>
      </c>
      <c r="P757">
        <f t="shared" si="12"/>
        <v>75.099999999999994</v>
      </c>
    </row>
    <row r="758" spans="10:16">
      <c r="J758" s="5"/>
      <c r="L758">
        <f>RAVLT_Rec!M758</f>
        <v>0.7208</v>
      </c>
      <c r="M758">
        <f>RAVLT_Rec!N758</f>
        <v>75.2</v>
      </c>
      <c r="O758">
        <f>ABS(L758-RAVLT_Rec!$C$34)</f>
        <v>1.9852209130996989</v>
      </c>
      <c r="P758">
        <f t="shared" si="12"/>
        <v>75.2</v>
      </c>
    </row>
    <row r="759" spans="10:16">
      <c r="J759" s="5"/>
      <c r="L759">
        <f>RAVLT_Rec!M759</f>
        <v>0.7208</v>
      </c>
      <c r="M759">
        <f>RAVLT_Rec!N759</f>
        <v>75.3</v>
      </c>
      <c r="O759">
        <f>ABS(L759-RAVLT_Rec!$C$34)</f>
        <v>1.9852209130996989</v>
      </c>
      <c r="P759">
        <f t="shared" si="12"/>
        <v>75.3</v>
      </c>
    </row>
    <row r="760" spans="10:16">
      <c r="J760" s="5"/>
      <c r="L760">
        <f>RAVLT_Rec!M760</f>
        <v>0.7208</v>
      </c>
      <c r="M760">
        <f>RAVLT_Rec!N760</f>
        <v>75.400000000000006</v>
      </c>
      <c r="O760">
        <f>ABS(L760-RAVLT_Rec!$C$34)</f>
        <v>1.9852209130996989</v>
      </c>
      <c r="P760">
        <f t="shared" si="12"/>
        <v>75.400000000000006</v>
      </c>
    </row>
    <row r="761" spans="10:16">
      <c r="J761" s="5"/>
      <c r="L761">
        <f>RAVLT_Rec!M761</f>
        <v>0.7208</v>
      </c>
      <c r="M761">
        <f>RAVLT_Rec!N761</f>
        <v>75.5</v>
      </c>
      <c r="O761">
        <f>ABS(L761-RAVLT_Rec!$C$34)</f>
        <v>1.9852209130996989</v>
      </c>
      <c r="P761">
        <f t="shared" si="12"/>
        <v>75.5</v>
      </c>
    </row>
    <row r="762" spans="10:16">
      <c r="J762" s="5"/>
      <c r="L762">
        <f>RAVLT_Rec!M762</f>
        <v>0.7208</v>
      </c>
      <c r="M762">
        <f>RAVLT_Rec!N762</f>
        <v>75.599999999999994</v>
      </c>
      <c r="O762">
        <f>ABS(L762-RAVLT_Rec!$C$34)</f>
        <v>1.9852209130996989</v>
      </c>
      <c r="P762">
        <f t="shared" si="12"/>
        <v>75.599999999999994</v>
      </c>
    </row>
    <row r="763" spans="10:16">
      <c r="J763" s="5"/>
      <c r="L763">
        <f>RAVLT_Rec!M763</f>
        <v>0.72270414400000005</v>
      </c>
      <c r="M763">
        <f>RAVLT_Rec!N763</f>
        <v>75.7</v>
      </c>
      <c r="O763">
        <f>ABS(L763-RAVLT_Rec!$C$34)</f>
        <v>1.987125057099699</v>
      </c>
      <c r="P763">
        <f t="shared" si="12"/>
        <v>75.7</v>
      </c>
    </row>
    <row r="764" spans="10:16">
      <c r="J764" s="5"/>
      <c r="L764">
        <f>RAVLT_Rec!M764</f>
        <v>0.73394473599999999</v>
      </c>
      <c r="M764">
        <f>RAVLT_Rec!N764</f>
        <v>75.8</v>
      </c>
      <c r="O764">
        <f>ABS(L764-RAVLT_Rec!$C$34)</f>
        <v>1.9983656490996988</v>
      </c>
      <c r="P764">
        <f t="shared" si="12"/>
        <v>75.8</v>
      </c>
    </row>
    <row r="765" spans="10:16">
      <c r="J765" s="5"/>
      <c r="L765">
        <f>RAVLT_Rec!M765</f>
        <v>0.74518532799999904</v>
      </c>
      <c r="M765">
        <f>RAVLT_Rec!N765</f>
        <v>75.900000000000006</v>
      </c>
      <c r="O765">
        <f>ABS(L765-RAVLT_Rec!$C$34)</f>
        <v>2.0096062410996978</v>
      </c>
      <c r="P765">
        <f t="shared" si="12"/>
        <v>75.900000000000006</v>
      </c>
    </row>
    <row r="766" spans="10:16">
      <c r="J766" s="5"/>
      <c r="L766">
        <f>RAVLT_Rec!M766</f>
        <v>0.75677840000000096</v>
      </c>
      <c r="M766">
        <f>RAVLT_Rec!N766</f>
        <v>76</v>
      </c>
      <c r="O766">
        <f>ABS(L766-RAVLT_Rec!$C$34)</f>
        <v>2.0211993130996997</v>
      </c>
      <c r="P766">
        <f t="shared" si="12"/>
        <v>76</v>
      </c>
    </row>
    <row r="767" spans="10:16">
      <c r="J767" s="5"/>
      <c r="L767">
        <f>RAVLT_Rec!M767</f>
        <v>0.76882528999999999</v>
      </c>
      <c r="M767">
        <f>RAVLT_Rec!N767</f>
        <v>76.099999999999994</v>
      </c>
      <c r="O767">
        <f>ABS(L767-RAVLT_Rec!$C$34)</f>
        <v>2.0332462030996989</v>
      </c>
      <c r="P767">
        <f t="shared" si="12"/>
        <v>76.099999999999994</v>
      </c>
    </row>
    <row r="768" spans="10:16">
      <c r="J768" s="5"/>
      <c r="L768">
        <f>RAVLT_Rec!M768</f>
        <v>0.78087218000000003</v>
      </c>
      <c r="M768">
        <f>RAVLT_Rec!N768</f>
        <v>76.2</v>
      </c>
      <c r="O768">
        <f>ABS(L768-RAVLT_Rec!$C$34)</f>
        <v>2.0452930930996986</v>
      </c>
      <c r="P768">
        <f t="shared" si="12"/>
        <v>76.2</v>
      </c>
    </row>
    <row r="769" spans="10:16">
      <c r="J769" s="5"/>
      <c r="L769">
        <f>RAVLT_Rec!M769</f>
        <v>0.78442699999999999</v>
      </c>
      <c r="M769">
        <f>RAVLT_Rec!N769</f>
        <v>76.3</v>
      </c>
      <c r="O769">
        <f>ABS(L769-RAVLT_Rec!$C$34)</f>
        <v>2.0488479130996988</v>
      </c>
      <c r="P769">
        <f t="shared" si="12"/>
        <v>76.3</v>
      </c>
    </row>
    <row r="770" spans="10:16">
      <c r="J770" s="5"/>
      <c r="L770">
        <f>RAVLT_Rec!M770</f>
        <v>0.78442699999999999</v>
      </c>
      <c r="M770">
        <f>RAVLT_Rec!N770</f>
        <v>76.400000000000006</v>
      </c>
      <c r="O770">
        <f>ABS(L770-RAVLT_Rec!$C$34)</f>
        <v>2.0488479130996988</v>
      </c>
      <c r="P770">
        <f t="shared" si="12"/>
        <v>76.400000000000006</v>
      </c>
    </row>
    <row r="771" spans="10:16">
      <c r="J771" s="5"/>
      <c r="L771">
        <f>RAVLT_Rec!M771</f>
        <v>0.78442699999999999</v>
      </c>
      <c r="M771">
        <f>RAVLT_Rec!N771</f>
        <v>76.5</v>
      </c>
      <c r="O771">
        <f>ABS(L771-RAVLT_Rec!$C$34)</f>
        <v>2.0488479130996988</v>
      </c>
      <c r="P771">
        <f t="shared" si="12"/>
        <v>76.5</v>
      </c>
    </row>
    <row r="772" spans="10:16">
      <c r="J772" s="5"/>
      <c r="L772">
        <f>RAVLT_Rec!M772</f>
        <v>0.78442699999999999</v>
      </c>
      <c r="M772">
        <f>RAVLT_Rec!N772</f>
        <v>76.599999999999994</v>
      </c>
      <c r="O772">
        <f>ABS(L772-RAVLT_Rec!$C$34)</f>
        <v>2.0488479130996988</v>
      </c>
      <c r="P772">
        <f t="shared" si="12"/>
        <v>76.599999999999994</v>
      </c>
    </row>
    <row r="773" spans="10:16">
      <c r="J773" s="5"/>
      <c r="L773">
        <f>RAVLT_Rec!M773</f>
        <v>0.78442699999999999</v>
      </c>
      <c r="M773">
        <f>RAVLT_Rec!N773</f>
        <v>76.7</v>
      </c>
      <c r="O773">
        <f>ABS(L773-RAVLT_Rec!$C$34)</f>
        <v>2.0488479130996988</v>
      </c>
      <c r="P773">
        <f t="shared" si="12"/>
        <v>76.7</v>
      </c>
    </row>
    <row r="774" spans="10:16">
      <c r="J774" s="5"/>
      <c r="L774">
        <f>RAVLT_Rec!M774</f>
        <v>0.78442699999999999</v>
      </c>
      <c r="M774">
        <f>RAVLT_Rec!N774</f>
        <v>76.8</v>
      </c>
      <c r="O774">
        <f>ABS(L774-RAVLT_Rec!$C$34)</f>
        <v>2.0488479130996988</v>
      </c>
      <c r="P774">
        <f t="shared" si="12"/>
        <v>76.8</v>
      </c>
    </row>
    <row r="775" spans="10:16">
      <c r="J775" s="5"/>
      <c r="L775">
        <f>RAVLT_Rec!M775</f>
        <v>0.78442699999999999</v>
      </c>
      <c r="M775">
        <f>RAVLT_Rec!N775</f>
        <v>76.900000000000006</v>
      </c>
      <c r="O775">
        <f>ABS(L775-RAVLT_Rec!$C$34)</f>
        <v>2.0488479130996988</v>
      </c>
      <c r="P775">
        <f t="shared" ref="P775:P838" si="13">M775</f>
        <v>76.900000000000006</v>
      </c>
    </row>
    <row r="776" spans="10:16">
      <c r="J776" s="5"/>
      <c r="L776">
        <f>RAVLT_Rec!M776</f>
        <v>0.78442699999999999</v>
      </c>
      <c r="M776">
        <f>RAVLT_Rec!N776</f>
        <v>77</v>
      </c>
      <c r="O776">
        <f>ABS(L776-RAVLT_Rec!$C$34)</f>
        <v>2.0488479130996988</v>
      </c>
      <c r="P776">
        <f t="shared" si="13"/>
        <v>77</v>
      </c>
    </row>
    <row r="777" spans="10:16">
      <c r="J777" s="5"/>
      <c r="L777">
        <f>RAVLT_Rec!M777</f>
        <v>0.78442699999999999</v>
      </c>
      <c r="M777">
        <f>RAVLT_Rec!N777</f>
        <v>77.099999999999994</v>
      </c>
      <c r="O777">
        <f>ABS(L777-RAVLT_Rec!$C$34)</f>
        <v>2.0488479130996988</v>
      </c>
      <c r="P777">
        <f t="shared" si="13"/>
        <v>77.099999999999994</v>
      </c>
    </row>
    <row r="778" spans="10:16">
      <c r="J778" s="5"/>
      <c r="L778">
        <f>RAVLT_Rec!M778</f>
        <v>0.78442699999999999</v>
      </c>
      <c r="M778">
        <f>RAVLT_Rec!N778</f>
        <v>77.2</v>
      </c>
      <c r="O778">
        <f>ABS(L778-RAVLT_Rec!$C$34)</f>
        <v>2.0488479130996988</v>
      </c>
      <c r="P778">
        <f t="shared" si="13"/>
        <v>77.2</v>
      </c>
    </row>
    <row r="779" spans="10:16">
      <c r="J779" s="5"/>
      <c r="L779">
        <f>RAVLT_Rec!M779</f>
        <v>0.78442699999999999</v>
      </c>
      <c r="M779">
        <f>RAVLT_Rec!N779</f>
        <v>77.3</v>
      </c>
      <c r="O779">
        <f>ABS(L779-RAVLT_Rec!$C$34)</f>
        <v>2.0488479130996988</v>
      </c>
      <c r="P779">
        <f t="shared" si="13"/>
        <v>77.3</v>
      </c>
    </row>
    <row r="780" spans="10:16">
      <c r="J780" s="5"/>
      <c r="L780">
        <f>RAVLT_Rec!M780</f>
        <v>0.79433973599999996</v>
      </c>
      <c r="M780">
        <f>RAVLT_Rec!N780</f>
        <v>77.400000000000006</v>
      </c>
      <c r="O780">
        <f>ABS(L780-RAVLT_Rec!$C$34)</f>
        <v>2.0587606490996988</v>
      </c>
      <c r="P780">
        <f t="shared" si="13"/>
        <v>77.400000000000006</v>
      </c>
    </row>
    <row r="781" spans="10:16">
      <c r="J781" s="5"/>
      <c r="L781">
        <f>RAVLT_Rec!M781</f>
        <v>0.80711460000000101</v>
      </c>
      <c r="M781">
        <f>RAVLT_Rec!N781</f>
        <v>77.5</v>
      </c>
      <c r="O781">
        <f>ABS(L781-RAVLT_Rec!$C$34)</f>
        <v>2.0715355130997</v>
      </c>
      <c r="P781">
        <f t="shared" si="13"/>
        <v>77.5</v>
      </c>
    </row>
    <row r="782" spans="10:16">
      <c r="J782" s="5"/>
      <c r="L782">
        <f>RAVLT_Rec!M782</f>
        <v>0.81933100000000003</v>
      </c>
      <c r="M782">
        <f>RAVLT_Rec!N782</f>
        <v>77.599999999999994</v>
      </c>
      <c r="O782">
        <f>ABS(L782-RAVLT_Rec!$C$34)</f>
        <v>2.0837519130996989</v>
      </c>
      <c r="P782">
        <f t="shared" si="13"/>
        <v>77.599999999999994</v>
      </c>
    </row>
    <row r="783" spans="10:16">
      <c r="J783" s="5"/>
      <c r="L783">
        <f>RAVLT_Rec!M783</f>
        <v>0.81933100000000003</v>
      </c>
      <c r="M783">
        <f>RAVLT_Rec!N783</f>
        <v>77.7</v>
      </c>
      <c r="O783">
        <f>ABS(L783-RAVLT_Rec!$C$34)</f>
        <v>2.0837519130996989</v>
      </c>
      <c r="P783">
        <f t="shared" si="13"/>
        <v>77.7</v>
      </c>
    </row>
    <row r="784" spans="10:16">
      <c r="J784" s="5"/>
      <c r="L784">
        <f>RAVLT_Rec!M784</f>
        <v>0.81933100000000003</v>
      </c>
      <c r="M784">
        <f>RAVLT_Rec!N784</f>
        <v>77.8</v>
      </c>
      <c r="O784">
        <f>ABS(L784-RAVLT_Rec!$C$34)</f>
        <v>2.0837519130996989</v>
      </c>
      <c r="P784">
        <f t="shared" si="13"/>
        <v>77.8</v>
      </c>
    </row>
    <row r="785" spans="10:16">
      <c r="J785" s="5"/>
      <c r="L785">
        <f>RAVLT_Rec!M785</f>
        <v>0.81933100000000003</v>
      </c>
      <c r="M785">
        <f>RAVLT_Rec!N785</f>
        <v>77.900000000000006</v>
      </c>
      <c r="O785">
        <f>ABS(L785-RAVLT_Rec!$C$34)</f>
        <v>2.0837519130996989</v>
      </c>
      <c r="P785">
        <f t="shared" si="13"/>
        <v>77.900000000000006</v>
      </c>
    </row>
    <row r="786" spans="10:16">
      <c r="J786" s="5"/>
      <c r="L786">
        <f>RAVLT_Rec!M786</f>
        <v>0.81933100000000003</v>
      </c>
      <c r="M786">
        <f>RAVLT_Rec!N786</f>
        <v>78</v>
      </c>
      <c r="O786">
        <f>ABS(L786-RAVLT_Rec!$C$34)</f>
        <v>2.0837519130996989</v>
      </c>
      <c r="P786">
        <f t="shared" si="13"/>
        <v>78</v>
      </c>
    </row>
    <row r="787" spans="10:16">
      <c r="J787" s="5"/>
      <c r="L787">
        <f>RAVLT_Rec!M787</f>
        <v>0.81933100000000003</v>
      </c>
      <c r="M787">
        <f>RAVLT_Rec!N787</f>
        <v>78.099999999999994</v>
      </c>
      <c r="O787">
        <f>ABS(L787-RAVLT_Rec!$C$34)</f>
        <v>2.0837519130996989</v>
      </c>
      <c r="P787">
        <f t="shared" si="13"/>
        <v>78.099999999999994</v>
      </c>
    </row>
    <row r="788" spans="10:16">
      <c r="J788" s="5"/>
      <c r="L788">
        <f>RAVLT_Rec!M788</f>
        <v>0.82708659600000001</v>
      </c>
      <c r="M788">
        <f>RAVLT_Rec!N788</f>
        <v>78.2</v>
      </c>
      <c r="O788">
        <f>ABS(L788-RAVLT_Rec!$C$34)</f>
        <v>2.0915075090996988</v>
      </c>
      <c r="P788">
        <f t="shared" si="13"/>
        <v>78.2</v>
      </c>
    </row>
    <row r="789" spans="10:16">
      <c r="J789" s="5"/>
      <c r="L789">
        <f>RAVLT_Rec!M789</f>
        <v>0.84047597400000096</v>
      </c>
      <c r="M789">
        <f>RAVLT_Rec!N789</f>
        <v>78.3</v>
      </c>
      <c r="O789">
        <f>ABS(L789-RAVLT_Rec!$C$34)</f>
        <v>2.1048968870996996</v>
      </c>
      <c r="P789">
        <f t="shared" si="13"/>
        <v>78.3</v>
      </c>
    </row>
    <row r="790" spans="10:16">
      <c r="J790" s="5"/>
      <c r="L790">
        <f>RAVLT_Rec!M790</f>
        <v>0.85386535200000102</v>
      </c>
      <c r="M790">
        <f>RAVLT_Rec!N790</f>
        <v>78.400000000000006</v>
      </c>
      <c r="O790">
        <f>ABS(L790-RAVLT_Rec!$C$34)</f>
        <v>2.1182862650996999</v>
      </c>
      <c r="P790">
        <f t="shared" si="13"/>
        <v>78.400000000000006</v>
      </c>
    </row>
    <row r="791" spans="10:16">
      <c r="J791" s="5"/>
      <c r="L791">
        <f>RAVLT_Rec!M791</f>
        <v>0.85591399999999995</v>
      </c>
      <c r="M791">
        <f>RAVLT_Rec!N791</f>
        <v>78.5</v>
      </c>
      <c r="O791">
        <f>ABS(L791-RAVLT_Rec!$C$34)</f>
        <v>2.1203349130996987</v>
      </c>
      <c r="P791">
        <f t="shared" si="13"/>
        <v>78.5</v>
      </c>
    </row>
    <row r="792" spans="10:16">
      <c r="J792" s="5"/>
      <c r="L792">
        <f>RAVLT_Rec!M792</f>
        <v>0.85591399999999995</v>
      </c>
      <c r="M792">
        <f>RAVLT_Rec!N792</f>
        <v>78.599999999999994</v>
      </c>
      <c r="O792">
        <f>ABS(L792-RAVLT_Rec!$C$34)</f>
        <v>2.1203349130996987</v>
      </c>
      <c r="P792">
        <f t="shared" si="13"/>
        <v>78.599999999999994</v>
      </c>
    </row>
    <row r="793" spans="10:16">
      <c r="J793" s="5"/>
      <c r="L793">
        <f>RAVLT_Rec!M793</f>
        <v>0.85591399999999995</v>
      </c>
      <c r="M793">
        <f>RAVLT_Rec!N793</f>
        <v>78.7</v>
      </c>
      <c r="O793">
        <f>ABS(L793-RAVLT_Rec!$C$34)</f>
        <v>2.1203349130996987</v>
      </c>
      <c r="P793">
        <f t="shared" si="13"/>
        <v>78.7</v>
      </c>
    </row>
    <row r="794" spans="10:16">
      <c r="J794" s="5"/>
      <c r="L794">
        <f>RAVLT_Rec!M794</f>
        <v>0.85591399999999995</v>
      </c>
      <c r="M794">
        <f>RAVLT_Rec!N794</f>
        <v>78.8</v>
      </c>
      <c r="O794">
        <f>ABS(L794-RAVLT_Rec!$C$34)</f>
        <v>2.1203349130996987</v>
      </c>
      <c r="P794">
        <f t="shared" si="13"/>
        <v>78.8</v>
      </c>
    </row>
    <row r="795" spans="10:16">
      <c r="J795" s="5"/>
      <c r="L795">
        <f>RAVLT_Rec!M795</f>
        <v>0.85591399999999995</v>
      </c>
      <c r="M795">
        <f>RAVLT_Rec!N795</f>
        <v>78.900000000000006</v>
      </c>
      <c r="O795">
        <f>ABS(L795-RAVLT_Rec!$C$34)</f>
        <v>2.1203349130996987</v>
      </c>
      <c r="P795">
        <f t="shared" si="13"/>
        <v>78.900000000000006</v>
      </c>
    </row>
    <row r="796" spans="10:16">
      <c r="J796" s="5"/>
      <c r="L796">
        <f>RAVLT_Rec!M796</f>
        <v>0.85591399999999995</v>
      </c>
      <c r="M796">
        <f>RAVLT_Rec!N796</f>
        <v>79</v>
      </c>
      <c r="O796">
        <f>ABS(L796-RAVLT_Rec!$C$34)</f>
        <v>2.1203349130996987</v>
      </c>
      <c r="P796">
        <f t="shared" si="13"/>
        <v>79</v>
      </c>
    </row>
    <row r="797" spans="10:16">
      <c r="J797" s="5"/>
      <c r="L797">
        <f>RAVLT_Rec!M797</f>
        <v>0.85591399999999995</v>
      </c>
      <c r="M797">
        <f>RAVLT_Rec!N797</f>
        <v>79.099999999999994</v>
      </c>
      <c r="O797">
        <f>ABS(L797-RAVLT_Rec!$C$34)</f>
        <v>2.1203349130996987</v>
      </c>
      <c r="P797">
        <f t="shared" si="13"/>
        <v>79.099999999999994</v>
      </c>
    </row>
    <row r="798" spans="10:16">
      <c r="J798" s="5"/>
      <c r="L798">
        <f>RAVLT_Rec!M798</f>
        <v>0.85591399999999995</v>
      </c>
      <c r="M798">
        <f>RAVLT_Rec!N798</f>
        <v>79.2</v>
      </c>
      <c r="O798">
        <f>ABS(L798-RAVLT_Rec!$C$34)</f>
        <v>2.1203349130996987</v>
      </c>
      <c r="P798">
        <f t="shared" si="13"/>
        <v>79.2</v>
      </c>
    </row>
    <row r="799" spans="10:16">
      <c r="J799" s="5"/>
      <c r="L799">
        <f>RAVLT_Rec!M799</f>
        <v>0.85750146000000005</v>
      </c>
      <c r="M799">
        <f>RAVLT_Rec!N799</f>
        <v>79.3</v>
      </c>
      <c r="O799">
        <f>ABS(L799-RAVLT_Rec!$C$34)</f>
        <v>2.1219223730996988</v>
      </c>
      <c r="P799">
        <f t="shared" si="13"/>
        <v>79.3</v>
      </c>
    </row>
    <row r="800" spans="10:16">
      <c r="J800" s="5"/>
      <c r="L800">
        <f>RAVLT_Rec!M800</f>
        <v>0.85994267999999996</v>
      </c>
      <c r="M800">
        <f>RAVLT_Rec!N800</f>
        <v>79.400000000000006</v>
      </c>
      <c r="O800">
        <f>ABS(L800-RAVLT_Rec!$C$34)</f>
        <v>2.1243635930996989</v>
      </c>
      <c r="P800">
        <f t="shared" si="13"/>
        <v>79.400000000000006</v>
      </c>
    </row>
    <row r="801" spans="10:16">
      <c r="J801" s="5"/>
      <c r="L801">
        <f>RAVLT_Rec!M801</f>
        <v>0.86238389999999998</v>
      </c>
      <c r="M801">
        <f>RAVLT_Rec!N801</f>
        <v>79.5</v>
      </c>
      <c r="O801">
        <f>ABS(L801-RAVLT_Rec!$C$34)</f>
        <v>2.1268048130996986</v>
      </c>
      <c r="P801">
        <f t="shared" si="13"/>
        <v>79.5</v>
      </c>
    </row>
    <row r="802" spans="10:16">
      <c r="J802" s="5"/>
      <c r="L802">
        <f>RAVLT_Rec!M802</f>
        <v>0.86258400000000002</v>
      </c>
      <c r="M802">
        <f>RAVLT_Rec!N802</f>
        <v>79.599999999999994</v>
      </c>
      <c r="O802">
        <f>ABS(L802-RAVLT_Rec!$C$34)</f>
        <v>2.1270049130996989</v>
      </c>
      <c r="P802">
        <f t="shared" si="13"/>
        <v>79.599999999999994</v>
      </c>
    </row>
    <row r="803" spans="10:16">
      <c r="J803" s="5"/>
      <c r="L803">
        <f>RAVLT_Rec!M803</f>
        <v>0.86258400000000002</v>
      </c>
      <c r="M803">
        <f>RAVLT_Rec!N803</f>
        <v>79.7</v>
      </c>
      <c r="O803">
        <f>ABS(L803-RAVLT_Rec!$C$34)</f>
        <v>2.1270049130996989</v>
      </c>
      <c r="P803">
        <f t="shared" si="13"/>
        <v>79.7</v>
      </c>
    </row>
    <row r="804" spans="10:16">
      <c r="J804" s="5"/>
      <c r="L804">
        <f>RAVLT_Rec!M804</f>
        <v>0.86470213200000101</v>
      </c>
      <c r="M804">
        <f>RAVLT_Rec!N804</f>
        <v>79.8</v>
      </c>
      <c r="O804">
        <f>ABS(L804-RAVLT_Rec!$C$34)</f>
        <v>2.1291230450996999</v>
      </c>
      <c r="P804">
        <f t="shared" si="13"/>
        <v>79.8</v>
      </c>
    </row>
    <row r="805" spans="10:16">
      <c r="J805" s="5"/>
      <c r="L805">
        <f>RAVLT_Rec!M805</f>
        <v>0.87610266600000097</v>
      </c>
      <c r="M805">
        <f>RAVLT_Rec!N805</f>
        <v>79.900000000000006</v>
      </c>
      <c r="O805">
        <f>ABS(L805-RAVLT_Rec!$C$34)</f>
        <v>2.1405235790996997</v>
      </c>
      <c r="P805">
        <f t="shared" si="13"/>
        <v>79.900000000000006</v>
      </c>
    </row>
    <row r="806" spans="10:16">
      <c r="J806" s="5"/>
      <c r="L806">
        <f>RAVLT_Rec!M806</f>
        <v>0.88750320000000005</v>
      </c>
      <c r="M806">
        <f>RAVLT_Rec!N806</f>
        <v>80</v>
      </c>
      <c r="O806">
        <f>ABS(L806-RAVLT_Rec!$C$34)</f>
        <v>2.1519241130996987</v>
      </c>
      <c r="P806">
        <f t="shared" si="13"/>
        <v>80</v>
      </c>
    </row>
    <row r="807" spans="10:16">
      <c r="J807" s="5"/>
      <c r="L807">
        <f>RAVLT_Rec!M807</f>
        <v>0.893733</v>
      </c>
      <c r="M807">
        <f>RAVLT_Rec!N807</f>
        <v>80.099999999999994</v>
      </c>
      <c r="O807">
        <f>ABS(L807-RAVLT_Rec!$C$34)</f>
        <v>2.158153913099699</v>
      </c>
      <c r="P807">
        <f t="shared" si="13"/>
        <v>80.099999999999994</v>
      </c>
    </row>
    <row r="808" spans="10:16">
      <c r="J808" s="5"/>
      <c r="L808">
        <f>RAVLT_Rec!M808</f>
        <v>0.893733</v>
      </c>
      <c r="M808">
        <f>RAVLT_Rec!N808</f>
        <v>80.2</v>
      </c>
      <c r="O808">
        <f>ABS(L808-RAVLT_Rec!$C$34)</f>
        <v>2.158153913099699</v>
      </c>
      <c r="P808">
        <f t="shared" si="13"/>
        <v>80.2</v>
      </c>
    </row>
    <row r="809" spans="10:16">
      <c r="J809" s="5"/>
      <c r="L809">
        <f>RAVLT_Rec!M809</f>
        <v>0.893733</v>
      </c>
      <c r="M809">
        <f>RAVLT_Rec!N809</f>
        <v>80.3</v>
      </c>
      <c r="O809">
        <f>ABS(L809-RAVLT_Rec!$C$34)</f>
        <v>2.158153913099699</v>
      </c>
      <c r="P809">
        <f t="shared" si="13"/>
        <v>80.3</v>
      </c>
    </row>
    <row r="810" spans="10:16">
      <c r="J810" s="5"/>
      <c r="L810">
        <f>RAVLT_Rec!M810</f>
        <v>0.893733</v>
      </c>
      <c r="M810">
        <f>RAVLT_Rec!N810</f>
        <v>80.400000000000006</v>
      </c>
      <c r="O810">
        <f>ABS(L810-RAVLT_Rec!$C$34)</f>
        <v>2.158153913099699</v>
      </c>
      <c r="P810">
        <f t="shared" si="13"/>
        <v>80.400000000000006</v>
      </c>
    </row>
    <row r="811" spans="10:16">
      <c r="J811" s="5"/>
      <c r="L811">
        <f>RAVLT_Rec!M811</f>
        <v>0.893733</v>
      </c>
      <c r="M811">
        <f>RAVLT_Rec!N811</f>
        <v>80.5</v>
      </c>
      <c r="O811">
        <f>ABS(L811-RAVLT_Rec!$C$34)</f>
        <v>2.158153913099699</v>
      </c>
      <c r="P811">
        <f t="shared" si="13"/>
        <v>80.5</v>
      </c>
    </row>
    <row r="812" spans="10:16">
      <c r="J812" s="5"/>
      <c r="L812">
        <f>RAVLT_Rec!M812</f>
        <v>0.893733</v>
      </c>
      <c r="M812">
        <f>RAVLT_Rec!N812</f>
        <v>80.599999999999994</v>
      </c>
      <c r="O812">
        <f>ABS(L812-RAVLT_Rec!$C$34)</f>
        <v>2.158153913099699</v>
      </c>
      <c r="P812">
        <f t="shared" si="13"/>
        <v>80.599999999999994</v>
      </c>
    </row>
    <row r="813" spans="10:16">
      <c r="J813" s="5"/>
      <c r="L813">
        <f>RAVLT_Rec!M813</f>
        <v>0.90600697200000102</v>
      </c>
      <c r="M813">
        <f>RAVLT_Rec!N813</f>
        <v>80.7</v>
      </c>
      <c r="O813">
        <f>ABS(L813-RAVLT_Rec!$C$34)</f>
        <v>2.1704278850996999</v>
      </c>
      <c r="P813">
        <f t="shared" si="13"/>
        <v>80.7</v>
      </c>
    </row>
    <row r="814" spans="10:16">
      <c r="J814" s="5"/>
      <c r="L814">
        <f>RAVLT_Rec!M814</f>
        <v>0.91841656800000004</v>
      </c>
      <c r="M814">
        <f>RAVLT_Rec!N814</f>
        <v>80.8</v>
      </c>
      <c r="O814">
        <f>ABS(L814-RAVLT_Rec!$C$34)</f>
        <v>2.1828374810996989</v>
      </c>
      <c r="P814">
        <f t="shared" si="13"/>
        <v>80.8</v>
      </c>
    </row>
    <row r="815" spans="10:16">
      <c r="J815" s="5"/>
      <c r="L815">
        <f>RAVLT_Rec!M815</f>
        <v>0.92806604199999998</v>
      </c>
      <c r="M815">
        <f>RAVLT_Rec!N815</f>
        <v>80.900000000000006</v>
      </c>
      <c r="O815">
        <f>ABS(L815-RAVLT_Rec!$C$34)</f>
        <v>2.1924869550996986</v>
      </c>
      <c r="P815">
        <f t="shared" si="13"/>
        <v>80.900000000000006</v>
      </c>
    </row>
    <row r="816" spans="10:16">
      <c r="J816" s="5"/>
      <c r="L816">
        <f>RAVLT_Rec!M816</f>
        <v>0.92972878000000003</v>
      </c>
      <c r="M816">
        <f>RAVLT_Rec!N816</f>
        <v>81</v>
      </c>
      <c r="O816">
        <f>ABS(L816-RAVLT_Rec!$C$34)</f>
        <v>2.1941496930996989</v>
      </c>
      <c r="P816">
        <f t="shared" si="13"/>
        <v>81</v>
      </c>
    </row>
    <row r="817" spans="10:16">
      <c r="J817" s="5"/>
      <c r="L817">
        <f>RAVLT_Rec!M817</f>
        <v>0.93139151799999997</v>
      </c>
      <c r="M817">
        <f>RAVLT_Rec!N817</f>
        <v>81.099999999999994</v>
      </c>
      <c r="O817">
        <f>ABS(L817-RAVLT_Rec!$C$34)</f>
        <v>2.1958124310996987</v>
      </c>
      <c r="P817">
        <f t="shared" si="13"/>
        <v>81.099999999999994</v>
      </c>
    </row>
    <row r="818" spans="10:16">
      <c r="J818" s="5"/>
      <c r="L818">
        <f>RAVLT_Rec!M818</f>
        <v>0.93218199999999996</v>
      </c>
      <c r="M818">
        <f>RAVLT_Rec!N818</f>
        <v>81.2</v>
      </c>
      <c r="O818">
        <f>ABS(L818-RAVLT_Rec!$C$34)</f>
        <v>2.1966029130996989</v>
      </c>
      <c r="P818">
        <f t="shared" si="13"/>
        <v>81.2</v>
      </c>
    </row>
    <row r="819" spans="10:16">
      <c r="J819" s="5"/>
      <c r="L819">
        <f>RAVLT_Rec!M819</f>
        <v>0.93218199999999996</v>
      </c>
      <c r="M819">
        <f>RAVLT_Rec!N819</f>
        <v>81.3</v>
      </c>
      <c r="O819">
        <f>ABS(L819-RAVLT_Rec!$C$34)</f>
        <v>2.1966029130996989</v>
      </c>
      <c r="P819">
        <f t="shared" si="13"/>
        <v>81.3</v>
      </c>
    </row>
    <row r="820" spans="10:16">
      <c r="J820" s="5"/>
      <c r="L820">
        <f>RAVLT_Rec!M820</f>
        <v>0.93218199999999996</v>
      </c>
      <c r="M820">
        <f>RAVLT_Rec!N820</f>
        <v>81.400000000000006</v>
      </c>
      <c r="O820">
        <f>ABS(L820-RAVLT_Rec!$C$34)</f>
        <v>2.1966029130996989</v>
      </c>
      <c r="P820">
        <f t="shared" si="13"/>
        <v>81.400000000000006</v>
      </c>
    </row>
    <row r="821" spans="10:16">
      <c r="J821" s="5"/>
      <c r="L821">
        <f>RAVLT_Rec!M821</f>
        <v>0.94328378000000102</v>
      </c>
      <c r="M821">
        <f>RAVLT_Rec!N821</f>
        <v>81.5</v>
      </c>
      <c r="O821">
        <f>ABS(L821-RAVLT_Rec!$C$34)</f>
        <v>2.2077046930997</v>
      </c>
      <c r="P821">
        <f t="shared" si="13"/>
        <v>81.5</v>
      </c>
    </row>
    <row r="822" spans="10:16">
      <c r="J822" s="5"/>
      <c r="L822">
        <f>RAVLT_Rec!M822</f>
        <v>0.95729499200000001</v>
      </c>
      <c r="M822">
        <f>RAVLT_Rec!N822</f>
        <v>81.599999999999994</v>
      </c>
      <c r="O822">
        <f>ABS(L822-RAVLT_Rec!$C$34)</f>
        <v>2.2217159050996989</v>
      </c>
      <c r="P822">
        <f t="shared" si="13"/>
        <v>81.599999999999994</v>
      </c>
    </row>
    <row r="823" spans="10:16">
      <c r="J823" s="5"/>
      <c r="L823">
        <f>RAVLT_Rec!M823</f>
        <v>0.97046399999999999</v>
      </c>
      <c r="M823">
        <f>RAVLT_Rec!N823</f>
        <v>81.7</v>
      </c>
      <c r="O823">
        <f>ABS(L823-RAVLT_Rec!$C$34)</f>
        <v>2.2348849130996991</v>
      </c>
      <c r="P823">
        <f t="shared" si="13"/>
        <v>81.7</v>
      </c>
    </row>
    <row r="824" spans="10:16">
      <c r="J824" s="5"/>
      <c r="L824">
        <f>RAVLT_Rec!M824</f>
        <v>0.97046399999999999</v>
      </c>
      <c r="M824">
        <f>RAVLT_Rec!N824</f>
        <v>81.8</v>
      </c>
      <c r="O824">
        <f>ABS(L824-RAVLT_Rec!$C$34)</f>
        <v>2.2348849130996991</v>
      </c>
      <c r="P824">
        <f t="shared" si="13"/>
        <v>81.8</v>
      </c>
    </row>
    <row r="825" spans="10:16">
      <c r="J825" s="5"/>
      <c r="L825">
        <f>RAVLT_Rec!M825</f>
        <v>0.97046399999999999</v>
      </c>
      <c r="M825">
        <f>RAVLT_Rec!N825</f>
        <v>81.900000000000006</v>
      </c>
      <c r="O825">
        <f>ABS(L825-RAVLT_Rec!$C$34)</f>
        <v>2.2348849130996991</v>
      </c>
      <c r="P825">
        <f t="shared" si="13"/>
        <v>81.900000000000006</v>
      </c>
    </row>
    <row r="826" spans="10:16">
      <c r="J826" s="5"/>
      <c r="L826">
        <f>RAVLT_Rec!M826</f>
        <v>0.97491779999999995</v>
      </c>
      <c r="M826">
        <f>RAVLT_Rec!N826</f>
        <v>82</v>
      </c>
      <c r="O826">
        <f>ABS(L826-RAVLT_Rec!$C$34)</f>
        <v>2.2393387130996989</v>
      </c>
      <c r="P826">
        <f t="shared" si="13"/>
        <v>82</v>
      </c>
    </row>
    <row r="827" spans="10:16">
      <c r="J827" s="5"/>
      <c r="L827">
        <f>RAVLT_Rec!M827</f>
        <v>0.98850189000000199</v>
      </c>
      <c r="M827">
        <f>RAVLT_Rec!N827</f>
        <v>82.1</v>
      </c>
      <c r="O827">
        <f>ABS(L827-RAVLT_Rec!$C$34)</f>
        <v>2.2529228030997008</v>
      </c>
      <c r="P827">
        <f t="shared" si="13"/>
        <v>82.1</v>
      </c>
    </row>
    <row r="828" spans="10:16">
      <c r="J828" s="5"/>
      <c r="L828">
        <f>RAVLT_Rec!M828</f>
        <v>1.0020859799999999</v>
      </c>
      <c r="M828">
        <f>RAVLT_Rec!N828</f>
        <v>82.2</v>
      </c>
      <c r="O828">
        <f>ABS(L828-RAVLT_Rec!$C$34)</f>
        <v>2.2665068930996988</v>
      </c>
      <c r="P828">
        <f t="shared" si="13"/>
        <v>82.2</v>
      </c>
    </row>
    <row r="829" spans="10:16">
      <c r="J829" s="5"/>
      <c r="L829">
        <f>RAVLT_Rec!M829</f>
        <v>1.007579</v>
      </c>
      <c r="M829">
        <f>RAVLT_Rec!N829</f>
        <v>82.3</v>
      </c>
      <c r="O829">
        <f>ABS(L829-RAVLT_Rec!$C$34)</f>
        <v>2.2719999130996991</v>
      </c>
      <c r="P829">
        <f t="shared" si="13"/>
        <v>82.3</v>
      </c>
    </row>
    <row r="830" spans="10:16">
      <c r="J830" s="5"/>
      <c r="L830">
        <f>RAVLT_Rec!M830</f>
        <v>1.007579</v>
      </c>
      <c r="M830">
        <f>RAVLT_Rec!N830</f>
        <v>82.4</v>
      </c>
      <c r="O830">
        <f>ABS(L830-RAVLT_Rec!$C$34)</f>
        <v>2.2719999130996991</v>
      </c>
      <c r="P830">
        <f t="shared" si="13"/>
        <v>82.4</v>
      </c>
    </row>
    <row r="831" spans="10:16">
      <c r="J831" s="5"/>
      <c r="L831">
        <f>RAVLT_Rec!M831</f>
        <v>1.007579</v>
      </c>
      <c r="M831">
        <f>RAVLT_Rec!N831</f>
        <v>82.5</v>
      </c>
      <c r="O831">
        <f>ABS(L831-RAVLT_Rec!$C$34)</f>
        <v>2.2719999130996991</v>
      </c>
      <c r="P831">
        <f t="shared" si="13"/>
        <v>82.5</v>
      </c>
    </row>
    <row r="832" spans="10:16">
      <c r="J832" s="5"/>
      <c r="L832">
        <f>RAVLT_Rec!M832</f>
        <v>1.007579</v>
      </c>
      <c r="M832">
        <f>RAVLT_Rec!N832</f>
        <v>82.6</v>
      </c>
      <c r="O832">
        <f>ABS(L832-RAVLT_Rec!$C$34)</f>
        <v>2.2719999130996991</v>
      </c>
      <c r="P832">
        <f t="shared" si="13"/>
        <v>82.6</v>
      </c>
    </row>
    <row r="833" spans="10:16">
      <c r="J833" s="5"/>
      <c r="L833">
        <f>RAVLT_Rec!M833</f>
        <v>1.007579</v>
      </c>
      <c r="M833">
        <f>RAVLT_Rec!N833</f>
        <v>82.7</v>
      </c>
      <c r="O833">
        <f>ABS(L833-RAVLT_Rec!$C$34)</f>
        <v>2.2719999130996991</v>
      </c>
      <c r="P833">
        <f t="shared" si="13"/>
        <v>82.7</v>
      </c>
    </row>
    <row r="834" spans="10:16">
      <c r="J834" s="5"/>
      <c r="L834">
        <f>RAVLT_Rec!M834</f>
        <v>1.0084642159999999</v>
      </c>
      <c r="M834">
        <f>RAVLT_Rec!N834</f>
        <v>82.8</v>
      </c>
      <c r="O834">
        <f>ABS(L834-RAVLT_Rec!$C$34)</f>
        <v>2.2728851290996985</v>
      </c>
      <c r="P834">
        <f t="shared" si="13"/>
        <v>82.8</v>
      </c>
    </row>
    <row r="835" spans="10:16">
      <c r="J835" s="5"/>
      <c r="L835">
        <f>RAVLT_Rec!M835</f>
        <v>1.015213988</v>
      </c>
      <c r="M835">
        <f>RAVLT_Rec!N835</f>
        <v>82.9</v>
      </c>
      <c r="O835">
        <f>ABS(L835-RAVLT_Rec!$C$34)</f>
        <v>2.2796349010996986</v>
      </c>
      <c r="P835">
        <f t="shared" si="13"/>
        <v>82.9</v>
      </c>
    </row>
    <row r="836" spans="10:16">
      <c r="J836" s="5"/>
      <c r="L836">
        <f>RAVLT_Rec!M836</f>
        <v>1.02196376</v>
      </c>
      <c r="M836">
        <f>RAVLT_Rec!N836</f>
        <v>83</v>
      </c>
      <c r="O836">
        <f>ABS(L836-RAVLT_Rec!$C$34)</f>
        <v>2.2863846730996986</v>
      </c>
      <c r="P836">
        <f t="shared" si="13"/>
        <v>83</v>
      </c>
    </row>
    <row r="837" spans="10:16">
      <c r="J837" s="5"/>
      <c r="L837">
        <f>RAVLT_Rec!M837</f>
        <v>1.0260210000000001</v>
      </c>
      <c r="M837">
        <f>RAVLT_Rec!N837</f>
        <v>83.1</v>
      </c>
      <c r="O837">
        <f>ABS(L837-RAVLT_Rec!$C$34)</f>
        <v>2.2904419130996989</v>
      </c>
      <c r="P837">
        <f t="shared" si="13"/>
        <v>83.1</v>
      </c>
    </row>
    <row r="838" spans="10:16">
      <c r="J838" s="5"/>
      <c r="L838">
        <f>RAVLT_Rec!M838</f>
        <v>1.0260210000000001</v>
      </c>
      <c r="M838">
        <f>RAVLT_Rec!N838</f>
        <v>83.2</v>
      </c>
      <c r="O838">
        <f>ABS(L838-RAVLT_Rec!$C$34)</f>
        <v>2.2904419130996989</v>
      </c>
      <c r="P838">
        <f t="shared" si="13"/>
        <v>83.2</v>
      </c>
    </row>
    <row r="839" spans="10:16">
      <c r="J839" s="5"/>
      <c r="L839">
        <f>RAVLT_Rec!M839</f>
        <v>1.0260210000000001</v>
      </c>
      <c r="M839">
        <f>RAVLT_Rec!N839</f>
        <v>83.3</v>
      </c>
      <c r="O839">
        <f>ABS(L839-RAVLT_Rec!$C$34)</f>
        <v>2.2904419130996989</v>
      </c>
      <c r="P839">
        <f t="shared" ref="P839:P902" si="14">M839</f>
        <v>83.3</v>
      </c>
    </row>
    <row r="840" spans="10:16">
      <c r="J840" s="5"/>
      <c r="L840">
        <f>RAVLT_Rec!M840</f>
        <v>1.0260210000000001</v>
      </c>
      <c r="M840">
        <f>RAVLT_Rec!N840</f>
        <v>83.4</v>
      </c>
      <c r="O840">
        <f>ABS(L840-RAVLT_Rec!$C$34)</f>
        <v>2.2904419130996989</v>
      </c>
      <c r="P840">
        <f t="shared" si="14"/>
        <v>83.4</v>
      </c>
    </row>
    <row r="841" spans="10:16">
      <c r="J841" s="5"/>
      <c r="L841">
        <f>RAVLT_Rec!M841</f>
        <v>1.0260210000000001</v>
      </c>
      <c r="M841">
        <f>RAVLT_Rec!N841</f>
        <v>83.5</v>
      </c>
      <c r="O841">
        <f>ABS(L841-RAVLT_Rec!$C$34)</f>
        <v>2.2904419130996989</v>
      </c>
      <c r="P841">
        <f t="shared" si="14"/>
        <v>83.5</v>
      </c>
    </row>
    <row r="842" spans="10:16">
      <c r="J842" s="5"/>
      <c r="L842">
        <f>RAVLT_Rec!M842</f>
        <v>1.0260210000000001</v>
      </c>
      <c r="M842">
        <f>RAVLT_Rec!N842</f>
        <v>83.6</v>
      </c>
      <c r="O842">
        <f>ABS(L842-RAVLT_Rec!$C$34)</f>
        <v>2.2904419130996989</v>
      </c>
      <c r="P842">
        <f t="shared" si="14"/>
        <v>83.6</v>
      </c>
    </row>
    <row r="843" spans="10:16">
      <c r="J843" s="5"/>
      <c r="L843">
        <f>RAVLT_Rec!M843</f>
        <v>1.0316024399999999</v>
      </c>
      <c r="M843">
        <f>RAVLT_Rec!N843</f>
        <v>83.7</v>
      </c>
      <c r="O843">
        <f>ABS(L843-RAVLT_Rec!$C$34)</f>
        <v>2.2960233530996987</v>
      </c>
      <c r="P843">
        <f t="shared" si="14"/>
        <v>83.7</v>
      </c>
    </row>
    <row r="844" spans="10:16">
      <c r="J844" s="5"/>
      <c r="L844">
        <f>RAVLT_Rec!M844</f>
        <v>1.0375755600000001</v>
      </c>
      <c r="M844">
        <f>RAVLT_Rec!N844</f>
        <v>83.8</v>
      </c>
      <c r="O844">
        <f>ABS(L844-RAVLT_Rec!$C$34)</f>
        <v>2.3019964730996989</v>
      </c>
      <c r="P844">
        <f t="shared" si="14"/>
        <v>83.8</v>
      </c>
    </row>
    <row r="845" spans="10:16">
      <c r="J845" s="5"/>
      <c r="L845">
        <f>RAVLT_Rec!M845</f>
        <v>1.042341</v>
      </c>
      <c r="M845">
        <f>RAVLT_Rec!N845</f>
        <v>83.9</v>
      </c>
      <c r="O845">
        <f>ABS(L845-RAVLT_Rec!$C$34)</f>
        <v>2.3067619130996988</v>
      </c>
      <c r="P845">
        <f t="shared" si="14"/>
        <v>83.9</v>
      </c>
    </row>
    <row r="846" spans="10:16">
      <c r="J846" s="5"/>
      <c r="L846">
        <f>RAVLT_Rec!M846</f>
        <v>1.042341</v>
      </c>
      <c r="M846">
        <f>RAVLT_Rec!N846</f>
        <v>84</v>
      </c>
      <c r="O846">
        <f>ABS(L846-RAVLT_Rec!$C$34)</f>
        <v>2.3067619130996988</v>
      </c>
      <c r="P846">
        <f t="shared" si="14"/>
        <v>84</v>
      </c>
    </row>
    <row r="847" spans="10:16">
      <c r="J847" s="5"/>
      <c r="L847">
        <f>RAVLT_Rec!M847</f>
        <v>1.042341</v>
      </c>
      <c r="M847">
        <f>RAVLT_Rec!N847</f>
        <v>84.1</v>
      </c>
      <c r="O847">
        <f>ABS(L847-RAVLT_Rec!$C$34)</f>
        <v>2.3067619130996988</v>
      </c>
      <c r="P847">
        <f t="shared" si="14"/>
        <v>84.1</v>
      </c>
    </row>
    <row r="848" spans="10:16">
      <c r="J848" s="5"/>
      <c r="L848">
        <f>RAVLT_Rec!M848</f>
        <v>1.0439509199999999</v>
      </c>
      <c r="M848">
        <f>RAVLT_Rec!N848</f>
        <v>84.2</v>
      </c>
      <c r="O848">
        <f>ABS(L848-RAVLT_Rec!$C$34)</f>
        <v>2.3083718330996987</v>
      </c>
      <c r="P848">
        <f t="shared" si="14"/>
        <v>84.2</v>
      </c>
    </row>
    <row r="849" spans="10:16">
      <c r="J849" s="5"/>
      <c r="L849">
        <f>RAVLT_Rec!M849</f>
        <v>1.0473766799999999</v>
      </c>
      <c r="M849">
        <f>RAVLT_Rec!N849</f>
        <v>84.3</v>
      </c>
      <c r="O849">
        <f>ABS(L849-RAVLT_Rec!$C$34)</f>
        <v>2.3117975930996986</v>
      </c>
      <c r="P849">
        <f t="shared" si="14"/>
        <v>84.3</v>
      </c>
    </row>
    <row r="850" spans="10:16">
      <c r="J850" s="5"/>
      <c r="L850">
        <f>RAVLT_Rec!M850</f>
        <v>1.05080244</v>
      </c>
      <c r="M850">
        <f>RAVLT_Rec!N850</f>
        <v>84.4</v>
      </c>
      <c r="O850">
        <f>ABS(L850-RAVLT_Rec!$C$34)</f>
        <v>2.3152233530996988</v>
      </c>
      <c r="P850">
        <f t="shared" si="14"/>
        <v>84.4</v>
      </c>
    </row>
    <row r="851" spans="10:16">
      <c r="J851" s="5"/>
      <c r="L851">
        <f>RAVLT_Rec!M851</f>
        <v>1.05464913</v>
      </c>
      <c r="M851">
        <f>RAVLT_Rec!N851</f>
        <v>84.5</v>
      </c>
      <c r="O851">
        <f>ABS(L851-RAVLT_Rec!$C$34)</f>
        <v>2.3190700430996989</v>
      </c>
      <c r="P851">
        <f t="shared" si="14"/>
        <v>84.5</v>
      </c>
    </row>
    <row r="852" spans="10:16">
      <c r="J852" s="5"/>
      <c r="L852">
        <f>RAVLT_Rec!M852</f>
        <v>1.0586454839999999</v>
      </c>
      <c r="M852">
        <f>RAVLT_Rec!N852</f>
        <v>84.6</v>
      </c>
      <c r="O852">
        <f>ABS(L852-RAVLT_Rec!$C$34)</f>
        <v>2.3230663970996988</v>
      </c>
      <c r="P852">
        <f t="shared" si="14"/>
        <v>84.6</v>
      </c>
    </row>
    <row r="853" spans="10:16">
      <c r="J853" s="5"/>
      <c r="L853">
        <f>RAVLT_Rec!M853</f>
        <v>1.0626199999999999</v>
      </c>
      <c r="M853">
        <f>RAVLT_Rec!N853</f>
        <v>84.7</v>
      </c>
      <c r="O853">
        <f>ABS(L853-RAVLT_Rec!$C$34)</f>
        <v>2.3270409130996987</v>
      </c>
      <c r="P853">
        <f t="shared" si="14"/>
        <v>84.7</v>
      </c>
    </row>
    <row r="854" spans="10:16">
      <c r="J854" s="5"/>
      <c r="L854">
        <f>RAVLT_Rec!M854</f>
        <v>1.0626199999999999</v>
      </c>
      <c r="M854">
        <f>RAVLT_Rec!N854</f>
        <v>84.8</v>
      </c>
      <c r="O854">
        <f>ABS(L854-RAVLT_Rec!$C$34)</f>
        <v>2.3270409130996987</v>
      </c>
      <c r="P854">
        <f t="shared" si="14"/>
        <v>84.8</v>
      </c>
    </row>
    <row r="855" spans="10:16">
      <c r="J855" s="5"/>
      <c r="L855">
        <f>RAVLT_Rec!M855</f>
        <v>1.0626199999999999</v>
      </c>
      <c r="M855">
        <f>RAVLT_Rec!N855</f>
        <v>84.9</v>
      </c>
      <c r="O855">
        <f>ABS(L855-RAVLT_Rec!$C$34)</f>
        <v>2.3270409130996987</v>
      </c>
      <c r="P855">
        <f t="shared" si="14"/>
        <v>84.9</v>
      </c>
    </row>
    <row r="856" spans="10:16">
      <c r="J856" s="5"/>
      <c r="L856">
        <f>RAVLT_Rec!M856</f>
        <v>1.0637011999999999</v>
      </c>
      <c r="M856">
        <f>RAVLT_Rec!N856</f>
        <v>85</v>
      </c>
      <c r="O856">
        <f>ABS(L856-RAVLT_Rec!$C$34)</f>
        <v>2.328122113099699</v>
      </c>
      <c r="P856">
        <f t="shared" si="14"/>
        <v>85</v>
      </c>
    </row>
    <row r="857" spans="10:16">
      <c r="J857" s="5"/>
      <c r="L857">
        <f>RAVLT_Rec!M857</f>
        <v>1.067658392</v>
      </c>
      <c r="M857">
        <f>RAVLT_Rec!N857</f>
        <v>85.1</v>
      </c>
      <c r="O857">
        <f>ABS(L857-RAVLT_Rec!$C$34)</f>
        <v>2.3320793050996986</v>
      </c>
      <c r="P857">
        <f t="shared" si="14"/>
        <v>85.1</v>
      </c>
    </row>
    <row r="858" spans="10:16">
      <c r="J858" s="5"/>
      <c r="L858">
        <f>RAVLT_Rec!M858</f>
        <v>1.0716155839999999</v>
      </c>
      <c r="M858">
        <f>RAVLT_Rec!N858</f>
        <v>85.2</v>
      </c>
      <c r="O858">
        <f>ABS(L858-RAVLT_Rec!$C$34)</f>
        <v>2.3360364970996987</v>
      </c>
      <c r="P858">
        <f t="shared" si="14"/>
        <v>85.2</v>
      </c>
    </row>
    <row r="859" spans="10:16">
      <c r="J859" s="5"/>
      <c r="L859">
        <f>RAVLT_Rec!M859</f>
        <v>1.0734319999999999</v>
      </c>
      <c r="M859">
        <f>RAVLT_Rec!N859</f>
        <v>85.3</v>
      </c>
      <c r="O859">
        <f>ABS(L859-RAVLT_Rec!$C$34)</f>
        <v>2.3378529130996988</v>
      </c>
      <c r="P859">
        <f t="shared" si="14"/>
        <v>85.3</v>
      </c>
    </row>
    <row r="860" spans="10:16">
      <c r="J860" s="5"/>
      <c r="L860">
        <f>RAVLT_Rec!M860</f>
        <v>1.0734319999999999</v>
      </c>
      <c r="M860">
        <f>RAVLT_Rec!N860</f>
        <v>85.4</v>
      </c>
      <c r="O860">
        <f>ABS(L860-RAVLT_Rec!$C$34)</f>
        <v>2.3378529130996988</v>
      </c>
      <c r="P860">
        <f t="shared" si="14"/>
        <v>85.4</v>
      </c>
    </row>
    <row r="861" spans="10:16">
      <c r="J861" s="5"/>
      <c r="L861">
        <f>RAVLT_Rec!M861</f>
        <v>1.0734319999999999</v>
      </c>
      <c r="M861">
        <f>RAVLT_Rec!N861</f>
        <v>85.5</v>
      </c>
      <c r="O861">
        <f>ABS(L861-RAVLT_Rec!$C$34)</f>
        <v>2.3378529130996988</v>
      </c>
      <c r="P861">
        <f t="shared" si="14"/>
        <v>85.5</v>
      </c>
    </row>
    <row r="862" spans="10:16">
      <c r="J862" s="5"/>
      <c r="L862">
        <f>RAVLT_Rec!M862</f>
        <v>1.0734319999999999</v>
      </c>
      <c r="M862">
        <f>RAVLT_Rec!N862</f>
        <v>85.6</v>
      </c>
      <c r="O862">
        <f>ABS(L862-RAVLT_Rec!$C$34)</f>
        <v>2.3378529130996988</v>
      </c>
      <c r="P862">
        <f t="shared" si="14"/>
        <v>85.6</v>
      </c>
    </row>
    <row r="863" spans="10:16">
      <c r="J863" s="5"/>
      <c r="L863">
        <f>RAVLT_Rec!M863</f>
        <v>1.0734319999999999</v>
      </c>
      <c r="M863">
        <f>RAVLT_Rec!N863</f>
        <v>85.7</v>
      </c>
      <c r="O863">
        <f>ABS(L863-RAVLT_Rec!$C$34)</f>
        <v>2.3378529130996988</v>
      </c>
      <c r="P863">
        <f t="shared" si="14"/>
        <v>85.7</v>
      </c>
    </row>
    <row r="864" spans="10:16">
      <c r="J864" s="5"/>
      <c r="L864">
        <f>RAVLT_Rec!M864</f>
        <v>1.0736452480000001</v>
      </c>
      <c r="M864">
        <f>RAVLT_Rec!N864</f>
        <v>85.8</v>
      </c>
      <c r="O864">
        <f>ABS(L864-RAVLT_Rec!$C$34)</f>
        <v>2.3380661610996989</v>
      </c>
      <c r="P864">
        <f t="shared" si="14"/>
        <v>85.8</v>
      </c>
    </row>
    <row r="865" spans="10:16">
      <c r="J865" s="5"/>
      <c r="L865">
        <f>RAVLT_Rec!M865</f>
        <v>1.0764327039999999</v>
      </c>
      <c r="M865">
        <f>RAVLT_Rec!N865</f>
        <v>85.9</v>
      </c>
      <c r="O865">
        <f>ABS(L865-RAVLT_Rec!$C$34)</f>
        <v>2.3408536170996985</v>
      </c>
      <c r="P865">
        <f t="shared" si="14"/>
        <v>85.9</v>
      </c>
    </row>
    <row r="866" spans="10:16">
      <c r="J866" s="5"/>
      <c r="L866">
        <f>RAVLT_Rec!M866</f>
        <v>1.07922016</v>
      </c>
      <c r="M866">
        <f>RAVLT_Rec!N866</f>
        <v>86</v>
      </c>
      <c r="O866">
        <f>ABS(L866-RAVLT_Rec!$C$34)</f>
        <v>2.3436410730996986</v>
      </c>
      <c r="P866">
        <f t="shared" si="14"/>
        <v>86</v>
      </c>
    </row>
    <row r="867" spans="10:16">
      <c r="J867" s="5"/>
      <c r="L867">
        <f>RAVLT_Rec!M867</f>
        <v>1.0833737080000001</v>
      </c>
      <c r="M867">
        <f>RAVLT_Rec!N867</f>
        <v>86.1</v>
      </c>
      <c r="O867">
        <f>ABS(L867-RAVLT_Rec!$C$34)</f>
        <v>2.3477946210996992</v>
      </c>
      <c r="P867">
        <f t="shared" si="14"/>
        <v>86.1</v>
      </c>
    </row>
    <row r="868" spans="10:16">
      <c r="J868" s="5"/>
      <c r="L868">
        <f>RAVLT_Rec!M868</f>
        <v>1.0901293359999999</v>
      </c>
      <c r="M868">
        <f>RAVLT_Rec!N868</f>
        <v>86.2</v>
      </c>
      <c r="O868">
        <f>ABS(L868-RAVLT_Rec!$C$34)</f>
        <v>2.3545502490996988</v>
      </c>
      <c r="P868">
        <f t="shared" si="14"/>
        <v>86.2</v>
      </c>
    </row>
    <row r="869" spans="10:16">
      <c r="J869" s="5"/>
      <c r="L869">
        <f>RAVLT_Rec!M869</f>
        <v>1.096884964</v>
      </c>
      <c r="M869">
        <f>RAVLT_Rec!N869</f>
        <v>86.3</v>
      </c>
      <c r="O869">
        <f>ABS(L869-RAVLT_Rec!$C$34)</f>
        <v>2.3613058770996989</v>
      </c>
      <c r="P869">
        <f t="shared" si="14"/>
        <v>86.3</v>
      </c>
    </row>
    <row r="870" spans="10:16">
      <c r="J870" s="5"/>
      <c r="L870">
        <f>RAVLT_Rec!M870</f>
        <v>1.0995060000000001</v>
      </c>
      <c r="M870">
        <f>RAVLT_Rec!N870</f>
        <v>86.4</v>
      </c>
      <c r="O870">
        <f>ABS(L870-RAVLT_Rec!$C$34)</f>
        <v>2.3639269130996992</v>
      </c>
      <c r="P870">
        <f t="shared" si="14"/>
        <v>86.4</v>
      </c>
    </row>
    <row r="871" spans="10:16">
      <c r="J871" s="5"/>
      <c r="L871">
        <f>RAVLT_Rec!M871</f>
        <v>1.0995060000000001</v>
      </c>
      <c r="M871">
        <f>RAVLT_Rec!N871</f>
        <v>86.5</v>
      </c>
      <c r="O871">
        <f>ABS(L871-RAVLT_Rec!$C$34)</f>
        <v>2.3639269130996992</v>
      </c>
      <c r="P871">
        <f t="shared" si="14"/>
        <v>86.5</v>
      </c>
    </row>
    <row r="872" spans="10:16">
      <c r="J872" s="5"/>
      <c r="L872">
        <f>RAVLT_Rec!M872</f>
        <v>1.0995060000000001</v>
      </c>
      <c r="M872">
        <f>RAVLT_Rec!N872</f>
        <v>86.6</v>
      </c>
      <c r="O872">
        <f>ABS(L872-RAVLT_Rec!$C$34)</f>
        <v>2.3639269130996992</v>
      </c>
      <c r="P872">
        <f t="shared" si="14"/>
        <v>86.6</v>
      </c>
    </row>
    <row r="873" spans="10:16">
      <c r="J873" s="5"/>
      <c r="L873">
        <f>RAVLT_Rec!M873</f>
        <v>1.100996538</v>
      </c>
      <c r="M873">
        <f>RAVLT_Rec!N873</f>
        <v>86.7</v>
      </c>
      <c r="O873">
        <f>ABS(L873-RAVLT_Rec!$C$34)</f>
        <v>2.3654174510996988</v>
      </c>
      <c r="P873">
        <f t="shared" si="14"/>
        <v>86.7</v>
      </c>
    </row>
    <row r="874" spans="10:16">
      <c r="J874" s="5"/>
      <c r="L874">
        <f>RAVLT_Rec!M874</f>
        <v>1.102690752</v>
      </c>
      <c r="M874">
        <f>RAVLT_Rec!N874</f>
        <v>86.8</v>
      </c>
      <c r="O874">
        <f>ABS(L874-RAVLT_Rec!$C$34)</f>
        <v>2.3671116650996988</v>
      </c>
      <c r="P874">
        <f t="shared" si="14"/>
        <v>86.8</v>
      </c>
    </row>
    <row r="875" spans="10:16">
      <c r="J875" s="5"/>
      <c r="L875">
        <f>RAVLT_Rec!M875</f>
        <v>1.1042283660000001</v>
      </c>
      <c r="M875">
        <f>RAVLT_Rec!N875</f>
        <v>86.9</v>
      </c>
      <c r="O875">
        <f>ABS(L875-RAVLT_Rec!$C$34)</f>
        <v>2.3686492790996989</v>
      </c>
      <c r="P875">
        <f t="shared" si="14"/>
        <v>86.9</v>
      </c>
    </row>
    <row r="876" spans="10:16">
      <c r="J876" s="5"/>
      <c r="L876">
        <f>RAVLT_Rec!M876</f>
        <v>1.1048611800000001</v>
      </c>
      <c r="M876">
        <f>RAVLT_Rec!N876</f>
        <v>87</v>
      </c>
      <c r="O876">
        <f>ABS(L876-RAVLT_Rec!$C$34)</f>
        <v>2.3692820930996987</v>
      </c>
      <c r="P876">
        <f t="shared" si="14"/>
        <v>87</v>
      </c>
    </row>
    <row r="877" spans="10:16">
      <c r="J877" s="5"/>
      <c r="L877">
        <f>RAVLT_Rec!M877</f>
        <v>1.1054939939999999</v>
      </c>
      <c r="M877">
        <f>RAVLT_Rec!N877</f>
        <v>87.1</v>
      </c>
      <c r="O877">
        <f>ABS(L877-RAVLT_Rec!$C$34)</f>
        <v>2.369914907099699</v>
      </c>
      <c r="P877">
        <f t="shared" si="14"/>
        <v>87.1</v>
      </c>
    </row>
    <row r="878" spans="10:16">
      <c r="J878" s="5"/>
      <c r="L878">
        <f>RAVLT_Rec!M878</f>
        <v>1.105864</v>
      </c>
      <c r="M878">
        <f>RAVLT_Rec!N878</f>
        <v>87.2</v>
      </c>
      <c r="O878">
        <f>ABS(L878-RAVLT_Rec!$C$34)</f>
        <v>2.3702849130996988</v>
      </c>
      <c r="P878">
        <f t="shared" si="14"/>
        <v>87.2</v>
      </c>
    </row>
    <row r="879" spans="10:16">
      <c r="J879" s="5"/>
      <c r="L879">
        <f>RAVLT_Rec!M879</f>
        <v>1.105864</v>
      </c>
      <c r="M879">
        <f>RAVLT_Rec!N879</f>
        <v>87.3</v>
      </c>
      <c r="O879">
        <f>ABS(L879-RAVLT_Rec!$C$34)</f>
        <v>2.3702849130996988</v>
      </c>
      <c r="P879">
        <f t="shared" si="14"/>
        <v>87.3</v>
      </c>
    </row>
    <row r="880" spans="10:16">
      <c r="J880" s="5"/>
      <c r="L880">
        <f>RAVLT_Rec!M880</f>
        <v>1.105864</v>
      </c>
      <c r="M880">
        <f>RAVLT_Rec!N880</f>
        <v>87.4</v>
      </c>
      <c r="O880">
        <f>ABS(L880-RAVLT_Rec!$C$34)</f>
        <v>2.3702849130996988</v>
      </c>
      <c r="P880">
        <f t="shared" si="14"/>
        <v>87.4</v>
      </c>
    </row>
    <row r="881" spans="10:16">
      <c r="J881" s="5"/>
      <c r="L881">
        <f>RAVLT_Rec!M881</f>
        <v>1.1092285</v>
      </c>
      <c r="M881">
        <f>RAVLT_Rec!N881</f>
        <v>87.5</v>
      </c>
      <c r="O881">
        <f>ABS(L881-RAVLT_Rec!$C$34)</f>
        <v>2.3736494130996988</v>
      </c>
      <c r="P881">
        <f t="shared" si="14"/>
        <v>87.5</v>
      </c>
    </row>
    <row r="882" spans="10:16">
      <c r="J882" s="5"/>
      <c r="L882">
        <f>RAVLT_Rec!M882</f>
        <v>1.114154128</v>
      </c>
      <c r="M882">
        <f>RAVLT_Rec!N882</f>
        <v>87.6</v>
      </c>
      <c r="O882">
        <f>ABS(L882-RAVLT_Rec!$C$34)</f>
        <v>2.3785750410996989</v>
      </c>
      <c r="P882">
        <f t="shared" si="14"/>
        <v>87.6</v>
      </c>
    </row>
    <row r="883" spans="10:16">
      <c r="J883" s="5"/>
      <c r="L883">
        <f>RAVLT_Rec!M883</f>
        <v>1.1190797560000001</v>
      </c>
      <c r="M883">
        <f>RAVLT_Rec!N883</f>
        <v>87.7</v>
      </c>
      <c r="O883">
        <f>ABS(L883-RAVLT_Rec!$C$34)</f>
        <v>2.3835006690996989</v>
      </c>
      <c r="P883">
        <f t="shared" si="14"/>
        <v>87.7</v>
      </c>
    </row>
    <row r="884" spans="10:16">
      <c r="J884" s="5"/>
      <c r="L884">
        <f>RAVLT_Rec!M884</f>
        <v>1.1193219999999999</v>
      </c>
      <c r="M884">
        <f>RAVLT_Rec!N884</f>
        <v>87.8</v>
      </c>
      <c r="O884">
        <f>ABS(L884-RAVLT_Rec!$C$34)</f>
        <v>2.3837429130996988</v>
      </c>
      <c r="P884">
        <f t="shared" si="14"/>
        <v>87.8</v>
      </c>
    </row>
    <row r="885" spans="10:16">
      <c r="J885" s="5"/>
      <c r="L885">
        <f>RAVLT_Rec!M885</f>
        <v>1.1193219999999999</v>
      </c>
      <c r="M885">
        <f>RAVLT_Rec!N885</f>
        <v>87.9</v>
      </c>
      <c r="O885">
        <f>ABS(L885-RAVLT_Rec!$C$34)</f>
        <v>2.3837429130996988</v>
      </c>
      <c r="P885">
        <f t="shared" si="14"/>
        <v>87.9</v>
      </c>
    </row>
    <row r="886" spans="10:16">
      <c r="J886" s="5"/>
      <c r="L886">
        <f>RAVLT_Rec!M886</f>
        <v>1.1193219999999999</v>
      </c>
      <c r="M886">
        <f>RAVLT_Rec!N886</f>
        <v>88</v>
      </c>
      <c r="O886">
        <f>ABS(L886-RAVLT_Rec!$C$34)</f>
        <v>2.3837429130996988</v>
      </c>
      <c r="P886">
        <f t="shared" si="14"/>
        <v>88</v>
      </c>
    </row>
    <row r="887" spans="10:16">
      <c r="J887" s="5"/>
      <c r="L887">
        <f>RAVLT_Rec!M887</f>
        <v>1.1193219999999999</v>
      </c>
      <c r="M887">
        <f>RAVLT_Rec!N887</f>
        <v>88.1</v>
      </c>
      <c r="O887">
        <f>ABS(L887-RAVLT_Rec!$C$34)</f>
        <v>2.3837429130996988</v>
      </c>
      <c r="P887">
        <f t="shared" si="14"/>
        <v>88.1</v>
      </c>
    </row>
    <row r="888" spans="10:16">
      <c r="J888" s="5"/>
      <c r="L888">
        <f>RAVLT_Rec!M888</f>
        <v>1.1193219999999999</v>
      </c>
      <c r="M888">
        <f>RAVLT_Rec!N888</f>
        <v>88.2</v>
      </c>
      <c r="O888">
        <f>ABS(L888-RAVLT_Rec!$C$34)</f>
        <v>2.3837429130996988</v>
      </c>
      <c r="P888">
        <f t="shared" si="14"/>
        <v>88.2</v>
      </c>
    </row>
    <row r="889" spans="10:16">
      <c r="J889" s="5"/>
      <c r="L889">
        <f>RAVLT_Rec!M889</f>
        <v>1.1214823860000001</v>
      </c>
      <c r="M889">
        <f>RAVLT_Rec!N889</f>
        <v>88.3</v>
      </c>
      <c r="O889">
        <f>ABS(L889-RAVLT_Rec!$C$34)</f>
        <v>2.3859032990996987</v>
      </c>
      <c r="P889">
        <f t="shared" si="14"/>
        <v>88.3</v>
      </c>
    </row>
    <row r="890" spans="10:16">
      <c r="J890" s="5"/>
      <c r="L890">
        <f>RAVLT_Rec!M890</f>
        <v>1.1259245280000001</v>
      </c>
      <c r="M890">
        <f>RAVLT_Rec!N890</f>
        <v>88.4</v>
      </c>
      <c r="O890">
        <f>ABS(L890-RAVLT_Rec!$C$34)</f>
        <v>2.3903454410996989</v>
      </c>
      <c r="P890">
        <f t="shared" si="14"/>
        <v>88.4</v>
      </c>
    </row>
    <row r="891" spans="10:16">
      <c r="J891" s="5"/>
      <c r="L891">
        <f>RAVLT_Rec!M891</f>
        <v>1.1303666699999999</v>
      </c>
      <c r="M891">
        <f>RAVLT_Rec!N891</f>
        <v>88.5</v>
      </c>
      <c r="O891">
        <f>ABS(L891-RAVLT_Rec!$C$34)</f>
        <v>2.3947875830996987</v>
      </c>
      <c r="P891">
        <f t="shared" si="14"/>
        <v>88.5</v>
      </c>
    </row>
    <row r="892" spans="10:16">
      <c r="J892" s="5"/>
      <c r="L892">
        <f>RAVLT_Rec!M892</f>
        <v>1.131459</v>
      </c>
      <c r="M892">
        <f>RAVLT_Rec!N892</f>
        <v>88.6</v>
      </c>
      <c r="O892">
        <f>ABS(L892-RAVLT_Rec!$C$34)</f>
        <v>2.3958799130996988</v>
      </c>
      <c r="P892">
        <f t="shared" si="14"/>
        <v>88.6</v>
      </c>
    </row>
    <row r="893" spans="10:16">
      <c r="J893" s="5"/>
      <c r="L893">
        <f>RAVLT_Rec!M893</f>
        <v>1.131459</v>
      </c>
      <c r="M893">
        <f>RAVLT_Rec!N893</f>
        <v>88.7</v>
      </c>
      <c r="O893">
        <f>ABS(L893-RAVLT_Rec!$C$34)</f>
        <v>2.3958799130996988</v>
      </c>
      <c r="P893">
        <f t="shared" si="14"/>
        <v>88.7</v>
      </c>
    </row>
    <row r="894" spans="10:16">
      <c r="J894" s="5"/>
      <c r="L894">
        <f>RAVLT_Rec!M894</f>
        <v>1.1314625920000001</v>
      </c>
      <c r="M894">
        <f>RAVLT_Rec!N894</f>
        <v>88.8</v>
      </c>
      <c r="O894">
        <f>ABS(L894-RAVLT_Rec!$C$34)</f>
        <v>2.3958835050996989</v>
      </c>
      <c r="P894">
        <f t="shared" si="14"/>
        <v>88.8</v>
      </c>
    </row>
    <row r="895" spans="10:16">
      <c r="J895" s="5"/>
      <c r="L895">
        <f>RAVLT_Rec!M895</f>
        <v>1.131626926</v>
      </c>
      <c r="M895">
        <f>RAVLT_Rec!N895</f>
        <v>88.9</v>
      </c>
      <c r="O895">
        <f>ABS(L895-RAVLT_Rec!$C$34)</f>
        <v>2.3960478390996989</v>
      </c>
      <c r="P895">
        <f t="shared" si="14"/>
        <v>88.9</v>
      </c>
    </row>
    <row r="896" spans="10:16">
      <c r="J896" s="5"/>
      <c r="L896">
        <f>RAVLT_Rec!M896</f>
        <v>1.13179126</v>
      </c>
      <c r="M896">
        <f>RAVLT_Rec!N896</f>
        <v>89</v>
      </c>
      <c r="O896">
        <f>ABS(L896-RAVLT_Rec!$C$34)</f>
        <v>2.3962121730996988</v>
      </c>
      <c r="P896">
        <f t="shared" si="14"/>
        <v>89</v>
      </c>
    </row>
    <row r="897" spans="10:16">
      <c r="J897" s="5"/>
      <c r="L897">
        <f>RAVLT_Rec!M897</f>
        <v>1.1319079999999999</v>
      </c>
      <c r="M897">
        <f>RAVLT_Rec!N897</f>
        <v>89.1</v>
      </c>
      <c r="O897">
        <f>ABS(L897-RAVLT_Rec!$C$34)</f>
        <v>2.3963289130996985</v>
      </c>
      <c r="P897">
        <f t="shared" si="14"/>
        <v>89.1</v>
      </c>
    </row>
    <row r="898" spans="10:16">
      <c r="J898" s="5"/>
      <c r="L898">
        <f>RAVLT_Rec!M898</f>
        <v>1.1319079999999999</v>
      </c>
      <c r="M898">
        <f>RAVLT_Rec!N898</f>
        <v>89.2</v>
      </c>
      <c r="O898">
        <f>ABS(L898-RAVLT_Rec!$C$34)</f>
        <v>2.3963289130996985</v>
      </c>
      <c r="P898">
        <f t="shared" si="14"/>
        <v>89.2</v>
      </c>
    </row>
    <row r="899" spans="10:16">
      <c r="J899" s="5"/>
      <c r="L899">
        <f>RAVLT_Rec!M899</f>
        <v>1.1319079999999999</v>
      </c>
      <c r="M899">
        <f>RAVLT_Rec!N899</f>
        <v>89.3</v>
      </c>
      <c r="O899">
        <f>ABS(L899-RAVLT_Rec!$C$34)</f>
        <v>2.3963289130996985</v>
      </c>
      <c r="P899">
        <f t="shared" si="14"/>
        <v>89.3</v>
      </c>
    </row>
    <row r="900" spans="10:16">
      <c r="J900" s="5"/>
      <c r="L900">
        <f>RAVLT_Rec!M900</f>
        <v>1.1322545959999999</v>
      </c>
      <c r="M900">
        <f>RAVLT_Rec!N900</f>
        <v>89.4</v>
      </c>
      <c r="O900">
        <f>ABS(L900-RAVLT_Rec!$C$34)</f>
        <v>2.3966755090996985</v>
      </c>
      <c r="P900">
        <f t="shared" si="14"/>
        <v>89.4</v>
      </c>
    </row>
    <row r="901" spans="10:16">
      <c r="J901" s="5"/>
      <c r="L901">
        <f>RAVLT_Rec!M901</f>
        <v>1.13287643</v>
      </c>
      <c r="M901">
        <f>RAVLT_Rec!N901</f>
        <v>89.5</v>
      </c>
      <c r="O901">
        <f>ABS(L901-RAVLT_Rec!$C$34)</f>
        <v>2.3972973430996989</v>
      </c>
      <c r="P901">
        <f t="shared" si="14"/>
        <v>89.5</v>
      </c>
    </row>
    <row r="902" spans="10:16">
      <c r="J902" s="5"/>
      <c r="L902">
        <f>RAVLT_Rec!M902</f>
        <v>1.133498264</v>
      </c>
      <c r="M902">
        <f>RAVLT_Rec!N902</f>
        <v>89.6</v>
      </c>
      <c r="O902">
        <f>ABS(L902-RAVLT_Rec!$C$34)</f>
        <v>2.3979191770996988</v>
      </c>
      <c r="P902">
        <f t="shared" si="14"/>
        <v>89.6</v>
      </c>
    </row>
    <row r="903" spans="10:16">
      <c r="J903" s="5"/>
      <c r="L903">
        <f>RAVLT_Rec!M903</f>
        <v>1.133607</v>
      </c>
      <c r="M903">
        <f>RAVLT_Rec!N903</f>
        <v>89.7</v>
      </c>
      <c r="O903">
        <f>ABS(L903-RAVLT_Rec!$C$34)</f>
        <v>2.3980279130996989</v>
      </c>
      <c r="P903">
        <f t="shared" ref="P903:P966" si="15">M903</f>
        <v>89.7</v>
      </c>
    </row>
    <row r="904" spans="10:16">
      <c r="J904" s="5"/>
      <c r="L904">
        <f>RAVLT_Rec!M904</f>
        <v>1.133607</v>
      </c>
      <c r="M904">
        <f>RAVLT_Rec!N904</f>
        <v>89.8</v>
      </c>
      <c r="O904">
        <f>ABS(L904-RAVLT_Rec!$C$34)</f>
        <v>2.3980279130996989</v>
      </c>
      <c r="P904">
        <f t="shared" si="15"/>
        <v>89.8</v>
      </c>
    </row>
    <row r="905" spans="10:16">
      <c r="J905" s="5"/>
      <c r="L905">
        <f>RAVLT_Rec!M905</f>
        <v>1.133712026</v>
      </c>
      <c r="M905">
        <f>RAVLT_Rec!N905</f>
        <v>89.9</v>
      </c>
      <c r="O905">
        <f>ABS(L905-RAVLT_Rec!$C$34)</f>
        <v>2.3981329390996988</v>
      </c>
      <c r="P905">
        <f t="shared" si="15"/>
        <v>89.9</v>
      </c>
    </row>
    <row r="906" spans="10:16">
      <c r="J906" s="5"/>
      <c r="L906">
        <f>RAVLT_Rec!M906</f>
        <v>1.1348426</v>
      </c>
      <c r="M906">
        <f>RAVLT_Rec!N906</f>
        <v>90</v>
      </c>
      <c r="O906">
        <f>ABS(L906-RAVLT_Rec!$C$34)</f>
        <v>2.3992635130996991</v>
      </c>
      <c r="P906">
        <f t="shared" si="15"/>
        <v>90</v>
      </c>
    </row>
    <row r="907" spans="10:16">
      <c r="J907" s="5"/>
      <c r="L907">
        <f>RAVLT_Rec!M907</f>
        <v>1.1359731740000001</v>
      </c>
      <c r="M907">
        <f>RAVLT_Rec!N907</f>
        <v>90.1</v>
      </c>
      <c r="O907">
        <f>ABS(L907-RAVLT_Rec!$C$34)</f>
        <v>2.4003940870996989</v>
      </c>
      <c r="P907">
        <f t="shared" si="15"/>
        <v>90.1</v>
      </c>
    </row>
    <row r="908" spans="10:16">
      <c r="J908" s="5"/>
      <c r="L908">
        <f>RAVLT_Rec!M908</f>
        <v>1.1425227440000001</v>
      </c>
      <c r="M908">
        <f>RAVLT_Rec!N908</f>
        <v>90.2</v>
      </c>
      <c r="O908">
        <f>ABS(L908-RAVLT_Rec!$C$34)</f>
        <v>2.4069436570996992</v>
      </c>
      <c r="P908">
        <f t="shared" si="15"/>
        <v>90.2</v>
      </c>
    </row>
    <row r="909" spans="10:16">
      <c r="J909" s="5"/>
      <c r="L909">
        <f>RAVLT_Rec!M909</f>
        <v>1.1586787160000001</v>
      </c>
      <c r="M909">
        <f>RAVLT_Rec!N909</f>
        <v>90.3</v>
      </c>
      <c r="O909">
        <f>ABS(L909-RAVLT_Rec!$C$34)</f>
        <v>2.4230996290996991</v>
      </c>
      <c r="P909">
        <f t="shared" si="15"/>
        <v>90.3</v>
      </c>
    </row>
    <row r="910" spans="10:16">
      <c r="J910" s="5"/>
      <c r="L910">
        <f>RAVLT_Rec!M910</f>
        <v>1.174834688</v>
      </c>
      <c r="M910">
        <f>RAVLT_Rec!N910</f>
        <v>90.4</v>
      </c>
      <c r="O910">
        <f>ABS(L910-RAVLT_Rec!$C$34)</f>
        <v>2.4392556010996991</v>
      </c>
      <c r="P910">
        <f t="shared" si="15"/>
        <v>90.4</v>
      </c>
    </row>
    <row r="911" spans="10:16">
      <c r="J911" s="5"/>
      <c r="L911">
        <f>RAVLT_Rec!M911</f>
        <v>1.1846615199999999</v>
      </c>
      <c r="M911">
        <f>RAVLT_Rec!N911</f>
        <v>90.5</v>
      </c>
      <c r="O911">
        <f>ABS(L911-RAVLT_Rec!$C$34)</f>
        <v>2.449082433099699</v>
      </c>
      <c r="P911">
        <f t="shared" si="15"/>
        <v>90.5</v>
      </c>
    </row>
    <row r="912" spans="10:16">
      <c r="J912" s="5"/>
      <c r="L912">
        <f>RAVLT_Rec!M912</f>
        <v>1.1907459039999999</v>
      </c>
      <c r="M912">
        <f>RAVLT_Rec!N912</f>
        <v>90.6</v>
      </c>
      <c r="O912">
        <f>ABS(L912-RAVLT_Rec!$C$34)</f>
        <v>2.4551668170996988</v>
      </c>
      <c r="P912">
        <f t="shared" si="15"/>
        <v>90.6</v>
      </c>
    </row>
    <row r="913" spans="10:16">
      <c r="J913" s="5"/>
      <c r="L913">
        <f>RAVLT_Rec!M913</f>
        <v>1.1968302879999999</v>
      </c>
      <c r="M913">
        <f>RAVLT_Rec!N913</f>
        <v>90.7</v>
      </c>
      <c r="O913">
        <f>ABS(L913-RAVLT_Rec!$C$34)</f>
        <v>2.4612512010996985</v>
      </c>
      <c r="P913">
        <f t="shared" si="15"/>
        <v>90.7</v>
      </c>
    </row>
    <row r="914" spans="10:16">
      <c r="J914" s="5"/>
      <c r="L914">
        <f>RAVLT_Rec!M914</f>
        <v>1.2099276400000001</v>
      </c>
      <c r="M914">
        <f>RAVLT_Rec!N914</f>
        <v>90.8</v>
      </c>
      <c r="O914">
        <f>ABS(L914-RAVLT_Rec!$C$34)</f>
        <v>2.4743485530996989</v>
      </c>
      <c r="P914">
        <f t="shared" si="15"/>
        <v>90.8</v>
      </c>
    </row>
    <row r="915" spans="10:16">
      <c r="J915" s="5"/>
      <c r="L915">
        <f>RAVLT_Rec!M915</f>
        <v>1.2238374700000001</v>
      </c>
      <c r="M915">
        <f>RAVLT_Rec!N915</f>
        <v>90.9</v>
      </c>
      <c r="O915">
        <f>ABS(L915-RAVLT_Rec!$C$34)</f>
        <v>2.4882583830996987</v>
      </c>
      <c r="P915">
        <f t="shared" si="15"/>
        <v>90.9</v>
      </c>
    </row>
    <row r="916" spans="10:16">
      <c r="J916" s="5"/>
      <c r="L916">
        <f>RAVLT_Rec!M916</f>
        <v>1.2354670000000001</v>
      </c>
      <c r="M916">
        <f>RAVLT_Rec!N916</f>
        <v>91</v>
      </c>
      <c r="O916">
        <f>ABS(L916-RAVLT_Rec!$C$34)</f>
        <v>2.4998879130996992</v>
      </c>
      <c r="P916">
        <f t="shared" si="15"/>
        <v>91</v>
      </c>
    </row>
    <row r="917" spans="10:16">
      <c r="J917" s="5"/>
      <c r="L917">
        <f>RAVLT_Rec!M917</f>
        <v>1.2354670000000001</v>
      </c>
      <c r="M917">
        <f>RAVLT_Rec!N917</f>
        <v>91.1</v>
      </c>
      <c r="O917">
        <f>ABS(L917-RAVLT_Rec!$C$34)</f>
        <v>2.4998879130996992</v>
      </c>
      <c r="P917">
        <f t="shared" si="15"/>
        <v>91.1</v>
      </c>
    </row>
    <row r="918" spans="10:16">
      <c r="J918" s="5"/>
      <c r="L918">
        <f>RAVLT_Rec!M918</f>
        <v>1.2354670000000001</v>
      </c>
      <c r="M918">
        <f>RAVLT_Rec!N918</f>
        <v>91.2</v>
      </c>
      <c r="O918">
        <f>ABS(L918-RAVLT_Rec!$C$34)</f>
        <v>2.4998879130996992</v>
      </c>
      <c r="P918">
        <f t="shared" si="15"/>
        <v>91.2</v>
      </c>
    </row>
    <row r="919" spans="10:16">
      <c r="J919" s="5"/>
      <c r="L919">
        <f>RAVLT_Rec!M919</f>
        <v>1.2419127679999999</v>
      </c>
      <c r="M919">
        <f>RAVLT_Rec!N919</f>
        <v>91.3</v>
      </c>
      <c r="O919">
        <f>ABS(L919-RAVLT_Rec!$C$34)</f>
        <v>2.506333681099699</v>
      </c>
      <c r="P919">
        <f t="shared" si="15"/>
        <v>91.3</v>
      </c>
    </row>
    <row r="920" spans="10:16">
      <c r="J920" s="5"/>
      <c r="L920">
        <f>RAVLT_Rec!M920</f>
        <v>1.256844104</v>
      </c>
      <c r="M920">
        <f>RAVLT_Rec!N920</f>
        <v>91.4</v>
      </c>
      <c r="O920">
        <f>ABS(L920-RAVLT_Rec!$C$34)</f>
        <v>2.5212650170996991</v>
      </c>
      <c r="P920">
        <f t="shared" si="15"/>
        <v>91.4</v>
      </c>
    </row>
    <row r="921" spans="10:16">
      <c r="J921" s="5"/>
      <c r="L921">
        <f>RAVLT_Rec!M921</f>
        <v>1.2717754400000001</v>
      </c>
      <c r="M921">
        <f>RAVLT_Rec!N921</f>
        <v>91.5</v>
      </c>
      <c r="O921">
        <f>ABS(L921-RAVLT_Rec!$C$34)</f>
        <v>2.5361963530996992</v>
      </c>
      <c r="P921">
        <f t="shared" si="15"/>
        <v>91.5</v>
      </c>
    </row>
    <row r="922" spans="10:16">
      <c r="J922" s="5"/>
      <c r="L922">
        <f>RAVLT_Rec!M922</f>
        <v>1.2872809839999999</v>
      </c>
      <c r="M922">
        <f>RAVLT_Rec!N922</f>
        <v>91.6</v>
      </c>
      <c r="O922">
        <f>ABS(L922-RAVLT_Rec!$C$34)</f>
        <v>2.551701897099699</v>
      </c>
      <c r="P922">
        <f t="shared" si="15"/>
        <v>91.6</v>
      </c>
    </row>
    <row r="923" spans="10:16">
      <c r="J923" s="5"/>
      <c r="L923">
        <f>RAVLT_Rec!M923</f>
        <v>1.3030332579999999</v>
      </c>
      <c r="M923">
        <f>RAVLT_Rec!N923</f>
        <v>91.7</v>
      </c>
      <c r="O923">
        <f>ABS(L923-RAVLT_Rec!$C$34)</f>
        <v>2.5674541710996985</v>
      </c>
      <c r="P923">
        <f t="shared" si="15"/>
        <v>91.7</v>
      </c>
    </row>
    <row r="924" spans="10:16">
      <c r="J924" s="5"/>
      <c r="L924">
        <f>RAVLT_Rec!M924</f>
        <v>1.3187855319999999</v>
      </c>
      <c r="M924">
        <f>RAVLT_Rec!N924</f>
        <v>91.8</v>
      </c>
      <c r="O924">
        <f>ABS(L924-RAVLT_Rec!$C$34)</f>
        <v>2.583206445099699</v>
      </c>
      <c r="P924">
        <f t="shared" si="15"/>
        <v>91.8</v>
      </c>
    </row>
    <row r="925" spans="10:16">
      <c r="J925" s="5"/>
      <c r="L925">
        <f>RAVLT_Rec!M925</f>
        <v>1.319302</v>
      </c>
      <c r="M925">
        <f>RAVLT_Rec!N925</f>
        <v>91.9</v>
      </c>
      <c r="O925">
        <f>ABS(L925-RAVLT_Rec!$C$34)</f>
        <v>2.5837229130996988</v>
      </c>
      <c r="P925">
        <f t="shared" si="15"/>
        <v>91.9</v>
      </c>
    </row>
    <row r="926" spans="10:16">
      <c r="J926" s="5"/>
      <c r="L926">
        <f>RAVLT_Rec!M926</f>
        <v>1.319302</v>
      </c>
      <c r="M926">
        <f>RAVLT_Rec!N926</f>
        <v>92</v>
      </c>
      <c r="O926">
        <f>ABS(L926-RAVLT_Rec!$C$34)</f>
        <v>2.5837229130996988</v>
      </c>
      <c r="P926">
        <f t="shared" si="15"/>
        <v>92</v>
      </c>
    </row>
    <row r="927" spans="10:16">
      <c r="J927" s="5"/>
      <c r="L927">
        <f>RAVLT_Rec!M927</f>
        <v>1.32224535</v>
      </c>
      <c r="M927">
        <f>RAVLT_Rec!N927</f>
        <v>92.1</v>
      </c>
      <c r="O927">
        <f>ABS(L927-RAVLT_Rec!$C$34)</f>
        <v>2.5866662630996986</v>
      </c>
      <c r="P927">
        <f t="shared" si="15"/>
        <v>92.1</v>
      </c>
    </row>
    <row r="928" spans="10:16">
      <c r="J928" s="5"/>
      <c r="L928">
        <f>RAVLT_Rec!M928</f>
        <v>1.3347716999999999</v>
      </c>
      <c r="M928">
        <f>RAVLT_Rec!N928</f>
        <v>92.2</v>
      </c>
      <c r="O928">
        <f>ABS(L928-RAVLT_Rec!$C$34)</f>
        <v>2.5991926130996985</v>
      </c>
      <c r="P928">
        <f t="shared" si="15"/>
        <v>92.2</v>
      </c>
    </row>
    <row r="929" spans="10:16">
      <c r="J929" s="5"/>
      <c r="L929">
        <f>RAVLT_Rec!M929</f>
        <v>1.34729805</v>
      </c>
      <c r="M929">
        <f>RAVLT_Rec!N929</f>
        <v>92.3</v>
      </c>
      <c r="O929">
        <f>ABS(L929-RAVLT_Rec!$C$34)</f>
        <v>2.6117189630996989</v>
      </c>
      <c r="P929">
        <f t="shared" si="15"/>
        <v>92.3</v>
      </c>
    </row>
    <row r="930" spans="10:16">
      <c r="J930" s="5"/>
      <c r="L930">
        <f>RAVLT_Rec!M930</f>
        <v>1.3535269999999999</v>
      </c>
      <c r="M930">
        <f>RAVLT_Rec!N930</f>
        <v>92.4</v>
      </c>
      <c r="O930">
        <f>ABS(L930-RAVLT_Rec!$C$34)</f>
        <v>2.617947913099699</v>
      </c>
      <c r="P930">
        <f t="shared" si="15"/>
        <v>92.4</v>
      </c>
    </row>
    <row r="931" spans="10:16">
      <c r="J931" s="5"/>
      <c r="L931">
        <f>RAVLT_Rec!M931</f>
        <v>1.3535269999999999</v>
      </c>
      <c r="M931">
        <f>RAVLT_Rec!N931</f>
        <v>92.5</v>
      </c>
      <c r="O931">
        <f>ABS(L931-RAVLT_Rec!$C$34)</f>
        <v>2.617947913099699</v>
      </c>
      <c r="P931">
        <f t="shared" si="15"/>
        <v>92.5</v>
      </c>
    </row>
    <row r="932" spans="10:16">
      <c r="J932" s="5"/>
      <c r="L932">
        <f>RAVLT_Rec!M932</f>
        <v>1.3535269999999999</v>
      </c>
      <c r="M932">
        <f>RAVLT_Rec!N932</f>
        <v>92.6</v>
      </c>
      <c r="O932">
        <f>ABS(L932-RAVLT_Rec!$C$34)</f>
        <v>2.617947913099699</v>
      </c>
      <c r="P932">
        <f t="shared" si="15"/>
        <v>92.6</v>
      </c>
    </row>
    <row r="933" spans="10:16">
      <c r="J933" s="5"/>
      <c r="L933">
        <f>RAVLT_Rec!M933</f>
        <v>1.367918306</v>
      </c>
      <c r="M933">
        <f>RAVLT_Rec!N933</f>
        <v>92.7</v>
      </c>
      <c r="O933">
        <f>ABS(L933-RAVLT_Rec!$C$34)</f>
        <v>2.6323392190996988</v>
      </c>
      <c r="P933">
        <f t="shared" si="15"/>
        <v>92.7</v>
      </c>
    </row>
    <row r="934" spans="10:16">
      <c r="J934" s="5"/>
      <c r="L934">
        <f>RAVLT_Rec!M934</f>
        <v>1.386596384</v>
      </c>
      <c r="M934">
        <f>RAVLT_Rec!N934</f>
        <v>92.8</v>
      </c>
      <c r="O934">
        <f>ABS(L934-RAVLT_Rec!$C$34)</f>
        <v>2.651017297099699</v>
      </c>
      <c r="P934">
        <f t="shared" si="15"/>
        <v>92.8</v>
      </c>
    </row>
    <row r="935" spans="10:16">
      <c r="J935" s="5"/>
      <c r="L935">
        <f>RAVLT_Rec!M935</f>
        <v>1.404622174</v>
      </c>
      <c r="M935">
        <f>RAVLT_Rec!N935</f>
        <v>92.9</v>
      </c>
      <c r="O935">
        <f>ABS(L935-RAVLT_Rec!$C$34)</f>
        <v>2.6690430870996988</v>
      </c>
      <c r="P935">
        <f t="shared" si="15"/>
        <v>92.9</v>
      </c>
    </row>
    <row r="936" spans="10:16">
      <c r="J936" s="5"/>
      <c r="L936">
        <f>RAVLT_Rec!M936</f>
        <v>1.4062475800000001</v>
      </c>
      <c r="M936">
        <f>RAVLT_Rec!N936</f>
        <v>93</v>
      </c>
      <c r="O936">
        <f>ABS(L936-RAVLT_Rec!$C$34)</f>
        <v>2.6706684930996989</v>
      </c>
      <c r="P936">
        <f t="shared" si="15"/>
        <v>93</v>
      </c>
    </row>
    <row r="937" spans="10:16">
      <c r="J937" s="5"/>
      <c r="L937">
        <f>RAVLT_Rec!M937</f>
        <v>1.4078729860000001</v>
      </c>
      <c r="M937">
        <f>RAVLT_Rec!N937</f>
        <v>93.1</v>
      </c>
      <c r="O937">
        <f>ABS(L937-RAVLT_Rec!$C$34)</f>
        <v>2.6722938990996989</v>
      </c>
      <c r="P937">
        <f t="shared" si="15"/>
        <v>93.1</v>
      </c>
    </row>
    <row r="938" spans="10:16">
      <c r="J938" s="5"/>
      <c r="L938">
        <f>RAVLT_Rec!M938</f>
        <v>1.4090009999999999</v>
      </c>
      <c r="M938">
        <f>RAVLT_Rec!N938</f>
        <v>93.2</v>
      </c>
      <c r="O938">
        <f>ABS(L938-RAVLT_Rec!$C$34)</f>
        <v>2.6734219130996988</v>
      </c>
      <c r="P938">
        <f t="shared" si="15"/>
        <v>93.2</v>
      </c>
    </row>
    <row r="939" spans="10:16">
      <c r="J939" s="5"/>
      <c r="L939">
        <f>RAVLT_Rec!M939</f>
        <v>1.4090009999999999</v>
      </c>
      <c r="M939">
        <f>RAVLT_Rec!N939</f>
        <v>93.3</v>
      </c>
      <c r="O939">
        <f>ABS(L939-RAVLT_Rec!$C$34)</f>
        <v>2.6734219130996988</v>
      </c>
      <c r="P939">
        <f t="shared" si="15"/>
        <v>93.3</v>
      </c>
    </row>
    <row r="940" spans="10:16">
      <c r="J940" s="5"/>
      <c r="L940">
        <f>RAVLT_Rec!M940</f>
        <v>1.4090009999999999</v>
      </c>
      <c r="M940">
        <f>RAVLT_Rec!N940</f>
        <v>93.4</v>
      </c>
      <c r="O940">
        <f>ABS(L940-RAVLT_Rec!$C$34)</f>
        <v>2.6734219130996988</v>
      </c>
      <c r="P940">
        <f t="shared" si="15"/>
        <v>93.4</v>
      </c>
    </row>
    <row r="941" spans="10:16">
      <c r="J941" s="5"/>
      <c r="L941">
        <f>RAVLT_Rec!M941</f>
        <v>1.41835209</v>
      </c>
      <c r="M941">
        <f>RAVLT_Rec!N941</f>
        <v>93.5</v>
      </c>
      <c r="O941">
        <f>ABS(L941-RAVLT_Rec!$C$34)</f>
        <v>2.6827730030996988</v>
      </c>
      <c r="P941">
        <f t="shared" si="15"/>
        <v>93.5</v>
      </c>
    </row>
    <row r="942" spans="10:16">
      <c r="J942" s="5"/>
      <c r="L942">
        <f>RAVLT_Rec!M942</f>
        <v>1.4346497039999999</v>
      </c>
      <c r="M942">
        <f>RAVLT_Rec!N942</f>
        <v>93.6</v>
      </c>
      <c r="O942">
        <f>ABS(L942-RAVLT_Rec!$C$34)</f>
        <v>2.6990706170996988</v>
      </c>
      <c r="P942">
        <f t="shared" si="15"/>
        <v>93.6</v>
      </c>
    </row>
    <row r="943" spans="10:16">
      <c r="J943" s="5"/>
      <c r="L943">
        <f>RAVLT_Rec!M943</f>
        <v>1.4509473180000001</v>
      </c>
      <c r="M943">
        <f>RAVLT_Rec!N943</f>
        <v>93.7</v>
      </c>
      <c r="O943">
        <f>ABS(L943-RAVLT_Rec!$C$34)</f>
        <v>2.7153682310996992</v>
      </c>
      <c r="P943">
        <f t="shared" si="15"/>
        <v>93.7</v>
      </c>
    </row>
    <row r="944" spans="10:16">
      <c r="J944" s="5"/>
      <c r="L944">
        <f>RAVLT_Rec!M944</f>
        <v>1.45353</v>
      </c>
      <c r="M944">
        <f>RAVLT_Rec!N944</f>
        <v>93.8</v>
      </c>
      <c r="O944">
        <f>ABS(L944-RAVLT_Rec!$C$34)</f>
        <v>2.7179509130996991</v>
      </c>
      <c r="P944">
        <f t="shared" si="15"/>
        <v>93.8</v>
      </c>
    </row>
    <row r="945" spans="10:16">
      <c r="J945" s="5"/>
      <c r="L945">
        <f>RAVLT_Rec!M945</f>
        <v>1.45353</v>
      </c>
      <c r="M945">
        <f>RAVLT_Rec!N945</f>
        <v>93.9</v>
      </c>
      <c r="O945">
        <f>ABS(L945-RAVLT_Rec!$C$34)</f>
        <v>2.7179509130996991</v>
      </c>
      <c r="P945">
        <f t="shared" si="15"/>
        <v>93.9</v>
      </c>
    </row>
    <row r="946" spans="10:16">
      <c r="J946" s="5"/>
      <c r="L946">
        <f>RAVLT_Rec!M946</f>
        <v>1.45522884</v>
      </c>
      <c r="M946">
        <f>RAVLT_Rec!N946</f>
        <v>94</v>
      </c>
      <c r="O946">
        <f>ABS(L946-RAVLT_Rec!$C$34)</f>
        <v>2.7196497530996986</v>
      </c>
      <c r="P946">
        <f t="shared" si="15"/>
        <v>94</v>
      </c>
    </row>
    <row r="947" spans="10:16">
      <c r="J947" s="5"/>
      <c r="L947">
        <f>RAVLT_Rec!M947</f>
        <v>1.4707732259999999</v>
      </c>
      <c r="M947">
        <f>RAVLT_Rec!N947</f>
        <v>94.1</v>
      </c>
      <c r="O947">
        <f>ABS(L947-RAVLT_Rec!$C$34)</f>
        <v>2.7351941390996988</v>
      </c>
      <c r="P947">
        <f t="shared" si="15"/>
        <v>94.1</v>
      </c>
    </row>
    <row r="948" spans="10:16">
      <c r="J948" s="5"/>
      <c r="L948">
        <f>RAVLT_Rec!M948</f>
        <v>1.4863176119999999</v>
      </c>
      <c r="M948">
        <f>RAVLT_Rec!N948</f>
        <v>94.2</v>
      </c>
      <c r="O948">
        <f>ABS(L948-RAVLT_Rec!$C$34)</f>
        <v>2.750738525099699</v>
      </c>
      <c r="P948">
        <f t="shared" si="15"/>
        <v>94.2</v>
      </c>
    </row>
    <row r="949" spans="10:16">
      <c r="J949" s="5"/>
      <c r="L949">
        <f>RAVLT_Rec!M949</f>
        <v>1.4960009999999999</v>
      </c>
      <c r="M949">
        <f>RAVLT_Rec!N949</f>
        <v>94.3</v>
      </c>
      <c r="O949">
        <f>ABS(L949-RAVLT_Rec!$C$34)</f>
        <v>2.760421913099699</v>
      </c>
      <c r="P949">
        <f t="shared" si="15"/>
        <v>94.3</v>
      </c>
    </row>
    <row r="950" spans="10:16">
      <c r="J950" s="5"/>
      <c r="L950">
        <f>RAVLT_Rec!M950</f>
        <v>1.4960009999999999</v>
      </c>
      <c r="M950">
        <f>RAVLT_Rec!N950</f>
        <v>94.4</v>
      </c>
      <c r="O950">
        <f>ABS(L950-RAVLT_Rec!$C$34)</f>
        <v>2.760421913099699</v>
      </c>
      <c r="P950">
        <f t="shared" si="15"/>
        <v>94.4</v>
      </c>
    </row>
    <row r="951" spans="10:16">
      <c r="J951" s="5"/>
      <c r="L951">
        <f>RAVLT_Rec!M951</f>
        <v>1.4960009999999999</v>
      </c>
      <c r="M951">
        <f>RAVLT_Rec!N951</f>
        <v>94.5</v>
      </c>
      <c r="O951">
        <f>ABS(L951-RAVLT_Rec!$C$34)</f>
        <v>2.760421913099699</v>
      </c>
      <c r="P951">
        <f t="shared" si="15"/>
        <v>94.5</v>
      </c>
    </row>
    <row r="952" spans="10:16">
      <c r="J952" s="5"/>
      <c r="L952">
        <f>RAVLT_Rec!M952</f>
        <v>1.4960009999999999</v>
      </c>
      <c r="M952">
        <f>RAVLT_Rec!N952</f>
        <v>94.6</v>
      </c>
      <c r="O952">
        <f>ABS(L952-RAVLT_Rec!$C$34)</f>
        <v>2.760421913099699</v>
      </c>
      <c r="P952">
        <f t="shared" si="15"/>
        <v>94.6</v>
      </c>
    </row>
    <row r="953" spans="10:16">
      <c r="J953" s="5"/>
      <c r="L953">
        <f>RAVLT_Rec!M953</f>
        <v>1.4960009999999999</v>
      </c>
      <c r="M953">
        <f>RAVLT_Rec!N953</f>
        <v>94.7</v>
      </c>
      <c r="O953">
        <f>ABS(L953-RAVLT_Rec!$C$34)</f>
        <v>2.760421913099699</v>
      </c>
      <c r="P953">
        <f t="shared" si="15"/>
        <v>94.7</v>
      </c>
    </row>
    <row r="954" spans="10:16">
      <c r="J954" s="5"/>
      <c r="L954">
        <f>RAVLT_Rec!M954</f>
        <v>1.4960009999999999</v>
      </c>
      <c r="M954">
        <f>RAVLT_Rec!N954</f>
        <v>94.8</v>
      </c>
      <c r="O954">
        <f>ABS(L954-RAVLT_Rec!$C$34)</f>
        <v>2.760421913099699</v>
      </c>
      <c r="P954">
        <f t="shared" si="15"/>
        <v>94.8</v>
      </c>
    </row>
    <row r="955" spans="10:16">
      <c r="J955" s="5"/>
      <c r="L955">
        <f>RAVLT_Rec!M955</f>
        <v>1.4960009999999999</v>
      </c>
      <c r="M955">
        <f>RAVLT_Rec!N955</f>
        <v>94.9</v>
      </c>
      <c r="O955">
        <f>ABS(L955-RAVLT_Rec!$C$34)</f>
        <v>2.760421913099699</v>
      </c>
      <c r="P955">
        <f t="shared" si="15"/>
        <v>94.9</v>
      </c>
    </row>
    <row r="956" spans="10:16">
      <c r="J956" s="5"/>
      <c r="L956">
        <f>RAVLT_Rec!M956</f>
        <v>1.4960009999999999</v>
      </c>
      <c r="M956">
        <f>RAVLT_Rec!N956</f>
        <v>95</v>
      </c>
      <c r="O956">
        <f>ABS(L956-RAVLT_Rec!$C$34)</f>
        <v>2.760421913099699</v>
      </c>
      <c r="P956">
        <f t="shared" si="15"/>
        <v>95</v>
      </c>
    </row>
    <row r="957" spans="10:16">
      <c r="J957" s="5"/>
      <c r="L957">
        <f>RAVLT_Rec!M957</f>
        <v>1.4960009999999999</v>
      </c>
      <c r="M957">
        <f>RAVLT_Rec!N957</f>
        <v>95.1</v>
      </c>
      <c r="O957">
        <f>ABS(L957-RAVLT_Rec!$C$34)</f>
        <v>2.760421913099699</v>
      </c>
      <c r="P957">
        <f t="shared" si="15"/>
        <v>95.1</v>
      </c>
    </row>
    <row r="958" spans="10:16">
      <c r="J958" s="5"/>
      <c r="L958">
        <f>RAVLT_Rec!M958</f>
        <v>1.4960009999999999</v>
      </c>
      <c r="M958">
        <f>RAVLT_Rec!N958</f>
        <v>95.2</v>
      </c>
      <c r="O958">
        <f>ABS(L958-RAVLT_Rec!$C$34)</f>
        <v>2.760421913099699</v>
      </c>
      <c r="P958">
        <f t="shared" si="15"/>
        <v>95.2</v>
      </c>
    </row>
    <row r="959" spans="10:16">
      <c r="J959" s="5"/>
      <c r="L959">
        <f>RAVLT_Rec!M959</f>
        <v>1.4960009999999999</v>
      </c>
      <c r="M959">
        <f>RAVLT_Rec!N959</f>
        <v>95.3</v>
      </c>
      <c r="O959">
        <f>ABS(L959-RAVLT_Rec!$C$34)</f>
        <v>2.760421913099699</v>
      </c>
      <c r="P959">
        <f t="shared" si="15"/>
        <v>95.3</v>
      </c>
    </row>
    <row r="960" spans="10:16">
      <c r="J960" s="5"/>
      <c r="L960">
        <f>RAVLT_Rec!M960</f>
        <v>1.496545808</v>
      </c>
      <c r="M960">
        <f>RAVLT_Rec!N960</f>
        <v>95.4</v>
      </c>
      <c r="O960">
        <f>ABS(L960-RAVLT_Rec!$C$34)</f>
        <v>2.7609667210996989</v>
      </c>
      <c r="P960">
        <f t="shared" si="15"/>
        <v>95.4</v>
      </c>
    </row>
    <row r="961" spans="10:16">
      <c r="J961" s="5"/>
      <c r="L961">
        <f>RAVLT_Rec!M961</f>
        <v>1.4977616600000001</v>
      </c>
      <c r="M961">
        <f>RAVLT_Rec!N961</f>
        <v>95.5</v>
      </c>
      <c r="O961">
        <f>ABS(L961-RAVLT_Rec!$C$34)</f>
        <v>2.7621825730996989</v>
      </c>
      <c r="P961">
        <f t="shared" si="15"/>
        <v>95.5</v>
      </c>
    </row>
    <row r="962" spans="10:16">
      <c r="J962" s="5"/>
      <c r="L962">
        <f>RAVLT_Rec!M962</f>
        <v>1.498977512</v>
      </c>
      <c r="M962">
        <f>RAVLT_Rec!N962</f>
        <v>95.6</v>
      </c>
      <c r="O962">
        <f>ABS(L962-RAVLT_Rec!$C$34)</f>
        <v>2.763398425099699</v>
      </c>
      <c r="P962">
        <f t="shared" si="15"/>
        <v>95.6</v>
      </c>
    </row>
    <row r="963" spans="10:16">
      <c r="J963" s="5"/>
      <c r="L963">
        <f>RAVLT_Rec!M963</f>
        <v>1.508600682</v>
      </c>
      <c r="M963">
        <f>RAVLT_Rec!N963</f>
        <v>95.7</v>
      </c>
      <c r="O963">
        <f>ABS(L963-RAVLT_Rec!$C$34)</f>
        <v>2.7730215950996988</v>
      </c>
      <c r="P963">
        <f t="shared" si="15"/>
        <v>95.7</v>
      </c>
    </row>
    <row r="964" spans="10:16">
      <c r="J964" s="5"/>
      <c r="L964">
        <f>RAVLT_Rec!M964</f>
        <v>1.521561108</v>
      </c>
      <c r="M964">
        <f>RAVLT_Rec!N964</f>
        <v>95.8</v>
      </c>
      <c r="O964">
        <f>ABS(L964-RAVLT_Rec!$C$34)</f>
        <v>2.7859820210996986</v>
      </c>
      <c r="P964">
        <f t="shared" si="15"/>
        <v>95.8</v>
      </c>
    </row>
    <row r="965" spans="10:16">
      <c r="J965" s="5"/>
      <c r="L965">
        <f>RAVLT_Rec!M965</f>
        <v>1.534521534</v>
      </c>
      <c r="M965">
        <f>RAVLT_Rec!N965</f>
        <v>95.9</v>
      </c>
      <c r="O965">
        <f>ABS(L965-RAVLT_Rec!$C$34)</f>
        <v>2.7989424470996989</v>
      </c>
      <c r="P965">
        <f t="shared" si="15"/>
        <v>95.9</v>
      </c>
    </row>
    <row r="966" spans="10:16">
      <c r="J966" s="5"/>
      <c r="L966">
        <f>RAVLT_Rec!M966</f>
        <v>1.534734</v>
      </c>
      <c r="M966">
        <f>RAVLT_Rec!N966</f>
        <v>96</v>
      </c>
      <c r="O966">
        <f>ABS(L966-RAVLT_Rec!$C$34)</f>
        <v>2.7991549130996987</v>
      </c>
      <c r="P966">
        <f t="shared" si="15"/>
        <v>96</v>
      </c>
    </row>
    <row r="967" spans="10:16">
      <c r="J967" s="5"/>
      <c r="L967">
        <f>RAVLT_Rec!M967</f>
        <v>1.534734</v>
      </c>
      <c r="M967">
        <f>RAVLT_Rec!N967</f>
        <v>96.1</v>
      </c>
      <c r="O967">
        <f>ABS(L967-RAVLT_Rec!$C$34)</f>
        <v>2.7991549130996987</v>
      </c>
      <c r="P967">
        <f t="shared" ref="P967:P1006" si="16">M967</f>
        <v>96.1</v>
      </c>
    </row>
    <row r="968" spans="10:16">
      <c r="J968" s="5"/>
      <c r="L968">
        <f>RAVLT_Rec!M968</f>
        <v>1.534734</v>
      </c>
      <c r="M968">
        <f>RAVLT_Rec!N968</f>
        <v>96.2</v>
      </c>
      <c r="O968">
        <f>ABS(L968-RAVLT_Rec!$C$34)</f>
        <v>2.7991549130996987</v>
      </c>
      <c r="P968">
        <f t="shared" si="16"/>
        <v>96.2</v>
      </c>
    </row>
    <row r="969" spans="10:16">
      <c r="J969" s="5"/>
      <c r="L969">
        <f>RAVLT_Rec!M969</f>
        <v>1.534734</v>
      </c>
      <c r="M969">
        <f>RAVLT_Rec!N969</f>
        <v>96.3</v>
      </c>
      <c r="O969">
        <f>ABS(L969-RAVLT_Rec!$C$34)</f>
        <v>2.7991549130996987</v>
      </c>
      <c r="P969">
        <f t="shared" si="16"/>
        <v>96.3</v>
      </c>
    </row>
    <row r="970" spans="10:16">
      <c r="J970" s="5"/>
      <c r="L970">
        <f>RAVLT_Rec!M970</f>
        <v>1.534734</v>
      </c>
      <c r="M970">
        <f>RAVLT_Rec!N970</f>
        <v>96.4</v>
      </c>
      <c r="O970">
        <f>ABS(L970-RAVLT_Rec!$C$34)</f>
        <v>2.7991549130996987</v>
      </c>
      <c r="P970">
        <f t="shared" si="16"/>
        <v>96.4</v>
      </c>
    </row>
    <row r="971" spans="10:16">
      <c r="J971" s="5"/>
      <c r="L971">
        <f>RAVLT_Rec!M971</f>
        <v>1.53569179</v>
      </c>
      <c r="M971">
        <f>RAVLT_Rec!N971</f>
        <v>96.5</v>
      </c>
      <c r="O971">
        <f>ABS(L971-RAVLT_Rec!$C$34)</f>
        <v>2.8001127030996988</v>
      </c>
      <c r="P971">
        <f t="shared" si="16"/>
        <v>96.5</v>
      </c>
    </row>
    <row r="972" spans="10:16">
      <c r="J972" s="5"/>
      <c r="L972">
        <f>RAVLT_Rec!M972</f>
        <v>1.5375367959999999</v>
      </c>
      <c r="M972">
        <f>RAVLT_Rec!N972</f>
        <v>96.6</v>
      </c>
      <c r="O972">
        <f>ABS(L972-RAVLT_Rec!$C$34)</f>
        <v>2.8019577090996988</v>
      </c>
      <c r="P972">
        <f t="shared" si="16"/>
        <v>96.6</v>
      </c>
    </row>
    <row r="973" spans="10:16">
      <c r="J973" s="5"/>
      <c r="L973">
        <f>RAVLT_Rec!M973</f>
        <v>1.5393818020000001</v>
      </c>
      <c r="M973">
        <f>RAVLT_Rec!N973</f>
        <v>96.7</v>
      </c>
      <c r="O973">
        <f>ABS(L973-RAVLT_Rec!$C$34)</f>
        <v>2.8038027150996987</v>
      </c>
      <c r="P973">
        <f t="shared" si="16"/>
        <v>96.7</v>
      </c>
    </row>
    <row r="974" spans="10:16">
      <c r="J974" s="5"/>
      <c r="L974">
        <f>RAVLT_Rec!M974</f>
        <v>1.5478770159999999</v>
      </c>
      <c r="M974">
        <f>RAVLT_Rec!N974</f>
        <v>96.8</v>
      </c>
      <c r="O974">
        <f>ABS(L974-RAVLT_Rec!$C$34)</f>
        <v>2.8122979290996986</v>
      </c>
      <c r="P974">
        <f t="shared" si="16"/>
        <v>96.8</v>
      </c>
    </row>
    <row r="975" spans="10:16">
      <c r="J975" s="5"/>
      <c r="L975">
        <f>RAVLT_Rec!M975</f>
        <v>1.5581733280000001</v>
      </c>
      <c r="M975">
        <f>RAVLT_Rec!N975</f>
        <v>96.9</v>
      </c>
      <c r="O975">
        <f>ABS(L975-RAVLT_Rec!$C$34)</f>
        <v>2.8225942410996989</v>
      </c>
      <c r="P975">
        <f t="shared" si="16"/>
        <v>96.9</v>
      </c>
    </row>
    <row r="976" spans="10:16">
      <c r="J976" s="5"/>
      <c r="L976">
        <f>RAVLT_Rec!M976</f>
        <v>1.5679069999999999</v>
      </c>
      <c r="M976">
        <f>RAVLT_Rec!N976</f>
        <v>97</v>
      </c>
      <c r="O976">
        <f>ABS(L976-RAVLT_Rec!$C$34)</f>
        <v>2.8323279130996988</v>
      </c>
      <c r="P976">
        <f t="shared" si="16"/>
        <v>97</v>
      </c>
    </row>
    <row r="977" spans="10:16">
      <c r="J977" s="5"/>
      <c r="L977">
        <f>RAVLT_Rec!M977</f>
        <v>1.5679069999999999</v>
      </c>
      <c r="M977">
        <f>RAVLT_Rec!N977</f>
        <v>97.1</v>
      </c>
      <c r="O977">
        <f>ABS(L977-RAVLT_Rec!$C$34)</f>
        <v>2.8323279130996988</v>
      </c>
      <c r="P977">
        <f t="shared" si="16"/>
        <v>97.1</v>
      </c>
    </row>
    <row r="978" spans="10:16">
      <c r="J978" s="5"/>
      <c r="L978">
        <f>RAVLT_Rec!M978</f>
        <v>1.5679069999999999</v>
      </c>
      <c r="M978">
        <f>RAVLT_Rec!N978</f>
        <v>97.2</v>
      </c>
      <c r="O978">
        <f>ABS(L978-RAVLT_Rec!$C$34)</f>
        <v>2.8323279130996988</v>
      </c>
      <c r="P978">
        <f t="shared" si="16"/>
        <v>97.2</v>
      </c>
    </row>
    <row r="979" spans="10:16">
      <c r="J979" s="5"/>
      <c r="L979">
        <f>RAVLT_Rec!M979</f>
        <v>1.5679069999999999</v>
      </c>
      <c r="M979">
        <f>RAVLT_Rec!N979</f>
        <v>97.3</v>
      </c>
      <c r="O979">
        <f>ABS(L979-RAVLT_Rec!$C$34)</f>
        <v>2.8323279130996988</v>
      </c>
      <c r="P979">
        <f t="shared" si="16"/>
        <v>97.3</v>
      </c>
    </row>
    <row r="980" spans="10:16">
      <c r="J980" s="5"/>
      <c r="L980">
        <f>RAVLT_Rec!M980</f>
        <v>1.5679069999999999</v>
      </c>
      <c r="M980">
        <f>RAVLT_Rec!N980</f>
        <v>97.4</v>
      </c>
      <c r="O980">
        <f>ABS(L980-RAVLT_Rec!$C$34)</f>
        <v>2.8323279130996988</v>
      </c>
      <c r="P980">
        <f t="shared" si="16"/>
        <v>97.4</v>
      </c>
    </row>
    <row r="981" spans="10:16">
      <c r="J981" s="5"/>
      <c r="L981">
        <f>RAVLT_Rec!M981</f>
        <v>1.5679069999999999</v>
      </c>
      <c r="M981">
        <f>RAVLT_Rec!N981</f>
        <v>97.5</v>
      </c>
      <c r="O981">
        <f>ABS(L981-RAVLT_Rec!$C$34)</f>
        <v>2.8323279130996988</v>
      </c>
      <c r="P981">
        <f t="shared" si="16"/>
        <v>97.5</v>
      </c>
    </row>
    <row r="982" spans="10:16">
      <c r="J982" s="5"/>
      <c r="L982">
        <f>RAVLT_Rec!M982</f>
        <v>1.5690595759999999</v>
      </c>
      <c r="M982">
        <f>RAVLT_Rec!N982</f>
        <v>97.6</v>
      </c>
      <c r="O982">
        <f>ABS(L982-RAVLT_Rec!$C$34)</f>
        <v>2.8334804890996987</v>
      </c>
      <c r="P982">
        <f t="shared" si="16"/>
        <v>97.6</v>
      </c>
    </row>
    <row r="983" spans="10:16">
      <c r="J983" s="5"/>
      <c r="L983">
        <f>RAVLT_Rec!M983</f>
        <v>1.571012552</v>
      </c>
      <c r="M983">
        <f>RAVLT_Rec!N983</f>
        <v>97.7</v>
      </c>
      <c r="O983">
        <f>ABS(L983-RAVLT_Rec!$C$34)</f>
        <v>2.8354334650996988</v>
      </c>
      <c r="P983">
        <f t="shared" si="16"/>
        <v>97.7</v>
      </c>
    </row>
    <row r="984" spans="10:16">
      <c r="J984" s="5"/>
      <c r="L984">
        <f>RAVLT_Rec!M984</f>
        <v>1.5729655279999999</v>
      </c>
      <c r="M984">
        <f>RAVLT_Rec!N984</f>
        <v>97.8</v>
      </c>
      <c r="O984">
        <f>ABS(L984-RAVLT_Rec!$C$34)</f>
        <v>2.8373864410996985</v>
      </c>
      <c r="P984">
        <f t="shared" si="16"/>
        <v>97.8</v>
      </c>
    </row>
    <row r="985" spans="10:16">
      <c r="J985" s="5"/>
      <c r="L985">
        <f>RAVLT_Rec!M985</f>
        <v>1.5810399340000001</v>
      </c>
      <c r="M985">
        <f>RAVLT_Rec!N985</f>
        <v>97.9</v>
      </c>
      <c r="O985">
        <f>ABS(L985-RAVLT_Rec!$C$34)</f>
        <v>2.8454608470996989</v>
      </c>
      <c r="P985">
        <f t="shared" si="16"/>
        <v>97.9</v>
      </c>
    </row>
    <row r="986" spans="10:16">
      <c r="J986" s="5"/>
      <c r="L986">
        <f>RAVLT_Rec!M986</f>
        <v>1.5901280799999999</v>
      </c>
      <c r="M986">
        <f>RAVLT_Rec!N986</f>
        <v>98</v>
      </c>
      <c r="O986">
        <f>ABS(L986-RAVLT_Rec!$C$34)</f>
        <v>2.8545489930996988</v>
      </c>
      <c r="P986">
        <f t="shared" si="16"/>
        <v>98</v>
      </c>
    </row>
    <row r="987" spans="10:16">
      <c r="J987" s="5"/>
      <c r="L987">
        <f>RAVLT_Rec!M987</f>
        <v>1.598074</v>
      </c>
      <c r="M987">
        <f>RAVLT_Rec!N987</f>
        <v>98.1</v>
      </c>
      <c r="O987">
        <f>ABS(L987-RAVLT_Rec!$C$34)</f>
        <v>2.8624949130996988</v>
      </c>
      <c r="P987">
        <f t="shared" si="16"/>
        <v>98.1</v>
      </c>
    </row>
    <row r="988" spans="10:16">
      <c r="J988" s="5"/>
      <c r="L988">
        <f>RAVLT_Rec!M988</f>
        <v>1.598074</v>
      </c>
      <c r="M988">
        <f>RAVLT_Rec!N988</f>
        <v>98.2</v>
      </c>
      <c r="O988">
        <f>ABS(L988-RAVLT_Rec!$C$34)</f>
        <v>2.8624949130996988</v>
      </c>
      <c r="P988">
        <f t="shared" si="16"/>
        <v>98.2</v>
      </c>
    </row>
    <row r="989" spans="10:16">
      <c r="J989" s="5"/>
      <c r="L989">
        <f>RAVLT_Rec!M989</f>
        <v>1.598074</v>
      </c>
      <c r="M989">
        <f>RAVLT_Rec!N989</f>
        <v>98.3</v>
      </c>
      <c r="O989">
        <f>ABS(L989-RAVLT_Rec!$C$34)</f>
        <v>2.8624949130996988</v>
      </c>
      <c r="P989">
        <f t="shared" si="16"/>
        <v>98.3</v>
      </c>
    </row>
    <row r="990" spans="10:16">
      <c r="J990" s="5"/>
      <c r="L990">
        <f>RAVLT_Rec!M990</f>
        <v>1.599865648</v>
      </c>
      <c r="M990">
        <f>RAVLT_Rec!N990</f>
        <v>98.4</v>
      </c>
      <c r="O990">
        <f>ABS(L990-RAVLT_Rec!$C$34)</f>
        <v>2.864286561099699</v>
      </c>
      <c r="P990">
        <f t="shared" si="16"/>
        <v>98.4</v>
      </c>
    </row>
    <row r="991" spans="10:16">
      <c r="J991" s="5"/>
      <c r="L991">
        <f>RAVLT_Rec!M991</f>
        <v>1.6044194199999999</v>
      </c>
      <c r="M991">
        <f>RAVLT_Rec!N991</f>
        <v>98.5</v>
      </c>
      <c r="O991">
        <f>ABS(L991-RAVLT_Rec!$C$34)</f>
        <v>2.8688403330996985</v>
      </c>
      <c r="P991">
        <f t="shared" si="16"/>
        <v>98.5</v>
      </c>
    </row>
    <row r="992" spans="10:16">
      <c r="J992" s="5"/>
      <c r="L992">
        <f>RAVLT_Rec!M992</f>
        <v>1.6089731920000001</v>
      </c>
      <c r="M992">
        <f>RAVLT_Rec!N992</f>
        <v>98.6</v>
      </c>
      <c r="O992">
        <f>ABS(L992-RAVLT_Rec!$C$34)</f>
        <v>2.8733941050996989</v>
      </c>
      <c r="P992">
        <f t="shared" si="16"/>
        <v>98.6</v>
      </c>
    </row>
    <row r="993" spans="10:16">
      <c r="J993" s="5"/>
      <c r="L993">
        <f>RAVLT_Rec!M993</f>
        <v>1.6105160000000001</v>
      </c>
      <c r="M993">
        <f>RAVLT_Rec!N993</f>
        <v>98.7</v>
      </c>
      <c r="O993">
        <f>ABS(L993-RAVLT_Rec!$C$34)</f>
        <v>2.8749369130996989</v>
      </c>
      <c r="P993">
        <f t="shared" si="16"/>
        <v>98.7</v>
      </c>
    </row>
    <row r="994" spans="10:16">
      <c r="J994" s="5"/>
      <c r="L994">
        <f>RAVLT_Rec!M994</f>
        <v>1.6105160000000001</v>
      </c>
      <c r="M994">
        <f>RAVLT_Rec!N994</f>
        <v>98.8</v>
      </c>
      <c r="O994">
        <f>ABS(L994-RAVLT_Rec!$C$34)</f>
        <v>2.8749369130996989</v>
      </c>
      <c r="P994">
        <f t="shared" si="16"/>
        <v>98.8</v>
      </c>
    </row>
    <row r="995" spans="10:16">
      <c r="J995" s="5"/>
      <c r="L995">
        <f>RAVLT_Rec!M995</f>
        <v>1.6105160000000001</v>
      </c>
      <c r="M995">
        <f>RAVLT_Rec!N995</f>
        <v>98.9</v>
      </c>
      <c r="O995">
        <f>ABS(L995-RAVLT_Rec!$C$34)</f>
        <v>2.8749369130996989</v>
      </c>
      <c r="P995">
        <f t="shared" si="16"/>
        <v>98.9</v>
      </c>
    </row>
    <row r="996" spans="10:16">
      <c r="J996" s="5"/>
      <c r="L996">
        <f>RAVLT_Rec!M996</f>
        <v>1.6105160000000001</v>
      </c>
      <c r="M996">
        <f>RAVLT_Rec!N996</f>
        <v>99</v>
      </c>
      <c r="O996">
        <f>ABS(L996-RAVLT_Rec!$C$34)</f>
        <v>2.8749369130996989</v>
      </c>
      <c r="P996">
        <f t="shared" si="16"/>
        <v>99</v>
      </c>
    </row>
    <row r="997" spans="10:16">
      <c r="J997" s="5"/>
      <c r="L997">
        <f>RAVLT_Rec!M997</f>
        <v>1.6105160000000001</v>
      </c>
      <c r="M997">
        <f>RAVLT_Rec!N997</f>
        <v>99.1</v>
      </c>
      <c r="O997">
        <f>ABS(L997-RAVLT_Rec!$C$34)</f>
        <v>2.8749369130996989</v>
      </c>
      <c r="P997">
        <f t="shared" si="16"/>
        <v>99.1</v>
      </c>
    </row>
    <row r="998" spans="10:16">
      <c r="J998" s="5"/>
      <c r="L998">
        <f>RAVLT_Rec!M998</f>
        <v>1.6105160000000001</v>
      </c>
      <c r="M998">
        <f>RAVLT_Rec!N998</f>
        <v>99.2</v>
      </c>
      <c r="O998">
        <f>ABS(L998-RAVLT_Rec!$C$34)</f>
        <v>2.8749369130996989</v>
      </c>
      <c r="P998">
        <f t="shared" si="16"/>
        <v>99.2</v>
      </c>
    </row>
    <row r="999" spans="10:16">
      <c r="J999" s="5"/>
      <c r="L999">
        <f>RAVLT_Rec!M999</f>
        <v>1.6105160000000001</v>
      </c>
      <c r="M999">
        <f>RAVLT_Rec!N999</f>
        <v>99.3</v>
      </c>
      <c r="O999">
        <f>ABS(L999-RAVLT_Rec!$C$34)</f>
        <v>2.8749369130996989</v>
      </c>
      <c r="P999">
        <f t="shared" si="16"/>
        <v>99.3</v>
      </c>
    </row>
    <row r="1000" spans="10:16">
      <c r="J1000" s="5"/>
      <c r="L1000">
        <f>RAVLT_Rec!M1000</f>
        <v>1.6105160000000001</v>
      </c>
      <c r="M1000">
        <f>RAVLT_Rec!N1000</f>
        <v>99.4</v>
      </c>
      <c r="O1000">
        <f>ABS(L1000-RAVLT_Rec!$C$34)</f>
        <v>2.8749369130996989</v>
      </c>
      <c r="P1000">
        <f t="shared" si="16"/>
        <v>99.4</v>
      </c>
    </row>
    <row r="1001" spans="10:16">
      <c r="J1001" s="5"/>
      <c r="L1001">
        <f>RAVLT_Rec!M1001</f>
        <v>1.6109311399999999</v>
      </c>
      <c r="M1001">
        <f>RAVLT_Rec!N1001</f>
        <v>99.5</v>
      </c>
      <c r="O1001">
        <f>ABS(L1001-RAVLT_Rec!$C$34)</f>
        <v>2.8753520530996988</v>
      </c>
      <c r="P1001">
        <f t="shared" si="16"/>
        <v>99.5</v>
      </c>
    </row>
    <row r="1002" spans="10:16">
      <c r="J1002" s="5"/>
      <c r="L1002">
        <f>RAVLT_Rec!M1002</f>
        <v>1.6118249120000001</v>
      </c>
      <c r="M1002">
        <f>RAVLT_Rec!N1002</f>
        <v>99.6</v>
      </c>
      <c r="O1002">
        <f>ABS(L1002-RAVLT_Rec!$C$34)</f>
        <v>2.8762458250996987</v>
      </c>
      <c r="P1002">
        <f t="shared" si="16"/>
        <v>99.6</v>
      </c>
    </row>
    <row r="1003" spans="10:16">
      <c r="J1003" s="5"/>
      <c r="L1003">
        <f>RAVLT_Rec!M1003</f>
        <v>1.6127186840000001</v>
      </c>
      <c r="M1003">
        <f>RAVLT_Rec!N1003</f>
        <v>99.7</v>
      </c>
      <c r="O1003">
        <f>ABS(L1003-RAVLT_Rec!$C$34)</f>
        <v>2.8771395970996991</v>
      </c>
      <c r="P1003">
        <f t="shared" si="16"/>
        <v>99.7</v>
      </c>
    </row>
    <row r="1004" spans="10:16">
      <c r="J1004" s="5"/>
      <c r="L1004">
        <f>RAVLT_Rec!M1004</f>
        <v>1.6140774360000001</v>
      </c>
      <c r="M1004">
        <f>RAVLT_Rec!N1004</f>
        <v>99.8</v>
      </c>
      <c r="O1004">
        <f>ABS(L1004-RAVLT_Rec!$C$34)</f>
        <v>2.8784983490996989</v>
      </c>
      <c r="P1004">
        <f t="shared" si="16"/>
        <v>99.8</v>
      </c>
    </row>
    <row r="1005" spans="10:16">
      <c r="J1005" s="5"/>
      <c r="L1005">
        <f>RAVLT_Rec!M1005</f>
        <v>1.6156062179999999</v>
      </c>
      <c r="M1005">
        <f>RAVLT_Rec!N1005</f>
        <v>99.9</v>
      </c>
      <c r="O1005">
        <f>ABS(L1005-RAVLT_Rec!$C$34)</f>
        <v>2.8800271310996988</v>
      </c>
      <c r="P1005">
        <f t="shared" si="16"/>
        <v>99.9</v>
      </c>
    </row>
    <row r="1006" spans="10:16">
      <c r="J1006" s="5"/>
      <c r="L1006">
        <f>RAVLT_Rec!M1006</f>
        <v>1.617135</v>
      </c>
      <c r="M1006">
        <f>RAVLT_Rec!N1006</f>
        <v>100</v>
      </c>
      <c r="O1006">
        <f>ABS(L1006-RAVLT_Rec!$C$34)</f>
        <v>2.8815559130996986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8"/>
  <sheetViews>
    <sheetView topLeftCell="A25" workbookViewId="0">
      <selection activeCell="I38" sqref="I38"/>
    </sheetView>
  </sheetViews>
  <sheetFormatPr baseColWidth="10" defaultRowHeight="15.5"/>
  <sheetData>
    <row r="1" spans="1:16">
      <c r="A1" s="2" t="s">
        <v>4</v>
      </c>
      <c r="J1" s="5"/>
      <c r="L1" s="2" t="s">
        <v>13</v>
      </c>
    </row>
    <row r="2" spans="1:16">
      <c r="A2" s="2"/>
      <c r="J2" s="5"/>
      <c r="L2" s="2"/>
    </row>
    <row r="3" spans="1:16">
      <c r="A3" s="23" t="s">
        <v>18</v>
      </c>
      <c r="G3" s="21">
        <f>SQRT(RAVLT_Delayed!J6)</f>
        <v>2.748389</v>
      </c>
      <c r="J3" s="5"/>
    </row>
    <row r="4" spans="1:16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16">
      <c r="J5" s="5"/>
      <c r="L5">
        <f>RAVLT_Delayed!M6</f>
        <v>-4.7534243088228996</v>
      </c>
      <c r="M5">
        <f>RAVLT_Delayed!N6</f>
        <v>0</v>
      </c>
      <c r="O5">
        <f>ABS(L5-RAVLT_Delayed!$C$34)</f>
        <v>1.2319726689382922</v>
      </c>
      <c r="P5">
        <f>M5</f>
        <v>0</v>
      </c>
    </row>
    <row r="6" spans="1:16">
      <c r="A6" s="2" t="s">
        <v>28</v>
      </c>
      <c r="J6" s="5"/>
      <c r="L6">
        <f>RAVLT_Delayed!M7</f>
        <v>-3.0902323061678101</v>
      </c>
      <c r="M6">
        <f>RAVLT_Delayed!N7</f>
        <v>0.1</v>
      </c>
      <c r="O6">
        <f>ABS(L6-RAVLT_Delayed!$C$34)</f>
        <v>0.43121933371679733</v>
      </c>
      <c r="P6">
        <f t="shared" ref="P6:P70" si="0">M6</f>
        <v>0.1</v>
      </c>
    </row>
    <row r="7" spans="1:16">
      <c r="J7" s="5"/>
      <c r="L7">
        <f>RAVLT_Delayed!M8</f>
        <v>-2.8781617390954799</v>
      </c>
      <c r="M7">
        <f>RAVLT_Delayed!N8</f>
        <v>0.2</v>
      </c>
      <c r="O7">
        <f>ABS(L7-RAVLT_Delayed!$C$34)</f>
        <v>0.64328990078912751</v>
      </c>
      <c r="P7">
        <f t="shared" si="0"/>
        <v>0.2</v>
      </c>
    </row>
    <row r="8" spans="1:16">
      <c r="A8" t="s">
        <v>16</v>
      </c>
      <c r="B8">
        <f>RAVLT_Delayed!C27</f>
        <v>9.6783189510908159</v>
      </c>
      <c r="J8" s="5"/>
    </row>
    <row r="9" spans="1:16">
      <c r="J9" s="5"/>
      <c r="L9">
        <f>RAVLT_Delayed!M9</f>
        <v>-2.74778138544499</v>
      </c>
      <c r="M9">
        <f>RAVLT_Delayed!N9</f>
        <v>0.3</v>
      </c>
      <c r="O9">
        <f>ABS(L9-RAVLT_Delayed!$C$34)</f>
        <v>0.77367025443961746</v>
      </c>
      <c r="P9">
        <f t="shared" si="0"/>
        <v>0.3</v>
      </c>
    </row>
    <row r="10" spans="1:16">
      <c r="B10" t="str">
        <f>RAVLT_Learning!J10</f>
        <v>Residual variance</v>
      </c>
      <c r="C10" t="str">
        <f>RAVLT_Learning!I10</f>
        <v>Predicted test score</v>
      </c>
      <c r="J10" s="5"/>
      <c r="L10">
        <f>RAVLT_Delayed!M10</f>
        <v>-2.6520698079021998</v>
      </c>
      <c r="M10">
        <f>RAVLT_Delayed!N10</f>
        <v>0.4</v>
      </c>
      <c r="O10">
        <f>ABS(L10-RAVLT_Delayed!$C$34)</f>
        <v>0.86938183198240759</v>
      </c>
      <c r="P10">
        <f t="shared" si="0"/>
        <v>0.4</v>
      </c>
    </row>
    <row r="11" spans="1:16">
      <c r="B11">
        <f>RAVLT_Delayed!J11</f>
        <v>0</v>
      </c>
      <c r="C11">
        <f>RAVLT_Delayed!I11</f>
        <v>0</v>
      </c>
      <c r="J11" s="5"/>
      <c r="L11">
        <f>RAVLT_Delayed!M11</f>
        <v>-2.5758293035488999</v>
      </c>
      <c r="M11">
        <f>RAVLT_Delayed!N11</f>
        <v>0.5</v>
      </c>
      <c r="O11">
        <f>ABS(L11-RAVLT_Delayed!$C$34)</f>
        <v>0.94562233633570747</v>
      </c>
      <c r="P11">
        <f t="shared" si="0"/>
        <v>0.5</v>
      </c>
    </row>
    <row r="12" spans="1:16">
      <c r="B12">
        <f>RAVLT_Delayed!J12</f>
        <v>0</v>
      </c>
      <c r="C12">
        <f>RAVLT_Delayed!I12</f>
        <v>0</v>
      </c>
      <c r="J12" s="5"/>
      <c r="L12">
        <f>RAVLT_Delayed!M12</f>
        <v>-2.5121443279304598</v>
      </c>
      <c r="M12">
        <f>RAVLT_Delayed!N12</f>
        <v>0.6</v>
      </c>
      <c r="O12">
        <f>ABS(L12-RAVLT_Delayed!$C$34)</f>
        <v>1.0093073119541476</v>
      </c>
      <c r="P12">
        <f t="shared" si="0"/>
        <v>0.6</v>
      </c>
    </row>
    <row r="13" spans="1:16">
      <c r="B13">
        <f>RAVLT_Delayed!J13</f>
        <v>0</v>
      </c>
      <c r="C13">
        <f>RAVLT_Delayed!I13</f>
        <v>0</v>
      </c>
      <c r="J13" s="5"/>
      <c r="L13">
        <f>RAVLT_Delayed!M13</f>
        <v>-2.4572633902054402</v>
      </c>
      <c r="M13">
        <f>RAVLT_Delayed!N13</f>
        <v>0.7</v>
      </c>
      <c r="O13">
        <f>ABS(L13-RAVLT_Delayed!$C$34)</f>
        <v>1.0641882496791673</v>
      </c>
      <c r="P13">
        <f t="shared" si="0"/>
        <v>0.7</v>
      </c>
    </row>
    <row r="14" spans="1:16">
      <c r="B14">
        <f>RAVLT_Delayed!J14</f>
        <v>0</v>
      </c>
      <c r="C14">
        <f>RAVLT_Delayed!I14</f>
        <v>0</v>
      </c>
      <c r="J14" s="5"/>
      <c r="L14">
        <f>RAVLT_Delayed!M14</f>
        <v>-2.4089155458154599</v>
      </c>
      <c r="M14">
        <f>RAVLT_Delayed!N14</f>
        <v>0.8</v>
      </c>
      <c r="O14">
        <f>ABS(L14-RAVLT_Delayed!$C$34)</f>
        <v>1.1125360940691476</v>
      </c>
      <c r="P14">
        <f t="shared" si="0"/>
        <v>0.8</v>
      </c>
    </row>
    <row r="15" spans="1:16">
      <c r="B15">
        <f>RAVLT_Delayed!J15</f>
        <v>0</v>
      </c>
      <c r="C15">
        <f>RAVLT_Delayed!I15</f>
        <v>0</v>
      </c>
      <c r="J15" s="5"/>
      <c r="L15">
        <f>RAVLT_Delayed!M15</f>
        <v>-2.3656181268642902</v>
      </c>
      <c r="M15">
        <f>RAVLT_Delayed!N15</f>
        <v>0.9</v>
      </c>
      <c r="O15">
        <f>ABS(L15-RAVLT_Delayed!$C$34)</f>
        <v>1.1558335130203172</v>
      </c>
      <c r="P15">
        <f t="shared" si="0"/>
        <v>0.9</v>
      </c>
    </row>
    <row r="16" spans="1:16">
      <c r="B16">
        <f>RAVLT_Delayed!J16</f>
        <v>0</v>
      </c>
      <c r="C16">
        <f>RAVLT_Delayed!I16</f>
        <v>0</v>
      </c>
      <c r="J16" s="5"/>
      <c r="L16">
        <f>RAVLT_Delayed!M16</f>
        <v>-2.3263478740408399</v>
      </c>
      <c r="M16">
        <f>RAVLT_Delayed!N16</f>
        <v>1</v>
      </c>
      <c r="O16">
        <f>ABS(L16-RAVLT_Delayed!$C$34)</f>
        <v>1.1951037658437675</v>
      </c>
      <c r="P16">
        <f t="shared" si="0"/>
        <v>1</v>
      </c>
    </row>
    <row r="17" spans="1:16">
      <c r="B17">
        <f>RAVLT_Delayed!J17</f>
        <v>0</v>
      </c>
      <c r="C17">
        <f>RAVLT_Delayed!I17</f>
        <v>0</v>
      </c>
      <c r="J17" s="5"/>
      <c r="L17">
        <f>RAVLT_Delayed!M17</f>
        <v>-2.2903678778552701</v>
      </c>
      <c r="M17">
        <f>RAVLT_Delayed!N17</f>
        <v>1.1000000000000001</v>
      </c>
      <c r="O17">
        <f>ABS(L17-RAVLT_Delayed!$C$34)</f>
        <v>1.2310837620293373</v>
      </c>
      <c r="P17">
        <f t="shared" si="0"/>
        <v>1.1000000000000001</v>
      </c>
    </row>
    <row r="18" spans="1:16">
      <c r="B18">
        <f>RAVLT_Delayed!J18</f>
        <v>0</v>
      </c>
      <c r="C18">
        <f>RAVLT_Delayed!I18</f>
        <v>0</v>
      </c>
      <c r="J18" s="5"/>
      <c r="L18">
        <f>RAVLT_Delayed!M18</f>
        <v>-2.2571292444862201</v>
      </c>
      <c r="M18">
        <f>RAVLT_Delayed!N18</f>
        <v>1.2</v>
      </c>
      <c r="O18">
        <f>ABS(L18-RAVLT_Delayed!$C$34)</f>
        <v>1.2643223953983873</v>
      </c>
      <c r="P18">
        <f t="shared" si="0"/>
        <v>1.2</v>
      </c>
    </row>
    <row r="19" spans="1:16">
      <c r="B19">
        <f>RAVLT_Delayed!J19</f>
        <v>0</v>
      </c>
      <c r="C19">
        <f>RAVLT_Delayed!I19</f>
        <v>0</v>
      </c>
      <c r="J19" s="5"/>
      <c r="L19">
        <f>RAVLT_Delayed!M19</f>
        <v>-2.2262117693171799</v>
      </c>
      <c r="M19">
        <f>RAVLT_Delayed!N19</f>
        <v>1.3</v>
      </c>
      <c r="O19">
        <f>ABS(L19-RAVLT_Delayed!$C$34)</f>
        <v>1.2952398705674275</v>
      </c>
      <c r="P19">
        <f t="shared" si="0"/>
        <v>1.3</v>
      </c>
    </row>
    <row r="20" spans="1:16">
      <c r="B20">
        <f>RAVLT_Delayed!J20</f>
        <v>0</v>
      </c>
      <c r="C20">
        <f>RAVLT_Delayed!I20</f>
        <v>0</v>
      </c>
      <c r="E20" t="s">
        <v>36</v>
      </c>
      <c r="G20" s="9">
        <f t="array" ref="G20">INDEX(B11:B22,MATCH(MIN(ABS(C11:C22-B8)),ABS(C11:C22-B8),0))</f>
        <v>0</v>
      </c>
      <c r="J20" s="5"/>
      <c r="L20">
        <f>RAVLT_Delayed!M20</f>
        <v>-2.19728637664105</v>
      </c>
      <c r="M20">
        <f>RAVLT_Delayed!N20</f>
        <v>1.4</v>
      </c>
      <c r="O20">
        <f>ABS(L20-RAVLT_Delayed!$C$34)</f>
        <v>1.3241652632435574</v>
      </c>
      <c r="P20">
        <f t="shared" si="0"/>
        <v>1.4</v>
      </c>
    </row>
    <row r="21" spans="1:16">
      <c r="B21">
        <f>RAVLT_Delayed!J21</f>
        <v>0</v>
      </c>
      <c r="C21">
        <f>RAVLT_Delayed!I21</f>
        <v>0</v>
      </c>
      <c r="E21" t="s">
        <v>38</v>
      </c>
      <c r="G21" s="21">
        <f>SQRT(G20)</f>
        <v>0</v>
      </c>
      <c r="J21" s="5"/>
      <c r="L21">
        <f>RAVLT_Delayed!M21</f>
        <v>-2.1700903775845601</v>
      </c>
      <c r="M21">
        <f>RAVLT_Delayed!N21</f>
        <v>1.5</v>
      </c>
      <c r="O21">
        <f>ABS(L21-RAVLT_Delayed!$C$34)</f>
        <v>1.3513612623000473</v>
      </c>
      <c r="P21">
        <f t="shared" si="0"/>
        <v>1.5</v>
      </c>
    </row>
    <row r="22" spans="1:16">
      <c r="B22">
        <f>RAVLT_Delayed!J22</f>
        <v>0</v>
      </c>
      <c r="C22">
        <f>RAVLT_Delayed!I22</f>
        <v>0</v>
      </c>
      <c r="J22" s="5"/>
      <c r="L22">
        <f>RAVLT_Delayed!M22</f>
        <v>-2.1444106209118399</v>
      </c>
      <c r="M22">
        <f>RAVLT_Delayed!N22</f>
        <v>1.6</v>
      </c>
      <c r="O22">
        <f>ABS(L22-RAVLT_Delayed!$C$34)</f>
        <v>1.3770410189727675</v>
      </c>
      <c r="P22">
        <f t="shared" si="0"/>
        <v>1.6</v>
      </c>
    </row>
    <row r="23" spans="1:16">
      <c r="E23" t="s">
        <v>20</v>
      </c>
      <c r="F23" s="20" t="s">
        <v>19</v>
      </c>
      <c r="J23" s="5"/>
      <c r="L23">
        <f>RAVLT_Delayed!M23</f>
        <v>-2.1200716897421499</v>
      </c>
      <c r="M23">
        <f>RAVLT_Delayed!N23</f>
        <v>1.7</v>
      </c>
      <c r="O23">
        <f>ABS(L23-RAVLT_Delayed!$C$34)</f>
        <v>1.4013799501424575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RAVLT_Delayed!M24</f>
        <v>-2.0969274291643401</v>
      </c>
      <c r="M24">
        <f>RAVLT_Delayed!N24</f>
        <v>1.8</v>
      </c>
      <c r="O24">
        <f>ABS(L24-RAVLT_Delayed!$C$34)</f>
        <v>1.4245242107202674</v>
      </c>
      <c r="P24">
        <f t="shared" si="0"/>
        <v>1.8</v>
      </c>
    </row>
    <row r="25" spans="1:16">
      <c r="A25" s="2" t="s">
        <v>27</v>
      </c>
      <c r="J25" s="5"/>
      <c r="L25">
        <f>RAVLT_Delayed!M25</f>
        <v>-2.0748547343933099</v>
      </c>
      <c r="M25">
        <f>RAVLT_Delayed!N25</f>
        <v>1.9</v>
      </c>
      <c r="O25">
        <f>ABS(L25-RAVLT_Delayed!$C$34)</f>
        <v>1.4465969054912975</v>
      </c>
      <c r="P25">
        <f t="shared" si="0"/>
        <v>1.9</v>
      </c>
    </row>
    <row r="26" spans="1:16">
      <c r="H26" s="1"/>
      <c r="J26" s="5"/>
      <c r="L26">
        <f>RAVLT_Delayed!M26</f>
        <v>-2.0537489106318199</v>
      </c>
      <c r="M26">
        <f>RAVLT_Delayed!N26</f>
        <v>2</v>
      </c>
      <c r="O26">
        <f>ABS(L26-RAVLT_Delayed!$C$34)</f>
        <v>1.4677027292527876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J27" s="5"/>
      <c r="L27">
        <f>RAVLT_Delayed!M27</f>
        <v>-2.0335201492530501</v>
      </c>
      <c r="M27">
        <f>RAVLT_Delayed!N27</f>
        <v>2.1</v>
      </c>
      <c r="O27">
        <f>ABS(L27-RAVLT_Delayed!$C$34)</f>
        <v>1.4879314906315573</v>
      </c>
      <c r="P27">
        <f t="shared" si="0"/>
        <v>2.1</v>
      </c>
    </row>
    <row r="28" spans="1:16">
      <c r="A28">
        <f>RAVLT_Delayed!I27</f>
        <v>0</v>
      </c>
      <c r="B28">
        <f>RAVLT_Delayed!J27</f>
        <v>0</v>
      </c>
      <c r="C28">
        <v>1</v>
      </c>
      <c r="D28">
        <f>B28*C28</f>
        <v>0</v>
      </c>
      <c r="J28" s="5"/>
      <c r="L28">
        <f>RAVLT_Delayed!M28</f>
        <v>-2.0140908120181402</v>
      </c>
      <c r="M28">
        <f>RAVLT_Delayed!N28</f>
        <v>2.2000000000000002</v>
      </c>
      <c r="O28">
        <f>ABS(L28-RAVLT_Delayed!$C$34)</f>
        <v>1.5073608278664672</v>
      </c>
      <c r="P28">
        <f t="shared" si="0"/>
        <v>2.2000000000000002</v>
      </c>
    </row>
    <row r="29" spans="1:16">
      <c r="A29">
        <f>RAVLT_Delayed!I28</f>
        <v>0</v>
      </c>
      <c r="B29">
        <f>RAVLT_Delayed!J28</f>
        <v>0</v>
      </c>
      <c r="C29">
        <f>B8</f>
        <v>9.6783189510908159</v>
      </c>
      <c r="D29">
        <f t="shared" ref="D29:D33" si="1">B29*C29</f>
        <v>0</v>
      </c>
      <c r="J29" s="5"/>
      <c r="L29">
        <f>RAVLT_Delayed!M29</f>
        <v>-1.9953933101678201</v>
      </c>
      <c r="M29">
        <f>RAVLT_Delayed!N29</f>
        <v>2.2999999999999998</v>
      </c>
      <c r="O29">
        <f>ABS(L29-RAVLT_Delayed!$C$34)</f>
        <v>1.5260583297167873</v>
      </c>
      <c r="P29">
        <f t="shared" si="0"/>
        <v>2.2999999999999998</v>
      </c>
    </row>
    <row r="30" spans="1:16">
      <c r="A30">
        <f>RAVLT_Delayed!I29</f>
        <v>0</v>
      </c>
      <c r="B30">
        <f>RAVLT_Delayed!J29</f>
        <v>0</v>
      </c>
      <c r="C30">
        <f>B8^2</f>
        <v>93.669857719043634</v>
      </c>
      <c r="D30">
        <f t="shared" si="1"/>
        <v>0</v>
      </c>
      <c r="J30" s="5"/>
      <c r="L30">
        <f>RAVLT_Delayed!M30</f>
        <v>-1.9773684281819499</v>
      </c>
      <c r="M30">
        <f>RAVLT_Delayed!N30</f>
        <v>2.4</v>
      </c>
      <c r="O30">
        <f>ABS(L30-RAVLT_Delayed!$C$34)</f>
        <v>1.5440832117026575</v>
      </c>
      <c r="P30">
        <f t="shared" si="0"/>
        <v>2.4</v>
      </c>
    </row>
    <row r="31" spans="1:16">
      <c r="A31">
        <f>RAVLT_Delayed!I30</f>
        <v>0</v>
      </c>
      <c r="B31">
        <f>RAVLT_Delayed!J30</f>
        <v>0</v>
      </c>
      <c r="C31">
        <f>B8^3</f>
        <v>906.56675910820036</v>
      </c>
      <c r="D31">
        <f t="shared" si="1"/>
        <v>0</v>
      </c>
      <c r="J31" s="5"/>
      <c r="L31">
        <f>RAVLT_Delayed!M31</f>
        <v>-1.9599639845400501</v>
      </c>
      <c r="M31">
        <f>RAVLT_Delayed!N31</f>
        <v>2.5</v>
      </c>
      <c r="O31">
        <f>ABS(L31-RAVLT_Delayed!$C$34)</f>
        <v>1.5614876553445574</v>
      </c>
      <c r="P31">
        <f t="shared" si="0"/>
        <v>2.5</v>
      </c>
    </row>
    <row r="32" spans="1:16">
      <c r="A32">
        <f>RAVLT_Delayed!I31</f>
        <v>0</v>
      </c>
      <c r="B32">
        <f>RAVLT_Delayed!J31</f>
        <v>0</v>
      </c>
      <c r="C32">
        <f>B8^4</f>
        <v>8774.0422451058785</v>
      </c>
      <c r="D32">
        <f t="shared" si="1"/>
        <v>0</v>
      </c>
      <c r="J32" s="5"/>
      <c r="L32">
        <f>RAVLT_Delayed!M32</f>
        <v>-1.9431337511050699</v>
      </c>
      <c r="M32">
        <f>RAVLT_Delayed!N32</f>
        <v>2.6</v>
      </c>
      <c r="O32">
        <f>ABS(L32-RAVLT_Delayed!$C$34)</f>
        <v>1.5783178887795375</v>
      </c>
      <c r="P32">
        <f t="shared" si="0"/>
        <v>2.6</v>
      </c>
    </row>
    <row r="33" spans="1:16">
      <c r="A33">
        <f>RAVLT_Delayed!I32</f>
        <v>0</v>
      </c>
      <c r="B33">
        <f>RAVLT_Delayed!J32</f>
        <v>0</v>
      </c>
      <c r="C33">
        <f>B8^5</f>
        <v>84917.979338479636</v>
      </c>
      <c r="D33">
        <f t="shared" si="1"/>
        <v>0</v>
      </c>
      <c r="J33" s="5"/>
      <c r="L33">
        <f>RAVLT_Delayed!M33</f>
        <v>-1.9268365732639099</v>
      </c>
      <c r="M33">
        <f>RAVLT_Delayed!N33</f>
        <v>2.7</v>
      </c>
      <c r="O33">
        <f>ABS(L33-RAVLT_Delayed!$C$34)</f>
        <v>1.5946150666206975</v>
      </c>
      <c r="P33">
        <f t="shared" si="0"/>
        <v>2.7</v>
      </c>
    </row>
    <row r="34" spans="1:16">
      <c r="G34" s="21">
        <f>SQRT(D35)</f>
        <v>0</v>
      </c>
      <c r="J34" s="5"/>
      <c r="L34">
        <f>RAVLT_Delayed!M34</f>
        <v>-1.9110356475491199</v>
      </c>
      <c r="M34">
        <f>RAVLT_Delayed!N34</f>
        <v>2.8</v>
      </c>
      <c r="O34">
        <f>ABS(L34-RAVLT_Delayed!$C$34)</f>
        <v>1.6104159923354875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RAVLT_Delayed!M35</f>
        <v>-1.8956979239918399</v>
      </c>
      <c r="M35">
        <f>RAVLT_Delayed!N35</f>
        <v>2.9</v>
      </c>
      <c r="O35">
        <f>ABS(L35-RAVLT_Delayed!$C$34)</f>
        <v>1.6257537158927675</v>
      </c>
      <c r="P35">
        <f t="shared" si="0"/>
        <v>2.9</v>
      </c>
    </row>
    <row r="36" spans="1:16">
      <c r="J36" s="5"/>
      <c r="L36">
        <f>RAVLT_Delayed!M36</f>
        <v>-1.88079360815125</v>
      </c>
      <c r="M36">
        <f>RAVLT_Delayed!N36</f>
        <v>3</v>
      </c>
      <c r="O36">
        <f>ABS(L36-RAVLT_Delayed!$C$34)</f>
        <v>1.6406580317333574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J37" s="5"/>
      <c r="L37">
        <f>RAVLT_Delayed!M37</f>
        <v>-1.86629574345811</v>
      </c>
      <c r="M37">
        <f>RAVLT_Delayed!N37</f>
        <v>3.1</v>
      </c>
      <c r="O37">
        <f>ABS(L37-RAVLT_Delayed!$C$34)</f>
        <v>1.6551558964264974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2.748389</v>
      </c>
      <c r="J38" s="5"/>
      <c r="L38">
        <f>RAVLT_Delayed!M38</f>
        <v>-1.8521798587690499</v>
      </c>
      <c r="M38">
        <f>RAVLT_Delayed!N38</f>
        <v>3.2</v>
      </c>
      <c r="O38">
        <f>ABS(L38-RAVLT_Delayed!$C$34)</f>
        <v>1.6692717811155575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J39" s="5"/>
      <c r="L39">
        <f>RAVLT_Delayed!M39</f>
        <v>-1.83842366924778</v>
      </c>
      <c r="M39">
        <f>RAVLT_Delayed!N39</f>
        <v>3.3</v>
      </c>
      <c r="O39">
        <f>ABS(L39-RAVLT_Delayed!$C$34)</f>
        <v>1.6830279706368274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J40" s="5"/>
      <c r="L40">
        <f>RAVLT_Delayed!M40</f>
        <v>-1.8250068211463999</v>
      </c>
      <c r="M40">
        <f>RAVLT_Delayed!N40</f>
        <v>3.4</v>
      </c>
      <c r="O40">
        <f>ABS(L40-RAVLT_Delayed!$C$34)</f>
        <v>1.6964448187382075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J41" s="5"/>
      <c r="L41">
        <f>RAVLT_Delayed!M41</f>
        <v>-1.8119106729526</v>
      </c>
      <c r="M41">
        <f>RAVLT_Delayed!N41</f>
        <v>3.5</v>
      </c>
      <c r="O41">
        <f>ABS(L41-RAVLT_Delayed!$C$34)</f>
        <v>1.7095409669320074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J42" s="5"/>
      <c r="L42">
        <f>RAVLT_Delayed!M42</f>
        <v>-1.79911810683797</v>
      </c>
      <c r="M42">
        <f>RAVLT_Delayed!N42</f>
        <v>3.6</v>
      </c>
      <c r="O42">
        <f>ABS(L42-RAVLT_Delayed!$C$34)</f>
        <v>1.7223335330466374</v>
      </c>
      <c r="P42">
        <f t="shared" si="0"/>
        <v>3.6</v>
      </c>
    </row>
    <row r="43" spans="1:16">
      <c r="A43" s="22"/>
      <c r="J43" s="5"/>
      <c r="L43">
        <f>RAVLT_Delayed!M43</f>
        <v>-1.7866133654934699</v>
      </c>
      <c r="M43">
        <f>RAVLT_Delayed!N43</f>
        <v>3.7</v>
      </c>
      <c r="O43">
        <f>ABS(L43-RAVLT_Delayed!$C$34)</f>
        <v>1.7348382743911375</v>
      </c>
      <c r="P43">
        <f t="shared" si="0"/>
        <v>3.7</v>
      </c>
    </row>
    <row r="44" spans="1:16">
      <c r="J44" s="5"/>
      <c r="L44">
        <f>RAVLT_Delayed!M44</f>
        <v>-1.7743819103449601</v>
      </c>
      <c r="M44">
        <f>RAVLT_Delayed!N44</f>
        <v>3.8</v>
      </c>
      <c r="O44">
        <f>ABS(L44-RAVLT_Delayed!$C$34)</f>
        <v>1.7470697295396473</v>
      </c>
      <c r="P44">
        <f t="shared" si="0"/>
        <v>3.8</v>
      </c>
    </row>
    <row r="45" spans="1:16">
      <c r="J45" s="5"/>
      <c r="L45">
        <f>RAVLT_Delayed!M45</f>
        <v>-1.7624102978623899</v>
      </c>
      <c r="M45">
        <f>RAVLT_Delayed!N45</f>
        <v>3.9</v>
      </c>
      <c r="O45">
        <f>ABS(L45-RAVLT_Delayed!$C$34)</f>
        <v>1.7590413420222175</v>
      </c>
      <c r="P45">
        <f t="shared" si="0"/>
        <v>3.9</v>
      </c>
    </row>
    <row r="46" spans="1:16">
      <c r="J46" s="5"/>
      <c r="L46">
        <f>RAVLT_Delayed!M46</f>
        <v>-1.7506860712521699</v>
      </c>
      <c r="M46">
        <f>RAVLT_Delayed!N46</f>
        <v>4</v>
      </c>
      <c r="O46">
        <f>ABS(L46-RAVLT_Delayed!$C$34)</f>
        <v>1.7707655686324375</v>
      </c>
      <c r="P46">
        <f t="shared" si="0"/>
        <v>4</v>
      </c>
    </row>
    <row r="47" spans="1:16">
      <c r="J47" s="5"/>
      <c r="L47">
        <f>RAVLT_Delayed!M47</f>
        <v>-1.7391976652852501</v>
      </c>
      <c r="M47">
        <f>RAVLT_Delayed!N47</f>
        <v>4.0999999999999996</v>
      </c>
      <c r="O47">
        <f>ABS(L47-RAVLT_Delayed!$C$34)</f>
        <v>1.7822539745993573</v>
      </c>
      <c r="P47">
        <f t="shared" si="0"/>
        <v>4.0999999999999996</v>
      </c>
    </row>
    <row r="48" spans="1:16">
      <c r="J48" s="5"/>
      <c r="L48">
        <f>RAVLT_Delayed!M48</f>
        <v>-1.72793432238842</v>
      </c>
      <c r="M48">
        <f>RAVLT_Delayed!N48</f>
        <v>4.2</v>
      </c>
      <c r="O48">
        <f>ABS(L48-RAVLT_Delayed!$C$34)</f>
        <v>1.7935173174961874</v>
      </c>
      <c r="P48">
        <f t="shared" si="0"/>
        <v>4.2</v>
      </c>
    </row>
    <row r="49" spans="10:16">
      <c r="J49" s="5"/>
      <c r="L49">
        <f>RAVLT_Delayed!M49</f>
        <v>-1.7168860184310399</v>
      </c>
      <c r="M49">
        <f>RAVLT_Delayed!N49</f>
        <v>4.3</v>
      </c>
      <c r="O49">
        <f>ABS(L49-RAVLT_Delayed!$C$34)</f>
        <v>1.8045656214535675</v>
      </c>
      <c r="P49">
        <f t="shared" si="0"/>
        <v>4.3</v>
      </c>
    </row>
    <row r="50" spans="10:16">
      <c r="J50" s="5"/>
      <c r="L50">
        <f>RAVLT_Delayed!M50</f>
        <v>-1.7060433968889599</v>
      </c>
      <c r="M50">
        <f>RAVLT_Delayed!N50</f>
        <v>4.4000000000000004</v>
      </c>
      <c r="O50">
        <f>ABS(L50-RAVLT_Delayed!$C$34)</f>
        <v>1.8154082429956475</v>
      </c>
      <c r="P50">
        <f t="shared" si="0"/>
        <v>4.4000000000000004</v>
      </c>
    </row>
    <row r="51" spans="10:16">
      <c r="J51" s="5"/>
      <c r="L51">
        <f>RAVLT_Delayed!M51</f>
        <v>-1.69539771027214</v>
      </c>
      <c r="M51">
        <f>RAVLT_Delayed!N51</f>
        <v>4.5</v>
      </c>
      <c r="O51">
        <f>ABS(L51-RAVLT_Delayed!$C$34)</f>
        <v>1.8260539296124674</v>
      </c>
      <c r="P51">
        <f t="shared" si="0"/>
        <v>4.5</v>
      </c>
    </row>
    <row r="52" spans="10:16">
      <c r="J52" s="5"/>
      <c r="L52">
        <f>RAVLT_Delayed!M52</f>
        <v>-1.6849407678719099</v>
      </c>
      <c r="M52">
        <f>RAVLT_Delayed!N52</f>
        <v>4.5999999999999996</v>
      </c>
      <c r="O52">
        <f>ABS(L52-RAVLT_Delayed!$C$34)</f>
        <v>1.8365108720126975</v>
      </c>
      <c r="P52">
        <f t="shared" si="0"/>
        <v>4.5999999999999996</v>
      </c>
    </row>
    <row r="53" spans="10:16">
      <c r="J53" s="5"/>
      <c r="L53">
        <f>RAVLT_Delayed!M53</f>
        <v>-1.6746648890243301</v>
      </c>
      <c r="M53">
        <f>RAVLT_Delayed!N53</f>
        <v>4.7</v>
      </c>
      <c r="O53">
        <f>ABS(L53-RAVLT_Delayed!$C$34)</f>
        <v>1.8467867508602773</v>
      </c>
      <c r="P53">
        <f t="shared" si="0"/>
        <v>4.7</v>
      </c>
    </row>
    <row r="54" spans="10:16">
      <c r="J54" s="5"/>
      <c r="L54">
        <f>RAVLT_Delayed!M54</f>
        <v>-1.6645628612027199</v>
      </c>
      <c r="M54">
        <f>RAVLT_Delayed!N54</f>
        <v>4.8</v>
      </c>
      <c r="O54">
        <f>ABS(L54-RAVLT_Delayed!$C$34)</f>
        <v>1.8568887786818875</v>
      </c>
      <c r="P54">
        <f t="shared" si="0"/>
        <v>4.8</v>
      </c>
    </row>
    <row r="55" spans="10:16">
      <c r="J55" s="5"/>
      <c r="L55">
        <f>RAVLT_Delayed!M55</f>
        <v>-1.6546279023510799</v>
      </c>
      <c r="M55">
        <f>RAVLT_Delayed!N55</f>
        <v>4.9000000000000004</v>
      </c>
      <c r="O55">
        <f>ABS(L55-RAVLT_Delayed!$C$34)</f>
        <v>1.8668237375335275</v>
      </c>
      <c r="P55">
        <f t="shared" si="0"/>
        <v>4.9000000000000004</v>
      </c>
    </row>
    <row r="56" spans="10:16">
      <c r="J56" s="5"/>
      <c r="L56">
        <f>RAVLT_Delayed!M56</f>
        <v>-1.64485362695147</v>
      </c>
      <c r="M56">
        <f>RAVLT_Delayed!N56</f>
        <v>5</v>
      </c>
      <c r="O56">
        <f>ABS(L56-RAVLT_Delayed!$C$34)</f>
        <v>1.8765980129331374</v>
      </c>
      <c r="P56">
        <f t="shared" si="0"/>
        <v>5</v>
      </c>
    </row>
    <row r="57" spans="10:16">
      <c r="J57" s="5"/>
      <c r="L57">
        <f>RAVLT_Delayed!M57</f>
        <v>-1.63523401538865</v>
      </c>
      <c r="M57">
        <f>RAVLT_Delayed!N57</f>
        <v>5.0999999999999996</v>
      </c>
      <c r="O57">
        <f>ABS(L57-RAVLT_Delayed!$C$34)</f>
        <v>1.8862176244959574</v>
      </c>
      <c r="P57">
        <f t="shared" si="0"/>
        <v>5.0999999999999996</v>
      </c>
    </row>
    <row r="58" spans="10:16">
      <c r="J58" s="5"/>
      <c r="L58">
        <f>RAVLT_Delayed!M58</f>
        <v>-1.6257633862332299</v>
      </c>
      <c r="M58">
        <f>RAVLT_Delayed!N58</f>
        <v>5.2</v>
      </c>
      <c r="O58">
        <f>ABS(L58-RAVLT_Delayed!$C$34)</f>
        <v>1.8956882536513775</v>
      </c>
      <c r="P58">
        <f t="shared" si="0"/>
        <v>5.2</v>
      </c>
    </row>
    <row r="59" spans="10:16">
      <c r="J59" s="5"/>
      <c r="L59">
        <f>RAVLT_Delayed!M59</f>
        <v>-1.61643637111502</v>
      </c>
      <c r="M59">
        <f>RAVLT_Delayed!N59</f>
        <v>5.3</v>
      </c>
      <c r="O59">
        <f>ABS(L59-RAVLT_Delayed!$C$34)</f>
        <v>1.9050152687695874</v>
      </c>
      <c r="P59">
        <f t="shared" si="0"/>
        <v>5.3</v>
      </c>
    </row>
    <row r="60" spans="10:16">
      <c r="J60" s="5"/>
      <c r="L60">
        <f>RAVLT_Delayed!M60</f>
        <v>-1.60724789190022</v>
      </c>
      <c r="M60">
        <f>RAVLT_Delayed!N60</f>
        <v>5.4</v>
      </c>
      <c r="O60">
        <f>ABS(L60-RAVLT_Delayed!$C$34)</f>
        <v>1.9142037479843874</v>
      </c>
      <c r="P60">
        <f t="shared" si="0"/>
        <v>5.4</v>
      </c>
    </row>
    <row r="61" spans="10:16">
      <c r="J61" s="5"/>
      <c r="L61">
        <f>RAVLT_Delayed!M61</f>
        <v>-1.59819313992282</v>
      </c>
      <c r="M61">
        <f>RAVLT_Delayed!N61</f>
        <v>5.5</v>
      </c>
      <c r="O61">
        <f>ABS(L61-RAVLT_Delayed!$C$34)</f>
        <v>1.9232584999617874</v>
      </c>
      <c r="P61">
        <f t="shared" si="0"/>
        <v>5.5</v>
      </c>
    </row>
    <row r="62" spans="10:16">
      <c r="J62" s="5"/>
      <c r="L62">
        <f>RAVLT_Delayed!M62</f>
        <v>-1.5892675570513899</v>
      </c>
      <c r="M62">
        <f>RAVLT_Delayed!N62</f>
        <v>5.6</v>
      </c>
      <c r="O62">
        <f>ABS(L62-RAVLT_Delayed!$C$34)</f>
        <v>1.9321840828332175</v>
      </c>
      <c r="P62">
        <f t="shared" si="0"/>
        <v>5.6</v>
      </c>
    </row>
    <row r="63" spans="10:16">
      <c r="J63" s="5"/>
      <c r="L63">
        <f>RAVLT_Delayed!M63</f>
        <v>-1.58046681839936</v>
      </c>
      <c r="M63">
        <f>RAVLT_Delayed!N63</f>
        <v>5.7</v>
      </c>
      <c r="O63">
        <f>ABS(L63-RAVLT_Delayed!$C$34)</f>
        <v>1.9409848214852474</v>
      </c>
      <c r="P63">
        <f t="shared" si="0"/>
        <v>5.7</v>
      </c>
    </row>
    <row r="64" spans="10:16">
      <c r="J64" s="5"/>
      <c r="L64">
        <f>RAVLT_Delayed!M64</f>
        <v>-1.5717868165098601</v>
      </c>
      <c r="M64">
        <f>RAVLT_Delayed!N64</f>
        <v>5.8</v>
      </c>
      <c r="O64">
        <f>ABS(L64-RAVLT_Delayed!$C$34)</f>
        <v>1.9496648233747473</v>
      </c>
      <c r="P64">
        <f t="shared" si="0"/>
        <v>5.8</v>
      </c>
    </row>
    <row r="65" spans="10:16">
      <c r="J65" s="5"/>
      <c r="L65">
        <f>RAVLT_Delayed!M65</f>
        <v>-1.5632236468662799</v>
      </c>
      <c r="M65">
        <f>RAVLT_Delayed!N65</f>
        <v>5.9</v>
      </c>
      <c r="O65">
        <f>ABS(L65-RAVLT_Delayed!$C$34)</f>
        <v>1.9582279930183275</v>
      </c>
      <c r="P65">
        <f t="shared" si="0"/>
        <v>5.9</v>
      </c>
    </row>
    <row r="66" spans="10:16">
      <c r="J66" s="5"/>
      <c r="L66">
        <f>RAVLT_Delayed!M66</f>
        <v>-1.5547735945968499</v>
      </c>
      <c r="M66">
        <f>RAVLT_Delayed!N66</f>
        <v>6</v>
      </c>
      <c r="O66">
        <f>ABS(L66-RAVLT_Delayed!$C$34)</f>
        <v>1.9666780452877575</v>
      </c>
      <c r="P66">
        <f t="shared" si="0"/>
        <v>6</v>
      </c>
    </row>
    <row r="67" spans="10:16">
      <c r="J67" s="5"/>
      <c r="L67">
        <f>RAVLT_Delayed!M67</f>
        <v>-1.54643312225675</v>
      </c>
      <c r="M67">
        <f>RAVLT_Delayed!N67</f>
        <v>6.1</v>
      </c>
      <c r="O67">
        <f>ABS(L67-RAVLT_Delayed!$C$34)</f>
        <v>1.9750185176278574</v>
      </c>
      <c r="P67">
        <f t="shared" si="0"/>
        <v>6.1</v>
      </c>
    </row>
    <row r="68" spans="10:16">
      <c r="J68" s="5"/>
      <c r="L68">
        <f>RAVLT_Delayed!M68</f>
        <v>-1.53819885858406</v>
      </c>
      <c r="M68">
        <f>RAVLT_Delayed!N68</f>
        <v>6.2</v>
      </c>
      <c r="O68">
        <f>ABS(L68-RAVLT_Delayed!$C$34)</f>
        <v>1.9832527813005474</v>
      </c>
      <c r="P68">
        <f t="shared" si="0"/>
        <v>6.2</v>
      </c>
    </row>
    <row r="69" spans="10:16">
      <c r="J69" s="5"/>
      <c r="L69">
        <f>RAVLT_Delayed!M69</f>
        <v>-1.5300675881378301</v>
      </c>
      <c r="M69">
        <f>RAVLT_Delayed!N69</f>
        <v>6.3</v>
      </c>
      <c r="O69">
        <f>ABS(L69-RAVLT_Delayed!$C$34)</f>
        <v>1.9913840517467774</v>
      </c>
      <c r="P69">
        <f t="shared" si="0"/>
        <v>6.3</v>
      </c>
    </row>
    <row r="70" spans="10:16">
      <c r="J70" s="5"/>
      <c r="L70">
        <f>RAVLT_Delayed!M70</f>
        <v>-1.5220362417358599</v>
      </c>
      <c r="M70">
        <f>RAVLT_Delayed!N70</f>
        <v>6.4</v>
      </c>
      <c r="O70">
        <f>ABS(L70-RAVLT_Delayed!$C$34)</f>
        <v>1.9994153981487475</v>
      </c>
      <c r="P70">
        <f t="shared" si="0"/>
        <v>6.4</v>
      </c>
    </row>
    <row r="71" spans="10:16">
      <c r="J71" s="5"/>
      <c r="L71">
        <f>RAVLT_Delayed!M71</f>
        <v>-1.51410188761928</v>
      </c>
      <c r="M71">
        <f>RAVLT_Delayed!N71</f>
        <v>6.5</v>
      </c>
      <c r="O71">
        <f>ABS(L71-RAVLT_Delayed!$C$34)</f>
        <v>2.0073497522653274</v>
      </c>
      <c r="P71">
        <f t="shared" ref="P71:P134" si="2">M71</f>
        <v>6.5</v>
      </c>
    </row>
    <row r="72" spans="10:16">
      <c r="J72" s="5"/>
      <c r="L72">
        <f>RAVLT_Delayed!M72</f>
        <v>-1.50626172327824</v>
      </c>
      <c r="M72">
        <f>RAVLT_Delayed!N72</f>
        <v>6.6</v>
      </c>
      <c r="O72">
        <f>ABS(L72-RAVLT_Delayed!$C$34)</f>
        <v>2.0151899166063671</v>
      </c>
      <c r="P72">
        <f t="shared" si="2"/>
        <v>6.6</v>
      </c>
    </row>
    <row r="73" spans="10:16">
      <c r="J73" s="5"/>
      <c r="L73">
        <f>RAVLT_Delayed!M73</f>
        <v>-1.4985130678799801</v>
      </c>
      <c r="M73">
        <f>RAVLT_Delayed!N73</f>
        <v>6.7</v>
      </c>
      <c r="O73">
        <f>ABS(L73-RAVLT_Delayed!$C$34)</f>
        <v>2.0229385720046276</v>
      </c>
      <c r="P73">
        <f t="shared" si="2"/>
        <v>6.7</v>
      </c>
    </row>
    <row r="74" spans="10:16">
      <c r="J74" s="5"/>
      <c r="L74">
        <f>RAVLT_Delayed!M74</f>
        <v>-1.4908533552466601</v>
      </c>
      <c r="M74">
        <f>RAVLT_Delayed!N74</f>
        <v>6.8</v>
      </c>
      <c r="O74">
        <f>ABS(L74-RAVLT_Delayed!$C$34)</f>
        <v>2.0305982846379473</v>
      </c>
      <c r="P74">
        <f t="shared" si="2"/>
        <v>6.8</v>
      </c>
    </row>
    <row r="75" spans="10:16">
      <c r="J75" s="5"/>
      <c r="L75">
        <f>RAVLT_Delayed!M75</f>
        <v>-1.48328012733562</v>
      </c>
      <c r="M75">
        <f>RAVLT_Delayed!N75</f>
        <v>6.9</v>
      </c>
      <c r="O75">
        <f>ABS(L75-RAVLT_Delayed!$C$34)</f>
        <v>2.0381715125489874</v>
      </c>
      <c r="P75">
        <f t="shared" si="2"/>
        <v>6.9</v>
      </c>
    </row>
    <row r="76" spans="10:16">
      <c r="J76" s="5"/>
      <c r="L76">
        <f>RAVLT_Delayed!M76</f>
        <v>-1.47579102817917</v>
      </c>
      <c r="M76">
        <f>RAVLT_Delayed!N76</f>
        <v>7</v>
      </c>
      <c r="O76">
        <f>ABS(L76-RAVLT_Delayed!$C$34)</f>
        <v>2.0456606117054372</v>
      </c>
      <c r="P76">
        <f t="shared" si="2"/>
        <v>7</v>
      </c>
    </row>
    <row r="77" spans="10:16">
      <c r="J77" s="5"/>
      <c r="L77">
        <f>RAVLT_Delayed!M77</f>
        <v>-1.46838379824566</v>
      </c>
      <c r="M77">
        <f>RAVLT_Delayed!N77</f>
        <v>7.1</v>
      </c>
      <c r="O77">
        <f>ABS(L77-RAVLT_Delayed!$C$34)</f>
        <v>2.0530678416389474</v>
      </c>
      <c r="P77">
        <f t="shared" si="2"/>
        <v>7.1</v>
      </c>
    </row>
    <row r="78" spans="10:16">
      <c r="J78" s="5"/>
      <c r="L78">
        <f>RAVLT_Delayed!M78</f>
        <v>-1.46105626918691</v>
      </c>
      <c r="M78">
        <f>RAVLT_Delayed!N78</f>
        <v>7.2</v>
      </c>
      <c r="O78">
        <f>ABS(L78-RAVLT_Delayed!$C$34)</f>
        <v>2.0603953706976972</v>
      </c>
      <c r="P78">
        <f t="shared" si="2"/>
        <v>7.2</v>
      </c>
    </row>
    <row r="79" spans="10:16">
      <c r="J79" s="5"/>
      <c r="L79">
        <f>RAVLT_Delayed!M79</f>
        <v>-1.4538063589405701</v>
      </c>
      <c r="M79">
        <f>RAVLT_Delayed!N79</f>
        <v>7.3</v>
      </c>
      <c r="O79">
        <f>ABS(L79-RAVLT_Delayed!$C$34)</f>
        <v>2.0676452809440375</v>
      </c>
      <c r="P79">
        <f t="shared" si="2"/>
        <v>7.3</v>
      </c>
    </row>
    <row r="80" spans="10:16">
      <c r="J80" s="5"/>
      <c r="L80">
        <f>RAVLT_Delayed!M80</f>
        <v>-1.4466320671589801</v>
      </c>
      <c r="M80">
        <f>RAVLT_Delayed!N80</f>
        <v>7.4</v>
      </c>
      <c r="O80">
        <f>ABS(L80-RAVLT_Delayed!$C$34)</f>
        <v>2.0748195727256276</v>
      </c>
      <c r="P80">
        <f t="shared" si="2"/>
        <v>7.4</v>
      </c>
    </row>
    <row r="81" spans="10:16">
      <c r="J81" s="5"/>
      <c r="L81">
        <f>RAVLT_Delayed!M81</f>
        <v>-1.4395314709384599</v>
      </c>
      <c r="M81">
        <f>RAVLT_Delayed!N81</f>
        <v>7.5</v>
      </c>
      <c r="O81">
        <f>ABS(L81-RAVLT_Delayed!$C$34)</f>
        <v>2.0819201689461475</v>
      </c>
      <c r="P81">
        <f t="shared" si="2"/>
        <v>7.5</v>
      </c>
    </row>
    <row r="82" spans="10:16">
      <c r="J82" s="5"/>
      <c r="L82">
        <f>RAVLT_Delayed!M82</f>
        <v>-1.4325027208258101</v>
      </c>
      <c r="M82">
        <f>RAVLT_Delayed!N82</f>
        <v>7.6</v>
      </c>
      <c r="O82">
        <f>ABS(L82-RAVLT_Delayed!$C$34)</f>
        <v>2.0889489190587973</v>
      </c>
      <c r="P82">
        <f t="shared" si="2"/>
        <v>7.6</v>
      </c>
    </row>
    <row r="83" spans="10:16">
      <c r="J83" s="5"/>
      <c r="L83">
        <f>RAVLT_Delayed!M83</f>
        <v>-1.42554403708045</v>
      </c>
      <c r="M83">
        <f>RAVLT_Delayed!N83</f>
        <v>7.7</v>
      </c>
      <c r="O83">
        <f>ABS(L83-RAVLT_Delayed!$C$34)</f>
        <v>2.0959076028041572</v>
      </c>
      <c r="P83">
        <f t="shared" si="2"/>
        <v>7.7</v>
      </c>
    </row>
    <row r="84" spans="10:16">
      <c r="J84" s="5"/>
      <c r="L84">
        <f>RAVLT_Delayed!M84</f>
        <v>-1.41865370617274</v>
      </c>
      <c r="M84">
        <f>RAVLT_Delayed!N84</f>
        <v>7.8</v>
      </c>
      <c r="O84">
        <f>ABS(L84-RAVLT_Delayed!$C$34)</f>
        <v>2.1027979337118676</v>
      </c>
      <c r="P84">
        <f t="shared" si="2"/>
        <v>7.8</v>
      </c>
    </row>
    <row r="85" spans="10:16">
      <c r="J85" s="5"/>
      <c r="L85">
        <f>RAVLT_Delayed!M85</f>
        <v>-1.4118300775008099</v>
      </c>
      <c r="M85">
        <f>RAVLT_Delayed!N85</f>
        <v>7.9</v>
      </c>
      <c r="O85">
        <f>ABS(L85-RAVLT_Delayed!$C$34)</f>
        <v>2.1096215623837975</v>
      </c>
      <c r="P85">
        <f t="shared" si="2"/>
        <v>7.9</v>
      </c>
    </row>
    <row r="86" spans="10:16">
      <c r="J86" s="5"/>
      <c r="L86">
        <f>RAVLT_Delayed!M86</f>
        <v>-1.40507156030963</v>
      </c>
      <c r="M86">
        <f>RAVLT_Delayed!N86</f>
        <v>8</v>
      </c>
      <c r="O86">
        <f>ABS(L86-RAVLT_Delayed!$C$34)</f>
        <v>2.1163800795749772</v>
      </c>
      <c r="P86">
        <f t="shared" si="2"/>
        <v>8</v>
      </c>
    </row>
    <row r="87" spans="10:16">
      <c r="J87" s="5"/>
      <c r="L87">
        <f>RAVLT_Delayed!M87</f>
        <v>-1.3983766207974999</v>
      </c>
      <c r="M87">
        <f>RAVLT_Delayed!N87</f>
        <v>8.1</v>
      </c>
      <c r="O87">
        <f>ABS(L87-RAVLT_Delayed!$C$34)</f>
        <v>2.1230750190871075</v>
      </c>
      <c r="P87">
        <f t="shared" si="2"/>
        <v>8.1</v>
      </c>
    </row>
    <row r="88" spans="10:16">
      <c r="J88" s="5"/>
      <c r="L88">
        <f>RAVLT_Delayed!M88</f>
        <v>-1.3917437793963301</v>
      </c>
      <c r="M88">
        <f>RAVLT_Delayed!N88</f>
        <v>8.1999999999999993</v>
      </c>
      <c r="O88">
        <f>ABS(L88-RAVLT_Delayed!$C$34)</f>
        <v>2.1297078604882773</v>
      </c>
      <c r="P88">
        <f t="shared" si="2"/>
        <v>8.1999999999999993</v>
      </c>
    </row>
    <row r="89" spans="10:16">
      <c r="J89" s="5"/>
      <c r="L89">
        <f>RAVLT_Delayed!M89</f>
        <v>-1.38517160821344</v>
      </c>
      <c r="M89">
        <f>RAVLT_Delayed!N89</f>
        <v>8.3000000000000007</v>
      </c>
      <c r="O89">
        <f>ABS(L89-RAVLT_Delayed!$C$34)</f>
        <v>2.1362800316711672</v>
      </c>
      <c r="P89">
        <f t="shared" si="2"/>
        <v>8.3000000000000007</v>
      </c>
    </row>
    <row r="90" spans="10:16">
      <c r="J90" s="5"/>
      <c r="L90">
        <f>RAVLT_Delayed!M90</f>
        <v>-1.3786587286232801</v>
      </c>
      <c r="M90">
        <f>RAVLT_Delayed!N90</f>
        <v>8.4</v>
      </c>
      <c r="O90">
        <f>ABS(L90-RAVLT_Delayed!$C$34)</f>
        <v>2.1427929112613273</v>
      </c>
      <c r="P90">
        <f t="shared" si="2"/>
        <v>8.4</v>
      </c>
    </row>
    <row r="91" spans="10:16">
      <c r="J91" s="5"/>
      <c r="L91">
        <f>RAVLT_Delayed!M91</f>
        <v>-1.3722038089987301</v>
      </c>
      <c r="M91">
        <f>RAVLT_Delayed!N91</f>
        <v>8.5</v>
      </c>
      <c r="O91">
        <f>ABS(L91-RAVLT_Delayed!$C$34)</f>
        <v>2.1492478308858773</v>
      </c>
      <c r="P91">
        <f t="shared" si="2"/>
        <v>8.5</v>
      </c>
    </row>
    <row r="92" spans="10:16">
      <c r="J92" s="5"/>
      <c r="L92">
        <f>RAVLT_Delayed!M92</f>
        <v>-1.36580556257227</v>
      </c>
      <c r="M92">
        <f>RAVLT_Delayed!N92</f>
        <v>8.6</v>
      </c>
      <c r="O92">
        <f>ABS(L92-RAVLT_Delayed!$C$34)</f>
        <v>2.1556460773123374</v>
      </c>
      <c r="P92">
        <f t="shared" si="2"/>
        <v>8.6</v>
      </c>
    </row>
    <row r="93" spans="10:16">
      <c r="J93" s="5"/>
      <c r="L93">
        <f>RAVLT_Delayed!M93</f>
        <v>-1.35946274541826</v>
      </c>
      <c r="M93">
        <f>RAVLT_Delayed!N93</f>
        <v>8.6999999999999993</v>
      </c>
      <c r="O93">
        <f>ABS(L93-RAVLT_Delayed!$C$34)</f>
        <v>2.1619888944663472</v>
      </c>
      <c r="P93">
        <f t="shared" si="2"/>
        <v>8.6999999999999993</v>
      </c>
    </row>
    <row r="94" spans="10:16">
      <c r="J94" s="5"/>
      <c r="L94">
        <f>RAVLT_Delayed!M94</f>
        <v>-1.3531741545480001</v>
      </c>
      <c r="M94">
        <f>RAVLT_Delayed!N94</f>
        <v>8.8000000000000007</v>
      </c>
      <c r="O94">
        <f>ABS(L94-RAVLT_Delayed!$C$34)</f>
        <v>2.1682774853366071</v>
      </c>
      <c r="P94">
        <f t="shared" si="2"/>
        <v>8.8000000000000007</v>
      </c>
    </row>
    <row r="95" spans="10:16">
      <c r="J95" s="5"/>
      <c r="L95">
        <f>RAVLT_Delayed!M95</f>
        <v>-1.34693862611028</v>
      </c>
      <c r="M95">
        <f>RAVLT_Delayed!N95</f>
        <v>8.9</v>
      </c>
      <c r="O95">
        <f>ABS(L95-RAVLT_Delayed!$C$34)</f>
        <v>2.1745130137743276</v>
      </c>
      <c r="P95">
        <f t="shared" si="2"/>
        <v>8.9</v>
      </c>
    </row>
    <row r="96" spans="10:16">
      <c r="J96" s="5"/>
      <c r="L96">
        <f>RAVLT_Delayed!M96</f>
        <v>-1.3407550336902201</v>
      </c>
      <c r="M96">
        <f>RAVLT_Delayed!N96</f>
        <v>9</v>
      </c>
      <c r="O96">
        <f>ABS(L96-RAVLT_Delayed!$C$34)</f>
        <v>2.1806966061943873</v>
      </c>
      <c r="P96">
        <f t="shared" si="2"/>
        <v>9</v>
      </c>
    </row>
    <row r="97" spans="10:16">
      <c r="J97" s="5"/>
      <c r="L97">
        <f>RAVLT_Delayed!M97</f>
        <v>-1.33462228670019</v>
      </c>
      <c r="M97">
        <f>RAVLT_Delayed!N97</f>
        <v>9.1</v>
      </c>
      <c r="O97">
        <f>ABS(L97-RAVLT_Delayed!$C$34)</f>
        <v>2.1868293531844172</v>
      </c>
      <c r="P97">
        <f t="shared" si="2"/>
        <v>9.1</v>
      </c>
    </row>
    <row r="98" spans="10:16">
      <c r="J98" s="5"/>
      <c r="L98">
        <f>RAVLT_Delayed!M98</f>
        <v>-1.3285393288568099</v>
      </c>
      <c r="M98">
        <f>RAVLT_Delayed!N98</f>
        <v>9.1999999999999993</v>
      </c>
      <c r="O98">
        <f>ABS(L98-RAVLT_Delayed!$C$34)</f>
        <v>2.1929123110277975</v>
      </c>
      <c r="P98">
        <f t="shared" si="2"/>
        <v>9.1999999999999993</v>
      </c>
    </row>
    <row r="99" spans="10:16">
      <c r="J99" s="5"/>
      <c r="L99">
        <f>RAVLT_Delayed!M99</f>
        <v>-1.3225051367384399</v>
      </c>
      <c r="M99">
        <f>RAVLT_Delayed!N99</f>
        <v>9.3000000000000007</v>
      </c>
      <c r="O99">
        <f>ABS(L99-RAVLT_Delayed!$C$34)</f>
        <v>2.1989465031461677</v>
      </c>
      <c r="P99">
        <f t="shared" si="2"/>
        <v>9.3000000000000007</v>
      </c>
    </row>
    <row r="100" spans="10:16">
      <c r="J100" s="5"/>
      <c r="L100">
        <f>RAVLT_Delayed!M100</f>
        <v>-1.3165187184182601</v>
      </c>
      <c r="M100">
        <f>RAVLT_Delayed!N100</f>
        <v>9.4</v>
      </c>
      <c r="O100">
        <f>ABS(L100-RAVLT_Delayed!$C$34)</f>
        <v>2.2049329214663471</v>
      </c>
      <c r="P100">
        <f t="shared" si="2"/>
        <v>9.4</v>
      </c>
    </row>
    <row r="101" spans="10:16">
      <c r="J101" s="5"/>
      <c r="L101">
        <f>RAVLT_Delayed!M101</f>
        <v>-1.3105791121681301</v>
      </c>
      <c r="M101">
        <f>RAVLT_Delayed!N101</f>
        <v>9.5</v>
      </c>
      <c r="O101">
        <f>ABS(L101-RAVLT_Delayed!$C$34)</f>
        <v>2.2108725277164774</v>
      </c>
      <c r="P101">
        <f t="shared" si="2"/>
        <v>9.5</v>
      </c>
    </row>
    <row r="102" spans="10:16">
      <c r="J102" s="5"/>
      <c r="L102">
        <f>RAVLT_Delayed!M102</f>
        <v>-1.3046853852287901</v>
      </c>
      <c r="M102">
        <f>RAVLT_Delayed!N102</f>
        <v>9.6</v>
      </c>
      <c r="O102">
        <f>ABS(L102-RAVLT_Delayed!$C$34)</f>
        <v>2.2167662546558171</v>
      </c>
      <c r="P102">
        <f t="shared" si="2"/>
        <v>9.6</v>
      </c>
    </row>
    <row r="103" spans="10:16">
      <c r="J103" s="5"/>
      <c r="L103">
        <f>RAVLT_Delayed!M103</f>
        <v>-1.29883663264251</v>
      </c>
      <c r="M103">
        <f>RAVLT_Delayed!N103</f>
        <v>9.6999999999999993</v>
      </c>
      <c r="O103">
        <f>ABS(L103-RAVLT_Delayed!$C$34)</f>
        <v>2.2226150072420974</v>
      </c>
      <c r="P103">
        <f t="shared" si="2"/>
        <v>9.6999999999999993</v>
      </c>
    </row>
    <row r="104" spans="10:16">
      <c r="J104" s="5"/>
      <c r="L104">
        <f>RAVLT_Delayed!M104</f>
        <v>-1.2930319761442399</v>
      </c>
      <c r="M104">
        <f>RAVLT_Delayed!N104</f>
        <v>9.8000000000000007</v>
      </c>
      <c r="O104">
        <f>ABS(L104-RAVLT_Delayed!$C$34)</f>
        <v>2.2284196637403673</v>
      </c>
      <c r="P104">
        <f t="shared" si="2"/>
        <v>9.8000000000000007</v>
      </c>
    </row>
    <row r="105" spans="10:16">
      <c r="J105" s="5"/>
      <c r="L105">
        <f>RAVLT_Delayed!M105</f>
        <v>-1.28727056310794</v>
      </c>
      <c r="M105">
        <f>RAVLT_Delayed!N105</f>
        <v>9.9</v>
      </c>
      <c r="O105">
        <f>ABS(L105-RAVLT_Delayed!$C$34)</f>
        <v>2.2341810767766672</v>
      </c>
      <c r="P105">
        <f t="shared" si="2"/>
        <v>9.9</v>
      </c>
    </row>
    <row r="106" spans="10:16">
      <c r="J106" s="5"/>
      <c r="L106">
        <f>RAVLT_Delayed!M106</f>
        <v>-1.2815515655445999</v>
      </c>
      <c r="M106">
        <f>RAVLT_Delayed!N106</f>
        <v>10</v>
      </c>
      <c r="O106">
        <f>ABS(L106-RAVLT_Delayed!$C$34)</f>
        <v>2.2399000743400075</v>
      </c>
      <c r="P106">
        <f t="shared" si="2"/>
        <v>10</v>
      </c>
    </row>
    <row r="107" spans="10:16">
      <c r="J107" s="5"/>
      <c r="L107">
        <f>RAVLT_Delayed!M107</f>
        <v>-1.2758741791491299</v>
      </c>
      <c r="M107">
        <f>RAVLT_Delayed!N107</f>
        <v>10.1</v>
      </c>
      <c r="O107">
        <f>ABS(L107-RAVLT_Delayed!$C$34)</f>
        <v>2.2455774607354773</v>
      </c>
      <c r="P107">
        <f t="shared" si="2"/>
        <v>10.1</v>
      </c>
    </row>
    <row r="108" spans="10:16">
      <c r="J108" s="5"/>
      <c r="L108">
        <f>RAVLT_Delayed!M108</f>
        <v>-1.27023762239315</v>
      </c>
      <c r="M108">
        <f>RAVLT_Delayed!N108</f>
        <v>10.199999999999999</v>
      </c>
      <c r="O108">
        <f>ABS(L108-RAVLT_Delayed!$C$34)</f>
        <v>2.2512140174914572</v>
      </c>
      <c r="P108">
        <f t="shared" si="2"/>
        <v>10.199999999999999</v>
      </c>
    </row>
    <row r="109" spans="10:16">
      <c r="J109" s="5"/>
      <c r="L109">
        <f>RAVLT_Delayed!M109</f>
        <v>-1.2646411356610801</v>
      </c>
      <c r="M109">
        <f>RAVLT_Delayed!N109</f>
        <v>10.3</v>
      </c>
      <c r="O109">
        <f>ABS(L109-RAVLT_Delayed!$C$34)</f>
        <v>2.2568105042235276</v>
      </c>
      <c r="P109">
        <f t="shared" si="2"/>
        <v>10.3</v>
      </c>
    </row>
    <row r="110" spans="10:16">
      <c r="J110" s="5"/>
      <c r="L110">
        <f>RAVLT_Delayed!M110</f>
        <v>-1.2590839804270699</v>
      </c>
      <c r="M110">
        <f>RAVLT_Delayed!N110</f>
        <v>10.4</v>
      </c>
      <c r="O110">
        <f>ABS(L110-RAVLT_Delayed!$C$34)</f>
        <v>2.2623676594575377</v>
      </c>
      <c r="P110">
        <f t="shared" si="2"/>
        <v>10.4</v>
      </c>
    </row>
    <row r="111" spans="10:16">
      <c r="J111" s="5"/>
      <c r="L111">
        <f>RAVLT_Delayed!M111</f>
        <v>-1.25356543847045</v>
      </c>
      <c r="M111">
        <f>RAVLT_Delayed!N111</f>
        <v>10.5</v>
      </c>
      <c r="O111">
        <f>ABS(L111-RAVLT_Delayed!$C$34)</f>
        <v>2.2678862014141572</v>
      </c>
      <c r="P111">
        <f t="shared" si="2"/>
        <v>10.5</v>
      </c>
    </row>
    <row r="112" spans="10:16">
      <c r="J112" s="5"/>
      <c r="L112">
        <f>RAVLT_Delayed!M112</f>
        <v>-1.24808481112755</v>
      </c>
      <c r="M112">
        <f>RAVLT_Delayed!N112</f>
        <v>10.6</v>
      </c>
      <c r="O112">
        <f>ABS(L112-RAVLT_Delayed!$C$34)</f>
        <v>2.2733668287570574</v>
      </c>
      <c r="P112">
        <f t="shared" si="2"/>
        <v>10.6</v>
      </c>
    </row>
    <row r="113" spans="10:16">
      <c r="J113" s="5"/>
      <c r="L113">
        <f>RAVLT_Delayed!M113</f>
        <v>-1.24264141857788</v>
      </c>
      <c r="M113">
        <f>RAVLT_Delayed!N113</f>
        <v>10.7</v>
      </c>
      <c r="O113">
        <f>ABS(L113-RAVLT_Delayed!$C$34)</f>
        <v>2.2788102213067276</v>
      </c>
      <c r="P113">
        <f t="shared" si="2"/>
        <v>10.7</v>
      </c>
    </row>
    <row r="114" spans="10:16">
      <c r="J114" s="5"/>
      <c r="L114">
        <f>RAVLT_Delayed!M114</f>
        <v>-1.23723459916283</v>
      </c>
      <c r="M114">
        <f>RAVLT_Delayed!N114</f>
        <v>10.8</v>
      </c>
      <c r="O114">
        <f>ABS(L114-RAVLT_Delayed!$C$34)</f>
        <v>2.2842170407217774</v>
      </c>
      <c r="P114">
        <f t="shared" si="2"/>
        <v>10.8</v>
      </c>
    </row>
    <row r="115" spans="10:16">
      <c r="J115" s="5"/>
      <c r="L115">
        <f>RAVLT_Delayed!M115</f>
        <v>-1.23186370873498</v>
      </c>
      <c r="M115">
        <f>RAVLT_Delayed!N115</f>
        <v>10.9</v>
      </c>
      <c r="O115">
        <f>ABS(L115-RAVLT_Delayed!$C$34)</f>
        <v>2.2895879311496277</v>
      </c>
      <c r="P115">
        <f t="shared" si="2"/>
        <v>10.9</v>
      </c>
    </row>
    <row r="116" spans="10:16">
      <c r="J116" s="5"/>
      <c r="L116">
        <f>RAVLT_Delayed!M116</f>
        <v>-1.22652812003661</v>
      </c>
      <c r="M116">
        <f>RAVLT_Delayed!N116</f>
        <v>11</v>
      </c>
      <c r="O116">
        <f>ABS(L116-RAVLT_Delayed!$C$34)</f>
        <v>2.2949235198479974</v>
      </c>
      <c r="P116">
        <f t="shared" si="2"/>
        <v>11</v>
      </c>
    </row>
    <row r="117" spans="10:16">
      <c r="J117" s="5"/>
      <c r="L117">
        <f>RAVLT_Delayed!M117</f>
        <v>-1.22122722210557</v>
      </c>
      <c r="M117">
        <f>RAVLT_Delayed!N117</f>
        <v>11.1</v>
      </c>
      <c r="O117">
        <f>ABS(L117-RAVLT_Delayed!$C$34)</f>
        <v>2.3002244177790372</v>
      </c>
      <c r="P117">
        <f t="shared" si="2"/>
        <v>11.1</v>
      </c>
    </row>
    <row r="118" spans="10:16">
      <c r="J118" s="5"/>
      <c r="L118">
        <f>RAVLT_Delayed!M118</f>
        <v>-1.2159604197073199</v>
      </c>
      <c r="M118">
        <f>RAVLT_Delayed!N118</f>
        <v>11.2</v>
      </c>
      <c r="O118">
        <f>ABS(L118-RAVLT_Delayed!$C$34)</f>
        <v>2.3054912201772875</v>
      </c>
      <c r="P118">
        <f t="shared" si="2"/>
        <v>11.2</v>
      </c>
    </row>
    <row r="119" spans="10:16">
      <c r="J119" s="5"/>
      <c r="L119">
        <f>RAVLT_Delayed!M119</f>
        <v>-1.2107271327916</v>
      </c>
      <c r="M119">
        <f>RAVLT_Delayed!N119</f>
        <v>11.3</v>
      </c>
      <c r="O119">
        <f>ABS(L119-RAVLT_Delayed!$C$34)</f>
        <v>2.3107245070930071</v>
      </c>
      <c r="P119">
        <f t="shared" si="2"/>
        <v>11.3</v>
      </c>
    </row>
    <row r="120" spans="10:16">
      <c r="J120" s="5"/>
      <c r="L120">
        <f>RAVLT_Delayed!M120</f>
        <v>-1.20552679597252</v>
      </c>
      <c r="M120">
        <f>RAVLT_Delayed!N120</f>
        <v>11.4</v>
      </c>
      <c r="O120">
        <f>ABS(L120-RAVLT_Delayed!$C$34)</f>
        <v>2.3159248439120876</v>
      </c>
      <c r="P120">
        <f t="shared" si="2"/>
        <v>11.4</v>
      </c>
    </row>
    <row r="121" spans="10:16">
      <c r="J121" s="5"/>
      <c r="L121">
        <f>RAVLT_Delayed!M121</f>
        <v>-1.20035885803086</v>
      </c>
      <c r="M121">
        <f>RAVLT_Delayed!N121</f>
        <v>11.5</v>
      </c>
      <c r="O121">
        <f>ABS(L121-RAVLT_Delayed!$C$34)</f>
        <v>2.3210927818537472</v>
      </c>
      <c r="P121">
        <f t="shared" si="2"/>
        <v>11.5</v>
      </c>
    </row>
    <row r="122" spans="10:16">
      <c r="J122" s="5"/>
      <c r="L122">
        <f>RAVLT_Delayed!M122</f>
        <v>-1.1952227814374301</v>
      </c>
      <c r="M122">
        <f>RAVLT_Delayed!N122</f>
        <v>11.6</v>
      </c>
      <c r="O122">
        <f>ABS(L122-RAVLT_Delayed!$C$34)</f>
        <v>2.3262288584471773</v>
      </c>
      <c r="P122">
        <f t="shared" si="2"/>
        <v>11.6</v>
      </c>
    </row>
    <row r="123" spans="10:16">
      <c r="J123" s="5"/>
      <c r="L123">
        <f>RAVLT_Delayed!M123</f>
        <v>-1.1901180418964199</v>
      </c>
      <c r="M123">
        <f>RAVLT_Delayed!N123</f>
        <v>11.7</v>
      </c>
      <c r="O123">
        <f>ABS(L123-RAVLT_Delayed!$C$34)</f>
        <v>2.3313335979881877</v>
      </c>
      <c r="P123">
        <f t="shared" si="2"/>
        <v>11.7</v>
      </c>
    </row>
    <row r="124" spans="10:16">
      <c r="J124" s="5"/>
      <c r="L124">
        <f>RAVLT_Delayed!M124</f>
        <v>-1.1850441279078101</v>
      </c>
      <c r="M124">
        <f>RAVLT_Delayed!N124</f>
        <v>11.8</v>
      </c>
      <c r="O124">
        <f>ABS(L124-RAVLT_Delayed!$C$34)</f>
        <v>2.3364075119767973</v>
      </c>
      <c r="P124">
        <f t="shared" si="2"/>
        <v>11.8</v>
      </c>
    </row>
    <row r="125" spans="10:16">
      <c r="J125" s="5"/>
      <c r="L125">
        <f>RAVLT_Delayed!M125</f>
        <v>-1.1800005403477301</v>
      </c>
      <c r="M125">
        <f>RAVLT_Delayed!N125</f>
        <v>11.9</v>
      </c>
      <c r="O125">
        <f>ABS(L125-RAVLT_Delayed!$C$34)</f>
        <v>2.3414510995368776</v>
      </c>
      <c r="P125">
        <f t="shared" si="2"/>
        <v>11.9</v>
      </c>
    </row>
    <row r="126" spans="10:16">
      <c r="J126" s="5"/>
      <c r="L126">
        <f>RAVLT_Delayed!M126</f>
        <v>-1.1749867920660899</v>
      </c>
      <c r="M126">
        <f>RAVLT_Delayed!N126</f>
        <v>12</v>
      </c>
      <c r="O126">
        <f>ABS(L126-RAVLT_Delayed!$C$34)</f>
        <v>2.3464648478185177</v>
      </c>
      <c r="P126">
        <f t="shared" si="2"/>
        <v>12</v>
      </c>
    </row>
    <row r="127" spans="10:16">
      <c r="J127" s="5"/>
      <c r="L127">
        <f>RAVLT_Delayed!M127</f>
        <v>-1.17000240750048</v>
      </c>
      <c r="M127">
        <f>RAVLT_Delayed!N127</f>
        <v>12.1</v>
      </c>
      <c r="O127">
        <f>ABS(L127-RAVLT_Delayed!$C$34)</f>
        <v>2.3514492323841276</v>
      </c>
      <c r="P127">
        <f t="shared" si="2"/>
        <v>12.1</v>
      </c>
    </row>
    <row r="128" spans="10:16">
      <c r="J128" s="5"/>
      <c r="L128">
        <f>RAVLT_Delayed!M128</f>
        <v>-1.1650469223055999</v>
      </c>
      <c r="M128">
        <f>RAVLT_Delayed!N128</f>
        <v>12.2</v>
      </c>
      <c r="O128">
        <f>ABS(L128-RAVLT_Delayed!$C$34)</f>
        <v>2.3564047175790073</v>
      </c>
      <c r="P128">
        <f t="shared" si="2"/>
        <v>12.2</v>
      </c>
    </row>
    <row r="129" spans="10:16">
      <c r="J129" s="5"/>
      <c r="L129">
        <f>RAVLT_Delayed!M129</f>
        <v>-1.1601198829975199</v>
      </c>
      <c r="M129">
        <f>RAVLT_Delayed!N129</f>
        <v>12.3</v>
      </c>
      <c r="O129">
        <f>ABS(L129-RAVLT_Delayed!$C$34)</f>
        <v>2.3613317568870875</v>
      </c>
      <c r="P129">
        <f t="shared" si="2"/>
        <v>12.3</v>
      </c>
    </row>
    <row r="130" spans="10:16">
      <c r="J130" s="5"/>
      <c r="L130">
        <f>RAVLT_Delayed!M130</f>
        <v>-1.15522084661195</v>
      </c>
      <c r="M130">
        <f>RAVLT_Delayed!N130</f>
        <v>12.4</v>
      </c>
      <c r="O130">
        <f>ABS(L130-RAVLT_Delayed!$C$34)</f>
        <v>2.3662307932726572</v>
      </c>
      <c r="P130">
        <f t="shared" si="2"/>
        <v>12.4</v>
      </c>
    </row>
    <row r="131" spans="10:16">
      <c r="J131" s="5"/>
      <c r="L131">
        <f>RAVLT_Delayed!M131</f>
        <v>-1.1503493803760101</v>
      </c>
      <c r="M131">
        <f>RAVLT_Delayed!N131</f>
        <v>12.5</v>
      </c>
      <c r="O131">
        <f>ABS(L131-RAVLT_Delayed!$C$34)</f>
        <v>2.3711022595085973</v>
      </c>
      <c r="P131">
        <f t="shared" si="2"/>
        <v>12.5</v>
      </c>
    </row>
    <row r="132" spans="10:16">
      <c r="J132" s="5"/>
      <c r="L132">
        <f>RAVLT_Delayed!M132</f>
        <v>-1.1455050613927</v>
      </c>
      <c r="M132">
        <f>RAVLT_Delayed!N132</f>
        <v>12.6</v>
      </c>
      <c r="O132">
        <f>ABS(L132-RAVLT_Delayed!$C$34)</f>
        <v>2.3759465784919076</v>
      </c>
      <c r="P132">
        <f t="shared" si="2"/>
        <v>12.6</v>
      </c>
    </row>
    <row r="133" spans="10:16">
      <c r="J133" s="5"/>
      <c r="L133">
        <f>RAVLT_Delayed!M133</f>
        <v>-1.14068747633762</v>
      </c>
      <c r="M133">
        <f>RAVLT_Delayed!N133</f>
        <v>12.7</v>
      </c>
      <c r="O133">
        <f>ABS(L133-RAVLT_Delayed!$C$34)</f>
        <v>2.3807641635469876</v>
      </c>
      <c r="P133">
        <f t="shared" si="2"/>
        <v>12.7</v>
      </c>
    </row>
    <row r="134" spans="10:16">
      <c r="J134" s="5"/>
      <c r="L134">
        <f>RAVLT_Delayed!M134</f>
        <v>-1.13589622116731</v>
      </c>
      <c r="M134">
        <f>RAVLT_Delayed!N134</f>
        <v>12.8</v>
      </c>
      <c r="O134">
        <f>ABS(L134-RAVLT_Delayed!$C$34)</f>
        <v>2.3855554187172974</v>
      </c>
      <c r="P134">
        <f t="shared" si="2"/>
        <v>12.8</v>
      </c>
    </row>
    <row r="135" spans="10:16">
      <c r="J135" s="5"/>
      <c r="L135">
        <f>RAVLT_Delayed!M135</f>
        <v>-1.1311309008386301</v>
      </c>
      <c r="M135">
        <f>RAVLT_Delayed!N135</f>
        <v>12.9</v>
      </c>
      <c r="O135">
        <f>ABS(L135-RAVLT_Delayed!$C$34)</f>
        <v>2.3903207390459773</v>
      </c>
      <c r="P135">
        <f t="shared" ref="P135:P198" si="3">M135</f>
        <v>12.9</v>
      </c>
    </row>
    <row r="136" spans="10:16">
      <c r="J136" s="5"/>
      <c r="L136">
        <f>RAVLT_Delayed!M136</f>
        <v>-1.1263911290388</v>
      </c>
      <c r="M136">
        <f>RAVLT_Delayed!N136</f>
        <v>13</v>
      </c>
      <c r="O136">
        <f>ABS(L136-RAVLT_Delayed!$C$34)</f>
        <v>2.3950605108458074</v>
      </c>
      <c r="P136">
        <f t="shared" si="3"/>
        <v>13</v>
      </c>
    </row>
    <row r="137" spans="10:16">
      <c r="J137" s="5"/>
      <c r="L137">
        <f>RAVLT_Delayed!M137</f>
        <v>-1.1216765279254901</v>
      </c>
      <c r="M137">
        <f>RAVLT_Delayed!N137</f>
        <v>13.1</v>
      </c>
      <c r="O137">
        <f>ABS(L137-RAVLT_Delayed!$C$34)</f>
        <v>2.3997751119591175</v>
      </c>
      <c r="P137">
        <f t="shared" si="3"/>
        <v>13.1</v>
      </c>
    </row>
    <row r="138" spans="10:16">
      <c r="J138" s="5"/>
      <c r="L138">
        <f>RAVLT_Delayed!M138</f>
        <v>-1.1169867278766099</v>
      </c>
      <c r="M138">
        <f>RAVLT_Delayed!N138</f>
        <v>13.2</v>
      </c>
      <c r="O138">
        <f>ABS(L138-RAVLT_Delayed!$C$34)</f>
        <v>2.4044649120079975</v>
      </c>
      <c r="P138">
        <f t="shared" si="3"/>
        <v>13.2</v>
      </c>
    </row>
    <row r="139" spans="10:16">
      <c r="J139" s="5"/>
      <c r="L139">
        <f>RAVLT_Delayed!M139</f>
        <v>-1.11232136724931</v>
      </c>
      <c r="M139">
        <f>RAVLT_Delayed!N139</f>
        <v>13.3</v>
      </c>
      <c r="O139">
        <f>ABS(L139-RAVLT_Delayed!$C$34)</f>
        <v>2.4091302726352977</v>
      </c>
      <c r="P139">
        <f t="shared" si="3"/>
        <v>13.3</v>
      </c>
    </row>
    <row r="140" spans="10:16">
      <c r="J140" s="5"/>
      <c r="L140">
        <f>RAVLT_Delayed!M140</f>
        <v>-1.1076800921478001</v>
      </c>
      <c r="M140">
        <f>RAVLT_Delayed!N140</f>
        <v>13.4</v>
      </c>
      <c r="O140">
        <f>ABS(L140-RAVLT_Delayed!$C$34)</f>
        <v>2.4137715477368076</v>
      </c>
      <c r="P140">
        <f t="shared" si="3"/>
        <v>13.4</v>
      </c>
    </row>
    <row r="141" spans="10:16">
      <c r="J141" s="5"/>
      <c r="L141">
        <f>RAVLT_Delayed!M141</f>
        <v>-1.1030625561995999</v>
      </c>
      <c r="M141">
        <f>RAVLT_Delayed!N141</f>
        <v>13.5</v>
      </c>
      <c r="O141">
        <f>ABS(L141-RAVLT_Delayed!$C$34)</f>
        <v>2.4183890836850077</v>
      </c>
      <c r="P141">
        <f t="shared" si="3"/>
        <v>13.5</v>
      </c>
    </row>
    <row r="142" spans="10:16">
      <c r="J142" s="5"/>
      <c r="L142">
        <f>RAVLT_Delayed!M142</f>
        <v>-1.09846842033986</v>
      </c>
      <c r="M142">
        <f>RAVLT_Delayed!N142</f>
        <v>13.6</v>
      </c>
      <c r="O142">
        <f>ABS(L142-RAVLT_Delayed!$C$34)</f>
        <v>2.4229832195447472</v>
      </c>
      <c r="P142">
        <f t="shared" si="3"/>
        <v>13.6</v>
      </c>
    </row>
    <row r="143" spans="10:16">
      <c r="J143" s="5"/>
      <c r="L143">
        <f>RAVLT_Delayed!M143</f>
        <v>-1.0938973526034399</v>
      </c>
      <c r="M143">
        <f>RAVLT_Delayed!N143</f>
        <v>13.7</v>
      </c>
      <c r="O143">
        <f>ABS(L143-RAVLT_Delayed!$C$34)</f>
        <v>2.4275542872811675</v>
      </c>
      <c r="P143">
        <f t="shared" si="3"/>
        <v>13.7</v>
      </c>
    </row>
    <row r="144" spans="10:16">
      <c r="J144" s="5"/>
      <c r="L144">
        <f>RAVLT_Delayed!M144</f>
        <v>-1.0893490279242799</v>
      </c>
      <c r="M144">
        <f>RAVLT_Delayed!N144</f>
        <v>13.8</v>
      </c>
      <c r="O144">
        <f>ABS(L144-RAVLT_Delayed!$C$34)</f>
        <v>2.4321026119603273</v>
      </c>
      <c r="P144">
        <f t="shared" si="3"/>
        <v>13.8</v>
      </c>
    </row>
    <row r="145" spans="10:16">
      <c r="J145" s="5"/>
      <c r="L145">
        <f>RAVLT_Delayed!M145</f>
        <v>-1.08482312794196</v>
      </c>
      <c r="M145">
        <f>RAVLT_Delayed!N145</f>
        <v>13.9</v>
      </c>
      <c r="O145">
        <f>ABS(L145-RAVLT_Delayed!$C$34)</f>
        <v>2.4366285119426472</v>
      </c>
      <c r="P145">
        <f t="shared" si="3"/>
        <v>13.9</v>
      </c>
    </row>
    <row r="146" spans="10:16">
      <c r="J146" s="5"/>
      <c r="L146">
        <f>RAVLT_Delayed!M146</f>
        <v>-1.0803193408149601</v>
      </c>
      <c r="M146">
        <f>RAVLT_Delayed!N146</f>
        <v>14</v>
      </c>
      <c r="O146">
        <f>ABS(L146-RAVLT_Delayed!$C$34)</f>
        <v>2.4411322990696473</v>
      </c>
      <c r="P146">
        <f t="shared" si="3"/>
        <v>14</v>
      </c>
    </row>
    <row r="147" spans="10:16">
      <c r="J147" s="5"/>
      <c r="L147">
        <f>RAVLT_Delayed!M147</f>
        <v>-1.0758373610404299</v>
      </c>
      <c r="M147">
        <f>RAVLT_Delayed!N147</f>
        <v>14.1</v>
      </c>
      <c r="O147">
        <f>ABS(L147-RAVLT_Delayed!$C$34)</f>
        <v>2.4456142788441775</v>
      </c>
      <c r="P147">
        <f t="shared" si="3"/>
        <v>14.1</v>
      </c>
    </row>
    <row r="148" spans="10:16">
      <c r="J148" s="5"/>
      <c r="L148">
        <f>RAVLT_Delayed!M148</f>
        <v>-1.07137688928021</v>
      </c>
      <c r="M148">
        <f>RAVLT_Delayed!N148</f>
        <v>14.2</v>
      </c>
      <c r="O148">
        <f>ABS(L148-RAVLT_Delayed!$C$34)</f>
        <v>2.4500747506043972</v>
      </c>
      <c r="P148">
        <f t="shared" si="3"/>
        <v>14.2</v>
      </c>
    </row>
    <row r="149" spans="10:16">
      <c r="J149" s="5"/>
      <c r="L149">
        <f>RAVLT_Delayed!M149</f>
        <v>-1.0669376321927699</v>
      </c>
      <c r="M149">
        <f>RAVLT_Delayed!N149</f>
        <v>14.3</v>
      </c>
      <c r="O149">
        <f>ABS(L149-RAVLT_Delayed!$C$34)</f>
        <v>2.4545140076918375</v>
      </c>
      <c r="P149">
        <f t="shared" si="3"/>
        <v>14.3</v>
      </c>
    </row>
    <row r="150" spans="10:16">
      <c r="J150" s="5"/>
      <c r="L150">
        <f>RAVLT_Delayed!M150</f>
        <v>-1.0625193022708701</v>
      </c>
      <c r="M150">
        <f>RAVLT_Delayed!N150</f>
        <v>14.4</v>
      </c>
      <c r="O150">
        <f>ABS(L150-RAVLT_Delayed!$C$34)</f>
        <v>2.4589323376137373</v>
      </c>
      <c r="P150">
        <f t="shared" si="3"/>
        <v>14.4</v>
      </c>
    </row>
    <row r="151" spans="10:16">
      <c r="J151" s="5"/>
      <c r="L151">
        <f>RAVLT_Delayed!M151</f>
        <v>-1.0581216176847801</v>
      </c>
      <c r="M151">
        <f>RAVLT_Delayed!N151</f>
        <v>14.5</v>
      </c>
      <c r="O151">
        <f>ABS(L151-RAVLT_Delayed!$C$34)</f>
        <v>2.4633300221998273</v>
      </c>
      <c r="P151">
        <f t="shared" si="3"/>
        <v>14.5</v>
      </c>
    </row>
    <row r="152" spans="10:16">
      <c r="J152" s="5"/>
      <c r="L152">
        <f>RAVLT_Delayed!M152</f>
        <v>-1.0537443021306701</v>
      </c>
      <c r="M152">
        <f>RAVLT_Delayed!N152</f>
        <v>14.6</v>
      </c>
      <c r="O152">
        <f>ABS(L152-RAVLT_Delayed!$C$34)</f>
        <v>2.4677073377539376</v>
      </c>
      <c r="P152">
        <f t="shared" si="3"/>
        <v>14.6</v>
      </c>
    </row>
    <row r="153" spans="10:16">
      <c r="J153" s="5"/>
      <c r="L153">
        <f>RAVLT_Delayed!M153</f>
        <v>-1.0493870846841</v>
      </c>
      <c r="M153">
        <f>RAVLT_Delayed!N153</f>
        <v>14.7</v>
      </c>
      <c r="O153">
        <f>ABS(L153-RAVLT_Delayed!$C$34)</f>
        <v>2.4720645552005074</v>
      </c>
      <c r="P153">
        <f t="shared" si="3"/>
        <v>14.7</v>
      </c>
    </row>
    <row r="154" spans="10:16">
      <c r="J154" s="5"/>
      <c r="L154">
        <f>RAVLT_Delayed!M154</f>
        <v>-1.04504969965839</v>
      </c>
      <c r="M154">
        <f>RAVLT_Delayed!N154</f>
        <v>14.8</v>
      </c>
      <c r="O154">
        <f>ABS(L154-RAVLT_Delayed!$C$34)</f>
        <v>2.4764019402262174</v>
      </c>
      <c r="P154">
        <f t="shared" si="3"/>
        <v>14.8</v>
      </c>
    </row>
    <row r="155" spans="10:16">
      <c r="J155" s="5"/>
      <c r="L155">
        <f>RAVLT_Delayed!M155</f>
        <v>-1.0407318864675399</v>
      </c>
      <c r="M155">
        <f>RAVLT_Delayed!N155</f>
        <v>14.9</v>
      </c>
      <c r="O155">
        <f>ABS(L155-RAVLT_Delayed!$C$34)</f>
        <v>2.4807197534170675</v>
      </c>
      <c r="P155">
        <f t="shared" si="3"/>
        <v>14.9</v>
      </c>
    </row>
    <row r="156" spans="10:16">
      <c r="J156" s="5"/>
      <c r="L156">
        <f>RAVLT_Delayed!M156</f>
        <v>-1.03643338949379</v>
      </c>
      <c r="M156">
        <f>RAVLT_Delayed!N156</f>
        <v>15</v>
      </c>
      <c r="O156">
        <f>ABS(L156-RAVLT_Delayed!$C$34)</f>
        <v>2.4850182503908176</v>
      </c>
      <c r="P156">
        <f t="shared" si="3"/>
        <v>15</v>
      </c>
    </row>
    <row r="157" spans="10:16">
      <c r="J157" s="5"/>
      <c r="L157">
        <f>RAVLT_Delayed!M157</f>
        <v>-1.03215395795931</v>
      </c>
      <c r="M157">
        <f>RAVLT_Delayed!N157</f>
        <v>15.1</v>
      </c>
      <c r="O157">
        <f>ABS(L157-RAVLT_Delayed!$C$34)</f>
        <v>2.4892976819252972</v>
      </c>
      <c r="P157">
        <f t="shared" si="3"/>
        <v>15.1</v>
      </c>
    </row>
    <row r="158" spans="10:16">
      <c r="J158" s="5"/>
      <c r="L158">
        <f>RAVLT_Delayed!M158</f>
        <v>-1.02789334580214</v>
      </c>
      <c r="M158">
        <f>RAVLT_Delayed!N158</f>
        <v>15.2</v>
      </c>
      <c r="O158">
        <f>ABS(L158-RAVLT_Delayed!$C$34)</f>
        <v>2.4935582940824674</v>
      </c>
      <c r="P158">
        <f t="shared" si="3"/>
        <v>15.2</v>
      </c>
    </row>
    <row r="159" spans="10:16">
      <c r="J159" s="5"/>
      <c r="L159">
        <f>RAVLT_Delayed!M159</f>
        <v>-1.0236513115560899</v>
      </c>
      <c r="M159">
        <f>RAVLT_Delayed!N159</f>
        <v>15.3</v>
      </c>
      <c r="O159">
        <f>ABS(L159-RAVLT_Delayed!$C$34)</f>
        <v>2.4978003283285175</v>
      </c>
      <c r="P159">
        <f t="shared" si="3"/>
        <v>15.3</v>
      </c>
    </row>
    <row r="160" spans="10:16">
      <c r="J160" s="5"/>
      <c r="L160">
        <f>RAVLT_Delayed!M160</f>
        <v>-1.01942761823437</v>
      </c>
      <c r="M160">
        <f>RAVLT_Delayed!N160</f>
        <v>15.4</v>
      </c>
      <c r="O160">
        <f>ABS(L160-RAVLT_Delayed!$C$34)</f>
        <v>2.5020240216502376</v>
      </c>
      <c r="P160">
        <f t="shared" si="3"/>
        <v>15.4</v>
      </c>
    </row>
    <row r="161" spans="10:16">
      <c r="J161" s="5"/>
      <c r="L161">
        <f>RAVLT_Delayed!M161</f>
        <v>-1.0152220332170301</v>
      </c>
      <c r="M161">
        <f>RAVLT_Delayed!N161</f>
        <v>15.5</v>
      </c>
      <c r="O161">
        <f>ABS(L161-RAVLT_Delayed!$C$34)</f>
        <v>2.5062296066675773</v>
      </c>
      <c r="P161">
        <f t="shared" si="3"/>
        <v>15.5</v>
      </c>
    </row>
    <row r="162" spans="10:16">
      <c r="J162" s="5"/>
      <c r="L162">
        <f>RAVLT_Delayed!M162</f>
        <v>-1.0110343281418199</v>
      </c>
      <c r="M162">
        <f>RAVLT_Delayed!N162</f>
        <v>15.6</v>
      </c>
      <c r="O162">
        <f>ABS(L162-RAVLT_Delayed!$C$34)</f>
        <v>2.5104173117427875</v>
      </c>
      <c r="P162">
        <f t="shared" si="3"/>
        <v>15.6</v>
      </c>
    </row>
    <row r="163" spans="10:16">
      <c r="J163" s="5"/>
      <c r="L163">
        <f>RAVLT_Delayed!M163</f>
        <v>-1.00686427879852</v>
      </c>
      <c r="M163">
        <f>RAVLT_Delayed!N163</f>
        <v>15.7</v>
      </c>
      <c r="O163">
        <f>ABS(L163-RAVLT_Delayed!$C$34)</f>
        <v>2.5145873610860874</v>
      </c>
      <c r="P163">
        <f t="shared" si="3"/>
        <v>15.7</v>
      </c>
    </row>
    <row r="164" spans="10:16">
      <c r="J164" s="5"/>
      <c r="L164">
        <f>RAVLT_Delayed!M164</f>
        <v>-1.00271166502655</v>
      </c>
      <c r="M164">
        <f>RAVLT_Delayed!N164</f>
        <v>15.8</v>
      </c>
      <c r="O164">
        <f>ABS(L164-RAVLT_Delayed!$C$34)</f>
        <v>2.5187399748580575</v>
      </c>
      <c r="P164">
        <f t="shared" si="3"/>
        <v>15.8</v>
      </c>
    </row>
    <row r="165" spans="10:16">
      <c r="J165" s="5"/>
      <c r="L165">
        <f>RAVLT_Delayed!M165</f>
        <v>-0.99857627061566001</v>
      </c>
      <c r="M165">
        <f>RAVLT_Delayed!N165</f>
        <v>15.9</v>
      </c>
      <c r="O165">
        <f>ABS(L165-RAVLT_Delayed!$C$34)</f>
        <v>2.5228753692689474</v>
      </c>
      <c r="P165">
        <f t="shared" si="3"/>
        <v>15.9</v>
      </c>
    </row>
    <row r="166" spans="10:16">
      <c r="J166" s="5"/>
      <c r="L166">
        <f>RAVLT_Delayed!M166</f>
        <v>-0.99445788320975304</v>
      </c>
      <c r="M166">
        <f>RAVLT_Delayed!N166</f>
        <v>16</v>
      </c>
      <c r="O166">
        <f>ABS(L166-RAVLT_Delayed!$C$34)</f>
        <v>2.5269937566748544</v>
      </c>
      <c r="P166">
        <f t="shared" si="3"/>
        <v>16</v>
      </c>
    </row>
    <row r="167" spans="10:16">
      <c r="J167" s="5"/>
      <c r="L167">
        <f>RAVLT_Delayed!M167</f>
        <v>-0.99035629421357496</v>
      </c>
      <c r="M167">
        <f>RAVLT_Delayed!N167</f>
        <v>16.100000000000001</v>
      </c>
      <c r="O167">
        <f>ABS(L167-RAVLT_Delayed!$C$34)</f>
        <v>2.5310953456710323</v>
      </c>
      <c r="P167">
        <f t="shared" si="3"/>
        <v>16.100000000000001</v>
      </c>
    </row>
    <row r="168" spans="10:16">
      <c r="J168" s="5"/>
      <c r="L168">
        <f>RAVLT_Delayed!M168</f>
        <v>-0.98627129870223795</v>
      </c>
      <c r="M168">
        <f>RAVLT_Delayed!N168</f>
        <v>16.2</v>
      </c>
      <c r="O168">
        <f>ABS(L168-RAVLT_Delayed!$C$34)</f>
        <v>2.5351803411823695</v>
      </c>
      <c r="P168">
        <f t="shared" si="3"/>
        <v>16.2</v>
      </c>
    </row>
    <row r="169" spans="10:16">
      <c r="J169" s="5"/>
      <c r="L169">
        <f>RAVLT_Delayed!M169</f>
        <v>-0.98220269533347004</v>
      </c>
      <c r="M169">
        <f>RAVLT_Delayed!N169</f>
        <v>16.3</v>
      </c>
      <c r="O169">
        <f>ABS(L169-RAVLT_Delayed!$C$34)</f>
        <v>2.5392489445511375</v>
      </c>
      <c r="P169">
        <f t="shared" si="3"/>
        <v>16.3</v>
      </c>
    </row>
    <row r="170" spans="10:16">
      <c r="J170" s="5"/>
      <c r="L170">
        <f>RAVLT_Delayed!M170</f>
        <v>-0.97815028626247102</v>
      </c>
      <c r="M170">
        <f>RAVLT_Delayed!N170</f>
        <v>16.399999999999999</v>
      </c>
      <c r="O170">
        <f>ABS(L170-RAVLT_Delayed!$C$34)</f>
        <v>2.5433013536221365</v>
      </c>
      <c r="P170">
        <f t="shared" si="3"/>
        <v>16.399999999999999</v>
      </c>
    </row>
    <row r="171" spans="10:16">
      <c r="J171" s="5"/>
      <c r="L171">
        <f>RAVLT_Delayed!M171</f>
        <v>-0.97411387705930896</v>
      </c>
      <c r="M171">
        <f>RAVLT_Delayed!N171</f>
        <v>16.5</v>
      </c>
      <c r="O171">
        <f>ABS(L171-RAVLT_Delayed!$C$34)</f>
        <v>2.5473377628252987</v>
      </c>
      <c r="P171">
        <f t="shared" si="3"/>
        <v>16.5</v>
      </c>
    </row>
    <row r="172" spans="10:16">
      <c r="J172" s="5"/>
      <c r="L172">
        <f>RAVLT_Delayed!M172</f>
        <v>-0.97009327662873701</v>
      </c>
      <c r="M172">
        <f>RAVLT_Delayed!N172</f>
        <v>16.600000000000001</v>
      </c>
      <c r="O172">
        <f>ABS(L172-RAVLT_Delayed!$C$34)</f>
        <v>2.5513583632558703</v>
      </c>
      <c r="P172">
        <f t="shared" si="3"/>
        <v>16.600000000000001</v>
      </c>
    </row>
    <row r="173" spans="10:16">
      <c r="J173" s="5"/>
      <c r="L173">
        <f>RAVLT_Delayed!M173</f>
        <v>-0.96608829713237299</v>
      </c>
      <c r="M173">
        <f>RAVLT_Delayed!N173</f>
        <v>16.7</v>
      </c>
      <c r="O173">
        <f>ABS(L173-RAVLT_Delayed!$C$34)</f>
        <v>2.5553633427522344</v>
      </c>
      <c r="P173">
        <f t="shared" si="3"/>
        <v>16.7</v>
      </c>
    </row>
    <row r="174" spans="10:16">
      <c r="J174" s="5"/>
      <c r="L174">
        <f>RAVLT_Delayed!M174</f>
        <v>-0.96209875391314204</v>
      </c>
      <c r="M174">
        <f>RAVLT_Delayed!N174</f>
        <v>16.8</v>
      </c>
      <c r="O174">
        <f>ABS(L174-RAVLT_Delayed!$C$34)</f>
        <v>2.5593528859714656</v>
      </c>
      <c r="P174">
        <f t="shared" si="3"/>
        <v>16.8</v>
      </c>
    </row>
    <row r="175" spans="10:16">
      <c r="J175" s="5"/>
      <c r="L175">
        <f>RAVLT_Delayed!M175</f>
        <v>-0.95812446542190299</v>
      </c>
      <c r="M175">
        <f>RAVLT_Delayed!N175</f>
        <v>16.899999999999999</v>
      </c>
      <c r="O175">
        <f>ABS(L175-RAVLT_Delayed!$C$34)</f>
        <v>2.5633271744627044</v>
      </c>
      <c r="P175">
        <f t="shared" si="3"/>
        <v>16.899999999999999</v>
      </c>
    </row>
    <row r="176" spans="10:16">
      <c r="J176" s="5"/>
      <c r="L176">
        <f>RAVLT_Delayed!M176</f>
        <v>-0.95416525314619405</v>
      </c>
      <c r="M176">
        <f>RAVLT_Delayed!N176</f>
        <v>17</v>
      </c>
      <c r="O176">
        <f>ABS(L176-RAVLT_Delayed!$C$34)</f>
        <v>2.5672863867384135</v>
      </c>
      <c r="P176">
        <f t="shared" si="3"/>
        <v>17</v>
      </c>
    </row>
    <row r="177" spans="10:16">
      <c r="J177" s="5"/>
      <c r="L177">
        <f>RAVLT_Delayed!M177</f>
        <v>-0.950220941541015</v>
      </c>
      <c r="M177">
        <f>RAVLT_Delayed!N177</f>
        <v>17.100000000000001</v>
      </c>
      <c r="O177">
        <f>ABS(L177-RAVLT_Delayed!$C$34)</f>
        <v>2.5712306983435926</v>
      </c>
      <c r="P177">
        <f t="shared" si="3"/>
        <v>17.100000000000001</v>
      </c>
    </row>
    <row r="178" spans="10:16">
      <c r="J178" s="5"/>
      <c r="L178">
        <f>RAVLT_Delayed!M178</f>
        <v>-0.94629135796157604</v>
      </c>
      <c r="M178">
        <f>RAVLT_Delayed!N178</f>
        <v>17.2</v>
      </c>
      <c r="O178">
        <f>ABS(L178-RAVLT_Delayed!$C$34)</f>
        <v>2.5751602819230315</v>
      </c>
      <c r="P178">
        <f t="shared" si="3"/>
        <v>17.2</v>
      </c>
    </row>
    <row r="179" spans="10:16">
      <c r="J179" s="5"/>
      <c r="L179">
        <f>RAVLT_Delayed!M179</f>
        <v>-0.94237633259794995</v>
      </c>
      <c r="M179">
        <f>RAVLT_Delayed!N179</f>
        <v>17.3</v>
      </c>
      <c r="O179">
        <f>ABS(L179-RAVLT_Delayed!$C$34)</f>
        <v>2.5790753072866575</v>
      </c>
      <c r="P179">
        <f t="shared" si="3"/>
        <v>17.3</v>
      </c>
    </row>
    <row r="180" spans="10:16">
      <c r="J180" s="5"/>
      <c r="L180">
        <f>RAVLT_Delayed!M180</f>
        <v>-0.93847569841156797</v>
      </c>
      <c r="M180">
        <f>RAVLT_Delayed!N180</f>
        <v>17.399999999999999</v>
      </c>
      <c r="O180">
        <f>ABS(L180-RAVLT_Delayed!$C$34)</f>
        <v>2.5829759414730393</v>
      </c>
      <c r="P180">
        <f t="shared" si="3"/>
        <v>17.399999999999999</v>
      </c>
    </row>
    <row r="181" spans="10:16">
      <c r="J181" s="5"/>
      <c r="L181">
        <f>RAVLT_Delayed!M181</f>
        <v>-0.93458929107347999</v>
      </c>
      <c r="M181">
        <f>RAVLT_Delayed!N181</f>
        <v>17.5</v>
      </c>
      <c r="O181">
        <f>ABS(L181-RAVLT_Delayed!$C$34)</f>
        <v>2.5868623488111275</v>
      </c>
      <c r="P181">
        <f t="shared" si="3"/>
        <v>17.5</v>
      </c>
    </row>
    <row r="182" spans="10:16">
      <c r="J182" s="5"/>
      <c r="L182">
        <f>RAVLT_Delayed!M182</f>
        <v>-0.93071694890433898</v>
      </c>
      <c r="M182">
        <f>RAVLT_Delayed!N182</f>
        <v>17.600000000000001</v>
      </c>
      <c r="O182">
        <f>ABS(L182-RAVLT_Delayed!$C$34)</f>
        <v>2.5907346909802684</v>
      </c>
      <c r="P182">
        <f t="shared" si="3"/>
        <v>17.600000000000001</v>
      </c>
    </row>
    <row r="183" spans="10:16">
      <c r="J183" s="5"/>
      <c r="L183">
        <f>RAVLT_Delayed!M183</f>
        <v>-0.92685851281604403</v>
      </c>
      <c r="M183">
        <f>RAVLT_Delayed!N183</f>
        <v>17.7</v>
      </c>
      <c r="O183">
        <f>ABS(L183-RAVLT_Delayed!$C$34)</f>
        <v>2.5945931270685634</v>
      </c>
      <c r="P183">
        <f t="shared" si="3"/>
        <v>17.7</v>
      </c>
    </row>
    <row r="184" spans="10:16">
      <c r="J184" s="5"/>
      <c r="L184">
        <f>RAVLT_Delayed!M184</f>
        <v>-0.92301382625497996</v>
      </c>
      <c r="M184">
        <f>RAVLT_Delayed!N184</f>
        <v>17.8</v>
      </c>
      <c r="O184">
        <f>ABS(L184-RAVLT_Delayed!$C$34)</f>
        <v>2.5984378136296273</v>
      </c>
      <c r="P184">
        <f t="shared" si="3"/>
        <v>17.8</v>
      </c>
    </row>
    <row r="185" spans="10:16">
      <c r="J185" s="5"/>
      <c r="L185">
        <f>RAVLT_Delayed!M185</f>
        <v>-0.91918273514682003</v>
      </c>
      <c r="M185">
        <f>RAVLT_Delayed!N185</f>
        <v>17.899999999999999</v>
      </c>
      <c r="O185">
        <f>ABS(L185-RAVLT_Delayed!$C$34)</f>
        <v>2.6022689047377874</v>
      </c>
      <c r="P185">
        <f t="shared" si="3"/>
        <v>17.899999999999999</v>
      </c>
    </row>
    <row r="186" spans="10:16">
      <c r="J186" s="5"/>
      <c r="L186">
        <f>RAVLT_Delayed!M186</f>
        <v>-0.91536508784281401</v>
      </c>
      <c r="M186">
        <f>RAVLT_Delayed!N186</f>
        <v>18</v>
      </c>
      <c r="O186">
        <f>ABS(L186-RAVLT_Delayed!$C$34)</f>
        <v>2.6060865520417935</v>
      </c>
      <c r="P186">
        <f t="shared" si="3"/>
        <v>18</v>
      </c>
    </row>
    <row r="187" spans="10:16">
      <c r="J187" s="5"/>
      <c r="L187">
        <f>RAVLT_Delayed!M187</f>
        <v>-0.91156073506754098</v>
      </c>
      <c r="M187">
        <f>RAVLT_Delayed!N187</f>
        <v>18.100000000000001</v>
      </c>
      <c r="O187">
        <f>ABS(L187-RAVLT_Delayed!$C$34)</f>
        <v>2.6098909048170666</v>
      </c>
      <c r="P187">
        <f t="shared" si="3"/>
        <v>18.100000000000001</v>
      </c>
    </row>
    <row r="188" spans="10:16">
      <c r="J188" s="5"/>
      <c r="L188">
        <f>RAVLT_Delayed!M188</f>
        <v>-0.90776952986805504</v>
      </c>
      <c r="M188">
        <f>RAVLT_Delayed!N188</f>
        <v>18.2</v>
      </c>
      <c r="O188">
        <f>ABS(L188-RAVLT_Delayed!$C$34)</f>
        <v>2.6136821100165522</v>
      </c>
      <c r="P188">
        <f t="shared" si="3"/>
        <v>18.2</v>
      </c>
    </row>
    <row r="189" spans="10:16">
      <c r="J189" s="5"/>
      <c r="L189">
        <f>RAVLT_Delayed!M189</f>
        <v>-0.90399132756440204</v>
      </c>
      <c r="M189">
        <f>RAVLT_Delayed!N189</f>
        <v>18.3</v>
      </c>
      <c r="O189">
        <f>ABS(L189-RAVLT_Delayed!$C$34)</f>
        <v>2.6174603123202056</v>
      </c>
      <c r="P189">
        <f t="shared" si="3"/>
        <v>18.3</v>
      </c>
    </row>
    <row r="190" spans="10:16">
      <c r="J190" s="5"/>
      <c r="L190">
        <f>RAVLT_Delayed!M190</f>
        <v>-0.90022598570143297</v>
      </c>
      <c r="M190">
        <f>RAVLT_Delayed!N190</f>
        <v>18.399999999999999</v>
      </c>
      <c r="O190">
        <f>ABS(L190-RAVLT_Delayed!$C$34)</f>
        <v>2.6212256541831742</v>
      </c>
      <c r="P190">
        <f t="shared" si="3"/>
        <v>18.399999999999999</v>
      </c>
    </row>
    <row r="191" spans="10:16">
      <c r="J191" s="5"/>
      <c r="L191">
        <f>RAVLT_Delayed!M191</f>
        <v>-0.89647336400191602</v>
      </c>
      <c r="M191">
        <f>RAVLT_Delayed!N191</f>
        <v>18.5</v>
      </c>
      <c r="O191">
        <f>ABS(L191-RAVLT_Delayed!$C$34)</f>
        <v>2.6249782758826914</v>
      </c>
      <c r="P191">
        <f t="shared" si="3"/>
        <v>18.5</v>
      </c>
    </row>
    <row r="192" spans="10:16">
      <c r="J192" s="5"/>
      <c r="L192">
        <f>RAVLT_Delayed!M192</f>
        <v>-0.89273332432085595</v>
      </c>
      <c r="M192">
        <f>RAVLT_Delayed!N192</f>
        <v>18.600000000000001</v>
      </c>
      <c r="O192">
        <f>ABS(L192-RAVLT_Delayed!$C$34)</f>
        <v>2.6287183155637512</v>
      </c>
      <c r="P192">
        <f t="shared" si="3"/>
        <v>18.600000000000001</v>
      </c>
    </row>
    <row r="193" spans="10:16">
      <c r="J193" s="5"/>
      <c r="L193">
        <f>RAVLT_Delayed!M193</f>
        <v>-0.88900573060102495</v>
      </c>
      <c r="M193">
        <f>RAVLT_Delayed!N193</f>
        <v>18.7</v>
      </c>
      <c r="O193">
        <f>ABS(L193-RAVLT_Delayed!$C$34)</f>
        <v>2.6324459092835824</v>
      </c>
      <c r="P193">
        <f t="shared" si="3"/>
        <v>18.7</v>
      </c>
    </row>
    <row r="194" spans="10:16">
      <c r="J194" s="5"/>
      <c r="L194">
        <f>RAVLT_Delayed!M194</f>
        <v>-0.88529044882964103</v>
      </c>
      <c r="M194">
        <f>RAVLT_Delayed!N194</f>
        <v>18.8</v>
      </c>
      <c r="O194">
        <f>ABS(L194-RAVLT_Delayed!$C$34)</f>
        <v>2.6361611910549665</v>
      </c>
      <c r="P194">
        <f t="shared" si="3"/>
        <v>18.8</v>
      </c>
    </row>
    <row r="195" spans="10:16">
      <c r="J195" s="5"/>
      <c r="L195">
        <f>RAVLT_Delayed!M195</f>
        <v>-0.88158734699617503</v>
      </c>
      <c r="M195">
        <f>RAVLT_Delayed!N195</f>
        <v>18.899999999999999</v>
      </c>
      <c r="O195">
        <f>ABS(L195-RAVLT_Delayed!$C$34)</f>
        <v>2.6398642928884324</v>
      </c>
      <c r="P195">
        <f t="shared" si="3"/>
        <v>18.899999999999999</v>
      </c>
    </row>
    <row r="196" spans="10:16">
      <c r="J196" s="5"/>
      <c r="L196">
        <f>RAVLT_Delayed!M196</f>
        <v>-0.87789629505122802</v>
      </c>
      <c r="M196">
        <f>RAVLT_Delayed!N196</f>
        <v>19</v>
      </c>
      <c r="O196">
        <f>ABS(L196-RAVLT_Delayed!$C$34)</f>
        <v>2.6435553448333793</v>
      </c>
      <c r="P196">
        <f t="shared" si="3"/>
        <v>19</v>
      </c>
    </row>
    <row r="197" spans="10:16">
      <c r="J197" s="5"/>
      <c r="L197">
        <f>RAVLT_Delayed!M197</f>
        <v>-0.87421716486648304</v>
      </c>
      <c r="M197">
        <f>RAVLT_Delayed!N197</f>
        <v>19.100000000000001</v>
      </c>
      <c r="O197">
        <f>ABS(L197-RAVLT_Delayed!$C$34)</f>
        <v>2.6472344750181245</v>
      </c>
      <c r="P197">
        <f t="shared" si="3"/>
        <v>19.100000000000001</v>
      </c>
    </row>
    <row r="198" spans="10:16">
      <c r="J198" s="5"/>
      <c r="L198">
        <f>RAVLT_Delayed!M198</f>
        <v>-0.87054983019565402</v>
      </c>
      <c r="M198">
        <f>RAVLT_Delayed!N198</f>
        <v>19.2</v>
      </c>
      <c r="O198">
        <f>ABS(L198-RAVLT_Delayed!$C$34)</f>
        <v>2.6509018096889534</v>
      </c>
      <c r="P198">
        <f t="shared" si="3"/>
        <v>19.2</v>
      </c>
    </row>
    <row r="199" spans="10:16">
      <c r="J199" s="5"/>
      <c r="L199">
        <f>RAVLT_Delayed!M199</f>
        <v>-0.86689416663643803</v>
      </c>
      <c r="M199">
        <f>RAVLT_Delayed!N199</f>
        <v>19.3</v>
      </c>
      <c r="O199">
        <f>ABS(L199-RAVLT_Delayed!$C$34)</f>
        <v>2.6545574732481692</v>
      </c>
      <c r="P199">
        <f t="shared" ref="P199:P262" si="4">M199</f>
        <v>19.3</v>
      </c>
    </row>
    <row r="200" spans="10:16">
      <c r="J200" s="5"/>
      <c r="L200">
        <f>RAVLT_Delayed!M200</f>
        <v>-0.86325005159342105</v>
      </c>
      <c r="M200">
        <f>RAVLT_Delayed!N200</f>
        <v>19.399999999999999</v>
      </c>
      <c r="O200">
        <f>ABS(L200-RAVLT_Delayed!$C$34)</f>
        <v>2.6582015882911865</v>
      </c>
      <c r="P200">
        <f t="shared" si="4"/>
        <v>19.399999999999999</v>
      </c>
    </row>
    <row r="201" spans="10:16">
      <c r="J201" s="5"/>
      <c r="L201">
        <f>RAVLT_Delayed!M201</f>
        <v>-0.85961736424191104</v>
      </c>
      <c r="M201">
        <f>RAVLT_Delayed!N201</f>
        <v>19.5</v>
      </c>
      <c r="O201">
        <f>ABS(L201-RAVLT_Delayed!$C$34)</f>
        <v>2.6618342756426965</v>
      </c>
      <c r="P201">
        <f t="shared" si="4"/>
        <v>19.5</v>
      </c>
    </row>
    <row r="202" spans="10:16">
      <c r="J202" s="5"/>
      <c r="L202">
        <f>RAVLT_Delayed!M202</f>
        <v>-0.85599598549268197</v>
      </c>
      <c r="M202">
        <f>RAVLT_Delayed!N202</f>
        <v>19.600000000000001</v>
      </c>
      <c r="O202">
        <f>ABS(L202-RAVLT_Delayed!$C$34)</f>
        <v>2.6654556543919252</v>
      </c>
      <c r="P202">
        <f t="shared" si="4"/>
        <v>19.600000000000001</v>
      </c>
    </row>
    <row r="203" spans="10:16">
      <c r="J203" s="5"/>
      <c r="L203">
        <f>RAVLT_Delayed!M203</f>
        <v>-0.85238579795757496</v>
      </c>
      <c r="M203">
        <f>RAVLT_Delayed!N203</f>
        <v>19.7</v>
      </c>
      <c r="O203">
        <f>ABS(L203-RAVLT_Delayed!$C$34)</f>
        <v>2.6690658419270323</v>
      </c>
      <c r="P203">
        <f t="shared" si="4"/>
        <v>19.7</v>
      </c>
    </row>
    <row r="204" spans="10:16">
      <c r="J204" s="5"/>
      <c r="L204">
        <f>RAVLT_Delayed!M204</f>
        <v>-0.84878668591596695</v>
      </c>
      <c r="M204">
        <f>RAVLT_Delayed!N204</f>
        <v>19.8</v>
      </c>
      <c r="O204">
        <f>ABS(L204-RAVLT_Delayed!$C$34)</f>
        <v>2.6726649539686402</v>
      </c>
      <c r="P204">
        <f t="shared" si="4"/>
        <v>19.8</v>
      </c>
    </row>
    <row r="205" spans="10:16">
      <c r="J205" s="5"/>
      <c r="L205">
        <f>RAVLT_Delayed!M205</f>
        <v>-0.84519853528205002</v>
      </c>
      <c r="M205">
        <f>RAVLT_Delayed!N205</f>
        <v>19.899999999999999</v>
      </c>
      <c r="O205">
        <f>ABS(L205-RAVLT_Delayed!$C$34)</f>
        <v>2.6762531046025573</v>
      </c>
      <c r="P205">
        <f t="shared" si="4"/>
        <v>19.899999999999999</v>
      </c>
    </row>
    <row r="206" spans="10:16">
      <c r="J206" s="5"/>
      <c r="L206">
        <f>RAVLT_Delayed!M206</f>
        <v>-0.84162123357291396</v>
      </c>
      <c r="M206">
        <f>RAVLT_Delayed!N206</f>
        <v>20</v>
      </c>
      <c r="O206">
        <f>ABS(L206-RAVLT_Delayed!$C$34)</f>
        <v>2.6798304063116936</v>
      </c>
      <c r="P206">
        <f t="shared" si="4"/>
        <v>20</v>
      </c>
    </row>
    <row r="207" spans="10:16">
      <c r="J207" s="5"/>
      <c r="L207">
        <f>RAVLT_Delayed!M207</f>
        <v>-0.83805466987740695</v>
      </c>
      <c r="M207">
        <f>RAVLT_Delayed!N207</f>
        <v>20.100000000000001</v>
      </c>
      <c r="O207">
        <f>ABS(L207-RAVLT_Delayed!$C$34)</f>
        <v>2.6833969700072005</v>
      </c>
      <c r="P207">
        <f t="shared" si="4"/>
        <v>20.100000000000001</v>
      </c>
    </row>
    <row r="208" spans="10:16">
      <c r="J208" s="5"/>
      <c r="L208">
        <f>RAVLT_Delayed!M208</f>
        <v>-0.83449873482574</v>
      </c>
      <c r="M208">
        <f>RAVLT_Delayed!N208</f>
        <v>20.2</v>
      </c>
      <c r="O208">
        <f>ABS(L208-RAVLT_Delayed!$C$34)</f>
        <v>2.6869529050588676</v>
      </c>
      <c r="P208">
        <f t="shared" si="4"/>
        <v>20.2</v>
      </c>
    </row>
    <row r="209" spans="10:16">
      <c r="J209" s="5"/>
      <c r="L209">
        <f>RAVLT_Delayed!M209</f>
        <v>-0.83095332055983795</v>
      </c>
      <c r="M209">
        <f>RAVLT_Delayed!N209</f>
        <v>20.3</v>
      </c>
      <c r="O209">
        <f>ABS(L209-RAVLT_Delayed!$C$34)</f>
        <v>2.6904983193247696</v>
      </c>
      <c r="P209">
        <f t="shared" si="4"/>
        <v>20.3</v>
      </c>
    </row>
    <row r="210" spans="10:16">
      <c r="J210" s="5"/>
      <c r="L210">
        <f>RAVLT_Delayed!M210</f>
        <v>-0.82741832070438204</v>
      </c>
      <c r="M210">
        <f>RAVLT_Delayed!N210</f>
        <v>20.399999999999999</v>
      </c>
      <c r="O210">
        <f>ABS(L210-RAVLT_Delayed!$C$34)</f>
        <v>2.6940333191802255</v>
      </c>
      <c r="P210">
        <f t="shared" si="4"/>
        <v>20.399999999999999</v>
      </c>
    </row>
    <row r="211" spans="10:16">
      <c r="J211" s="5"/>
      <c r="L211">
        <f>RAVLT_Delayed!M211</f>
        <v>-0.823893630338557</v>
      </c>
      <c r="M211">
        <f>RAVLT_Delayed!N211</f>
        <v>20.5</v>
      </c>
      <c r="O211">
        <f>ABS(L211-RAVLT_Delayed!$C$34)</f>
        <v>2.6975580095460505</v>
      </c>
      <c r="P211">
        <f t="shared" si="4"/>
        <v>20.5</v>
      </c>
    </row>
    <row r="212" spans="10:16">
      <c r="J212" s="5"/>
      <c r="L212">
        <f>RAVLT_Delayed!M212</f>
        <v>-0.82037914596846095</v>
      </c>
      <c r="M212">
        <f>RAVLT_Delayed!N212</f>
        <v>20.6</v>
      </c>
      <c r="O212">
        <f>ABS(L212-RAVLT_Delayed!$C$34)</f>
        <v>2.7010724939161466</v>
      </c>
      <c r="P212">
        <f t="shared" si="4"/>
        <v>20.6</v>
      </c>
    </row>
    <row r="213" spans="10:16">
      <c r="J213" s="5"/>
      <c r="L213">
        <f>RAVLT_Delayed!M213</f>
        <v>-0.81687476550016302</v>
      </c>
      <c r="M213">
        <f>RAVLT_Delayed!N213</f>
        <v>20.7</v>
      </c>
      <c r="O213">
        <f>ABS(L213-RAVLT_Delayed!$C$34)</f>
        <v>2.7045768743844443</v>
      </c>
      <c r="P213">
        <f t="shared" si="4"/>
        <v>20.7</v>
      </c>
    </row>
    <row r="214" spans="10:16">
      <c r="J214" s="5"/>
      <c r="L214">
        <f>RAVLT_Delayed!M214</f>
        <v>-0.81338038821340397</v>
      </c>
      <c r="M214">
        <f>RAVLT_Delayed!N214</f>
        <v>20.8</v>
      </c>
      <c r="O214">
        <f>ABS(L214-RAVLT_Delayed!$C$34)</f>
        <v>2.7080712516712033</v>
      </c>
      <c r="P214">
        <f t="shared" si="4"/>
        <v>20.8</v>
      </c>
    </row>
    <row r="215" spans="10:16">
      <c r="J215" s="5"/>
      <c r="L215">
        <f>RAVLT_Delayed!M215</f>
        <v>-0.80989591473589795</v>
      </c>
      <c r="M215">
        <f>RAVLT_Delayed!N215</f>
        <v>20.9</v>
      </c>
      <c r="O215">
        <f>ABS(L215-RAVLT_Delayed!$C$34)</f>
        <v>2.7115557251487097</v>
      </c>
      <c r="P215">
        <f t="shared" si="4"/>
        <v>20.9</v>
      </c>
    </row>
    <row r="216" spans="10:16">
      <c r="J216" s="5"/>
      <c r="L216">
        <f>RAVLT_Delayed!M216</f>
        <v>-0.80642124701824003</v>
      </c>
      <c r="M216">
        <f>RAVLT_Delayed!N216</f>
        <v>21</v>
      </c>
      <c r="O216">
        <f>ABS(L216-RAVLT_Delayed!$C$34)</f>
        <v>2.7150303928663675</v>
      </c>
      <c r="P216">
        <f t="shared" si="4"/>
        <v>21</v>
      </c>
    </row>
    <row r="217" spans="10:16">
      <c r="J217" s="5"/>
      <c r="L217">
        <f>RAVLT_Delayed!M217</f>
        <v>-0.80295628830939403</v>
      </c>
      <c r="M217">
        <f>RAVLT_Delayed!N217</f>
        <v>21.1</v>
      </c>
      <c r="O217">
        <f>ABS(L217-RAVLT_Delayed!$C$34)</f>
        <v>2.7184953515752133</v>
      </c>
      <c r="P217">
        <f t="shared" si="4"/>
        <v>21.1</v>
      </c>
    </row>
    <row r="218" spans="10:16">
      <c r="J218" s="5"/>
      <c r="L218">
        <f>RAVLT_Delayed!M218</f>
        <v>-0.79950094313273701</v>
      </c>
      <c r="M218">
        <f>RAVLT_Delayed!N218</f>
        <v>21.2</v>
      </c>
      <c r="O218">
        <f>ABS(L218-RAVLT_Delayed!$C$34)</f>
        <v>2.7219506967518705</v>
      </c>
      <c r="P218">
        <f t="shared" si="4"/>
        <v>21.2</v>
      </c>
    </row>
    <row r="219" spans="10:16">
      <c r="J219" s="5"/>
      <c r="L219">
        <f>RAVLT_Delayed!M219</f>
        <v>-0.79605511726266298</v>
      </c>
      <c r="M219">
        <f>RAVLT_Delayed!N219</f>
        <v>21.3</v>
      </c>
      <c r="O219">
        <f>ABS(L219-RAVLT_Delayed!$C$34)</f>
        <v>2.7253965226219443</v>
      </c>
      <c r="P219">
        <f t="shared" si="4"/>
        <v>21.3</v>
      </c>
    </row>
    <row r="220" spans="10:16">
      <c r="J220" s="5"/>
      <c r="L220">
        <f>RAVLT_Delayed!M220</f>
        <v>-0.79261871770171199</v>
      </c>
      <c r="M220">
        <f>RAVLT_Delayed!N220</f>
        <v>21.4</v>
      </c>
      <c r="O220">
        <f>ABS(L220-RAVLT_Delayed!$C$34)</f>
        <v>2.7288329221828955</v>
      </c>
      <c r="P220">
        <f t="shared" si="4"/>
        <v>21.4</v>
      </c>
    </row>
    <row r="221" spans="10:16">
      <c r="J221" s="5"/>
      <c r="L221">
        <f>RAVLT_Delayed!M221</f>
        <v>-0.789191652658222</v>
      </c>
      <c r="M221">
        <f>RAVLT_Delayed!N221</f>
        <v>21.5</v>
      </c>
      <c r="O221">
        <f>ABS(L221-RAVLT_Delayed!$C$34)</f>
        <v>2.7322599872263855</v>
      </c>
      <c r="P221">
        <f t="shared" si="4"/>
        <v>21.5</v>
      </c>
    </row>
    <row r="222" spans="10:16">
      <c r="J222" s="5"/>
      <c r="L222">
        <f>RAVLT_Delayed!M222</f>
        <v>-0.78577383152448399</v>
      </c>
      <c r="M222">
        <f>RAVLT_Delayed!N222</f>
        <v>21.6</v>
      </c>
      <c r="O222">
        <f>ABS(L222-RAVLT_Delayed!$C$34)</f>
        <v>2.7356778083601236</v>
      </c>
      <c r="P222">
        <f t="shared" si="4"/>
        <v>21.6</v>
      </c>
    </row>
    <row r="223" spans="10:16">
      <c r="J223" s="5"/>
      <c r="L223">
        <f>RAVLT_Delayed!M223</f>
        <v>-0.78236516485538699</v>
      </c>
      <c r="M223">
        <f>RAVLT_Delayed!N223</f>
        <v>21.7</v>
      </c>
      <c r="O223">
        <f>ABS(L223-RAVLT_Delayed!$C$34)</f>
        <v>2.7390864750292203</v>
      </c>
      <c r="P223">
        <f t="shared" si="4"/>
        <v>21.7</v>
      </c>
    </row>
    <row r="224" spans="10:16">
      <c r="J224" s="5"/>
      <c r="L224">
        <f>RAVLT_Delayed!M224</f>
        <v>-0.77896556434754505</v>
      </c>
      <c r="M224">
        <f>RAVLT_Delayed!N224</f>
        <v>21.8</v>
      </c>
      <c r="O224">
        <f>ABS(L224-RAVLT_Delayed!$C$34)</f>
        <v>2.7424860755370624</v>
      </c>
      <c r="P224">
        <f t="shared" si="4"/>
        <v>21.8</v>
      </c>
    </row>
    <row r="225" spans="10:16">
      <c r="J225" s="5"/>
      <c r="L225">
        <f>RAVLT_Delayed!M225</f>
        <v>-0.77557494281888395</v>
      </c>
      <c r="M225">
        <f>RAVLT_Delayed!N225</f>
        <v>21.9</v>
      </c>
      <c r="O225">
        <f>ABS(L225-RAVLT_Delayed!$C$34)</f>
        <v>2.7458766970657233</v>
      </c>
      <c r="P225">
        <f t="shared" si="4"/>
        <v>21.9</v>
      </c>
    </row>
    <row r="226" spans="10:16">
      <c r="J226" s="5"/>
      <c r="L226">
        <f>RAVLT_Delayed!M226</f>
        <v>-0.77219321418868503</v>
      </c>
      <c r="M226">
        <f>RAVLT_Delayed!N226</f>
        <v>22</v>
      </c>
      <c r="O226">
        <f>ABS(L226-RAVLT_Delayed!$C$34)</f>
        <v>2.7492584256959223</v>
      </c>
      <c r="P226">
        <f t="shared" si="4"/>
        <v>22</v>
      </c>
    </row>
    <row r="227" spans="10:16">
      <c r="J227" s="5"/>
      <c r="L227">
        <f>RAVLT_Delayed!M227</f>
        <v>-0.76882029345806202</v>
      </c>
      <c r="M227">
        <f>RAVLT_Delayed!N227</f>
        <v>22.1</v>
      </c>
      <c r="O227">
        <f>ABS(L227-RAVLT_Delayed!$C$34)</f>
        <v>2.7526313464265453</v>
      </c>
      <c r="P227">
        <f t="shared" si="4"/>
        <v>22.1</v>
      </c>
    </row>
    <row r="228" spans="10:16">
      <c r="J228" s="5"/>
      <c r="L228">
        <f>RAVLT_Delayed!M228</f>
        <v>-0.765456096690878</v>
      </c>
      <c r="M228">
        <f>RAVLT_Delayed!N228</f>
        <v>22.2</v>
      </c>
      <c r="O228">
        <f>ABS(L228-RAVLT_Delayed!$C$34)</f>
        <v>2.7559955431937295</v>
      </c>
      <c r="P228">
        <f t="shared" si="4"/>
        <v>22.2</v>
      </c>
    </row>
    <row r="229" spans="10:16">
      <c r="J229" s="5"/>
      <c r="L229">
        <f>RAVLT_Delayed!M229</f>
        <v>-0.76210054099506697</v>
      </c>
      <c r="M229">
        <f>RAVLT_Delayed!N229</f>
        <v>22.3</v>
      </c>
      <c r="O229">
        <f>ABS(L229-RAVLT_Delayed!$C$34)</f>
        <v>2.7593510988895407</v>
      </c>
      <c r="P229">
        <f t="shared" si="4"/>
        <v>22.3</v>
      </c>
    </row>
    <row r="230" spans="10:16">
      <c r="J230" s="5"/>
      <c r="L230">
        <f>RAVLT_Delayed!M230</f>
        <v>-0.75875354450437105</v>
      </c>
      <c r="M230">
        <f>RAVLT_Delayed!N230</f>
        <v>22.4</v>
      </c>
      <c r="O230">
        <f>ABS(L230-RAVLT_Delayed!$C$34)</f>
        <v>2.7626980953802365</v>
      </c>
      <c r="P230">
        <f t="shared" si="4"/>
        <v>22.4</v>
      </c>
    </row>
    <row r="231" spans="10:16">
      <c r="J231" s="5"/>
      <c r="L231">
        <f>RAVLT_Delayed!M231</f>
        <v>-0.75541502636046898</v>
      </c>
      <c r="M231">
        <f>RAVLT_Delayed!N231</f>
        <v>22.5</v>
      </c>
      <c r="O231">
        <f>ABS(L231-RAVLT_Delayed!$C$34)</f>
        <v>2.7660366135241383</v>
      </c>
      <c r="P231">
        <f t="shared" si="4"/>
        <v>22.5</v>
      </c>
    </row>
    <row r="232" spans="10:16">
      <c r="J232" s="5"/>
      <c r="L232">
        <f>RAVLT_Delayed!M232</f>
        <v>-0.752084906695491</v>
      </c>
      <c r="M232">
        <f>RAVLT_Delayed!N232</f>
        <v>22.6</v>
      </c>
      <c r="O232">
        <f>ABS(L232-RAVLT_Delayed!$C$34)</f>
        <v>2.7693667331891163</v>
      </c>
      <c r="P232">
        <f t="shared" si="4"/>
        <v>22.6</v>
      </c>
    </row>
    <row r="233" spans="10:16">
      <c r="J233" s="5"/>
      <c r="L233">
        <f>RAVLT_Delayed!M233</f>
        <v>-0.74876310661490897</v>
      </c>
      <c r="M233">
        <f>RAVLT_Delayed!N233</f>
        <v>22.7</v>
      </c>
      <c r="O233">
        <f>ABS(L233-RAVLT_Delayed!$C$34)</f>
        <v>2.7726885332696982</v>
      </c>
      <c r="P233">
        <f t="shared" si="4"/>
        <v>22.7</v>
      </c>
    </row>
    <row r="234" spans="10:16">
      <c r="J234" s="5"/>
      <c r="L234">
        <f>RAVLT_Delayed!M234</f>
        <v>-0.74544954818078901</v>
      </c>
      <c r="M234">
        <f>RAVLT_Delayed!N234</f>
        <v>22.8</v>
      </c>
      <c r="O234">
        <f>ABS(L234-RAVLT_Delayed!$C$34)</f>
        <v>2.7760020917038184</v>
      </c>
      <c r="P234">
        <f t="shared" si="4"/>
        <v>22.8</v>
      </c>
    </row>
    <row r="235" spans="10:16">
      <c r="J235" s="5"/>
      <c r="L235">
        <f>RAVLT_Delayed!M235</f>
        <v>-0.74214415439540904</v>
      </c>
      <c r="M235">
        <f>RAVLT_Delayed!N235</f>
        <v>22.9</v>
      </c>
      <c r="O235">
        <f>ABS(L235-RAVLT_Delayed!$C$34)</f>
        <v>2.7793074854891984</v>
      </c>
      <c r="P235">
        <f t="shared" si="4"/>
        <v>22.9</v>
      </c>
    </row>
    <row r="236" spans="10:16">
      <c r="J236" s="5"/>
      <c r="L236">
        <f>RAVLT_Delayed!M236</f>
        <v>-0.73884684918521404</v>
      </c>
      <c r="M236">
        <f>RAVLT_Delayed!N236</f>
        <v>23</v>
      </c>
      <c r="O236">
        <f>ABS(L236-RAVLT_Delayed!$C$34)</f>
        <v>2.7826047906993931</v>
      </c>
      <c r="P236">
        <f t="shared" si="4"/>
        <v>23</v>
      </c>
    </row>
    <row r="237" spans="10:16">
      <c r="J237" s="5"/>
      <c r="L237">
        <f>RAVLT_Delayed!M237</f>
        <v>-0.73555755738511097</v>
      </c>
      <c r="M237">
        <f>RAVLT_Delayed!N237</f>
        <v>23.1</v>
      </c>
      <c r="O237">
        <f>ABS(L237-RAVLT_Delayed!$C$34)</f>
        <v>2.7858940824994964</v>
      </c>
      <c r="P237">
        <f t="shared" si="4"/>
        <v>23.1</v>
      </c>
    </row>
    <row r="238" spans="10:16">
      <c r="J238" s="5"/>
      <c r="L238">
        <f>RAVLT_Delayed!M238</f>
        <v>-0.73227620472309995</v>
      </c>
      <c r="M238">
        <f>RAVLT_Delayed!N238</f>
        <v>23.2</v>
      </c>
      <c r="O238">
        <f>ABS(L238-RAVLT_Delayed!$C$34)</f>
        <v>2.7891754351615075</v>
      </c>
      <c r="P238">
        <f t="shared" si="4"/>
        <v>23.2</v>
      </c>
    </row>
    <row r="239" spans="10:16">
      <c r="J239" s="5"/>
      <c r="L239">
        <f>RAVLT_Delayed!M239</f>
        <v>-0.72900271780521897</v>
      </c>
      <c r="M239">
        <f>RAVLT_Delayed!N239</f>
        <v>23.3</v>
      </c>
      <c r="O239">
        <f>ABS(L239-RAVLT_Delayed!$C$34)</f>
        <v>2.7924489220793882</v>
      </c>
      <c r="P239">
        <f t="shared" si="4"/>
        <v>23.3</v>
      </c>
    </row>
    <row r="240" spans="10:16">
      <c r="J240" s="5"/>
      <c r="L240">
        <f>RAVLT_Delayed!M240</f>
        <v>-0.72573702410080498</v>
      </c>
      <c r="M240">
        <f>RAVLT_Delayed!N240</f>
        <v>23.4</v>
      </c>
      <c r="O240">
        <f>ABS(L240-RAVLT_Delayed!$C$34)</f>
        <v>2.7957146157838024</v>
      </c>
      <c r="P240">
        <f t="shared" si="4"/>
        <v>23.4</v>
      </c>
    </row>
    <row r="241" spans="10:16">
      <c r="J241" s="5"/>
      <c r="L241">
        <f>RAVLT_Delayed!M241</f>
        <v>-0.72247905192806305</v>
      </c>
      <c r="M241">
        <f>RAVLT_Delayed!N241</f>
        <v>23.5</v>
      </c>
      <c r="O241">
        <f>ABS(L241-RAVLT_Delayed!$C$34)</f>
        <v>2.7989725879565444</v>
      </c>
      <c r="P241">
        <f t="shared" si="4"/>
        <v>23.5</v>
      </c>
    </row>
    <row r="242" spans="10:16">
      <c r="J242" s="5"/>
      <c r="L242">
        <f>RAVLT_Delayed!M242</f>
        <v>-0.71922873043992397</v>
      </c>
      <c r="M242">
        <f>RAVLT_Delayed!N242</f>
        <v>23.6</v>
      </c>
      <c r="O242">
        <f>ABS(L242-RAVLT_Delayed!$C$34)</f>
        <v>2.8022229094446836</v>
      </c>
      <c r="P242">
        <f t="shared" si="4"/>
        <v>23.6</v>
      </c>
    </row>
    <row r="243" spans="10:16">
      <c r="J243" s="5"/>
      <c r="L243">
        <f>RAVLT_Delayed!M243</f>
        <v>-0.71598598961020499</v>
      </c>
      <c r="M243">
        <f>RAVLT_Delayed!N243</f>
        <v>23.7</v>
      </c>
      <c r="O243">
        <f>ABS(L243-RAVLT_Delayed!$C$34)</f>
        <v>2.8054656502744022</v>
      </c>
      <c r="P243">
        <f t="shared" si="4"/>
        <v>23.7</v>
      </c>
    </row>
    <row r="244" spans="10:16">
      <c r="J244" s="5"/>
      <c r="L244">
        <f>RAVLT_Delayed!M244</f>
        <v>-0.71275076022004302</v>
      </c>
      <c r="M244">
        <f>RAVLT_Delayed!N244</f>
        <v>23.8</v>
      </c>
      <c r="O244">
        <f>ABS(L244-RAVLT_Delayed!$C$34)</f>
        <v>2.8087008796645643</v>
      </c>
      <c r="P244">
        <f t="shared" si="4"/>
        <v>23.8</v>
      </c>
    </row>
    <row r="245" spans="10:16">
      <c r="J245" s="5"/>
      <c r="L245">
        <f>RAVLT_Delayed!M245</f>
        <v>-0.70952297384460805</v>
      </c>
      <c r="M245">
        <f>RAVLT_Delayed!N245</f>
        <v>23.9</v>
      </c>
      <c r="O245">
        <f>ABS(L245-RAVLT_Delayed!$C$34)</f>
        <v>2.8119286660399991</v>
      </c>
      <c r="P245">
        <f t="shared" si="4"/>
        <v>23.9</v>
      </c>
    </row>
    <row r="246" spans="10:16">
      <c r="J246" s="5"/>
      <c r="L246">
        <f>RAVLT_Delayed!M246</f>
        <v>-0.70630256284008797</v>
      </c>
      <c r="M246">
        <f>RAVLT_Delayed!N246</f>
        <v>24</v>
      </c>
      <c r="O246">
        <f>ABS(L246-RAVLT_Delayed!$C$34)</f>
        <v>2.8151490770445196</v>
      </c>
      <c r="P246">
        <f t="shared" si="4"/>
        <v>24</v>
      </c>
    </row>
    <row r="247" spans="10:16">
      <c r="J247" s="5"/>
      <c r="L247">
        <f>RAVLT_Delayed!M247</f>
        <v>-0.70308946033092901</v>
      </c>
      <c r="M247">
        <f>RAVLT_Delayed!N247</f>
        <v>24.1</v>
      </c>
      <c r="O247">
        <f>ABS(L247-RAVLT_Delayed!$C$34)</f>
        <v>2.8183621795536782</v>
      </c>
      <c r="P247">
        <f t="shared" si="4"/>
        <v>24.1</v>
      </c>
    </row>
    <row r="248" spans="10:16">
      <c r="J248" s="5"/>
      <c r="L248">
        <f>RAVLT_Delayed!M248</f>
        <v>-0.69988360019734097</v>
      </c>
      <c r="M248">
        <f>RAVLT_Delayed!N248</f>
        <v>24.2</v>
      </c>
      <c r="O248">
        <f>ABS(L248-RAVLT_Delayed!$C$34)</f>
        <v>2.8215680396872664</v>
      </c>
      <c r="P248">
        <f t="shared" si="4"/>
        <v>24.2</v>
      </c>
    </row>
    <row r="249" spans="10:16">
      <c r="J249" s="5"/>
      <c r="L249">
        <f>RAVLT_Delayed!M249</f>
        <v>-0.69668491706305102</v>
      </c>
      <c r="M249">
        <f>RAVLT_Delayed!N249</f>
        <v>24.3</v>
      </c>
      <c r="O249">
        <f>ABS(L249-RAVLT_Delayed!$C$34)</f>
        <v>2.8247667228215563</v>
      </c>
      <c r="P249">
        <f t="shared" si="4"/>
        <v>24.3</v>
      </c>
    </row>
    <row r="250" spans="10:16">
      <c r="J250" s="5"/>
      <c r="L250">
        <f>RAVLT_Delayed!M250</f>
        <v>-0.69349334628328896</v>
      </c>
      <c r="M250">
        <f>RAVLT_Delayed!N250</f>
        <v>24.4</v>
      </c>
      <c r="O250">
        <f>ABS(L250-RAVLT_Delayed!$C$34)</f>
        <v>2.8279582936013186</v>
      </c>
      <c r="P250">
        <f t="shared" si="4"/>
        <v>24.4</v>
      </c>
    </row>
    <row r="251" spans="10:16">
      <c r="J251" s="5"/>
      <c r="L251">
        <f>RAVLT_Delayed!M251</f>
        <v>-0.69030882393303405</v>
      </c>
      <c r="M251">
        <f>RAVLT_Delayed!N251</f>
        <v>24.5</v>
      </c>
      <c r="O251">
        <f>ABS(L251-RAVLT_Delayed!$C$34)</f>
        <v>2.8311428159515732</v>
      </c>
      <c r="P251">
        <f t="shared" si="4"/>
        <v>24.5</v>
      </c>
    </row>
    <row r="252" spans="10:16">
      <c r="J252" s="5"/>
      <c r="L252">
        <f>RAVLT_Delayed!M252</f>
        <v>-0.68713128679546898</v>
      </c>
      <c r="M252">
        <f>RAVLT_Delayed!N252</f>
        <v>24.6</v>
      </c>
      <c r="O252">
        <f>ABS(L252-RAVLT_Delayed!$C$34)</f>
        <v>2.8343203530891383</v>
      </c>
      <c r="P252">
        <f t="shared" si="4"/>
        <v>24.6</v>
      </c>
    </row>
    <row r="253" spans="10:16">
      <c r="J253" s="5"/>
      <c r="L253">
        <f>RAVLT_Delayed!M253</f>
        <v>-0.68396067235068203</v>
      </c>
      <c r="M253">
        <f>RAVLT_Delayed!N253</f>
        <v>24.7</v>
      </c>
      <c r="O253">
        <f>ABS(L253-RAVLT_Delayed!$C$34)</f>
        <v>2.8374909675339253</v>
      </c>
      <c r="P253">
        <f t="shared" si="4"/>
        <v>24.7</v>
      </c>
    </row>
    <row r="254" spans="10:16">
      <c r="J254" s="5"/>
      <c r="L254">
        <f>RAVLT_Delayed!M254</f>
        <v>-0.68079691876457504</v>
      </c>
      <c r="M254">
        <f>RAVLT_Delayed!N254</f>
        <v>24.8</v>
      </c>
      <c r="O254">
        <f>ABS(L254-RAVLT_Delayed!$C$34)</f>
        <v>2.8406547211200324</v>
      </c>
      <c r="P254">
        <f t="shared" si="4"/>
        <v>24.8</v>
      </c>
    </row>
    <row r="255" spans="10:16">
      <c r="J255" s="5"/>
      <c r="L255">
        <f>RAVLT_Delayed!M255</f>
        <v>-0.67763996487799605</v>
      </c>
      <c r="M255">
        <f>RAVLT_Delayed!N255</f>
        <v>24.9</v>
      </c>
      <c r="O255">
        <f>ABS(L255-RAVLT_Delayed!$C$34)</f>
        <v>2.8438116750066111</v>
      </c>
      <c r="P255">
        <f t="shared" si="4"/>
        <v>24.9</v>
      </c>
    </row>
    <row r="256" spans="10:16">
      <c r="J256" s="5"/>
      <c r="L256">
        <f>RAVLT_Delayed!M256</f>
        <v>-0.67448975019608204</v>
      </c>
      <c r="M256">
        <f>RAVLT_Delayed!N256</f>
        <v>25</v>
      </c>
      <c r="O256">
        <f>ABS(L256-RAVLT_Delayed!$C$34)</f>
        <v>2.8469618896885254</v>
      </c>
      <c r="P256">
        <f t="shared" si="4"/>
        <v>25</v>
      </c>
    </row>
    <row r="257" spans="10:16">
      <c r="J257" s="5"/>
      <c r="L257">
        <f>RAVLT_Delayed!M257</f>
        <v>-0.67134621487780499</v>
      </c>
      <c r="M257">
        <f>RAVLT_Delayed!N257</f>
        <v>25.1</v>
      </c>
      <c r="O257">
        <f>ABS(L257-RAVLT_Delayed!$C$34)</f>
        <v>2.8501054250068023</v>
      </c>
      <c r="P257">
        <f t="shared" si="4"/>
        <v>25.1</v>
      </c>
    </row>
    <row r="258" spans="10:16">
      <c r="J258" s="5"/>
      <c r="L258">
        <f>RAVLT_Delayed!M258</f>
        <v>-0.66820929972572296</v>
      </c>
      <c r="M258">
        <f>RAVLT_Delayed!N258</f>
        <v>25.2</v>
      </c>
      <c r="O258">
        <f>ABS(L258-RAVLT_Delayed!$C$34)</f>
        <v>2.8532423401588844</v>
      </c>
      <c r="P258">
        <f t="shared" si="4"/>
        <v>25.2</v>
      </c>
    </row>
    <row r="259" spans="10:16">
      <c r="J259" s="5"/>
      <c r="L259">
        <f>RAVLT_Delayed!M259</f>
        <v>-0.665078946175923</v>
      </c>
      <c r="M259">
        <f>RAVLT_Delayed!N259</f>
        <v>25.3</v>
      </c>
      <c r="O259">
        <f>ABS(L259-RAVLT_Delayed!$C$34)</f>
        <v>2.8563726937086846</v>
      </c>
      <c r="P259">
        <f t="shared" si="4"/>
        <v>25.3</v>
      </c>
    </row>
    <row r="260" spans="10:16">
      <c r="J260" s="5"/>
      <c r="L260">
        <f>RAVLT_Delayed!M260</f>
        <v>-0.66195509628816196</v>
      </c>
      <c r="M260">
        <f>RAVLT_Delayed!N260</f>
        <v>25.4</v>
      </c>
      <c r="O260">
        <f>ABS(L260-RAVLT_Delayed!$C$34)</f>
        <v>2.8594965435964452</v>
      </c>
      <c r="P260">
        <f t="shared" si="4"/>
        <v>25.4</v>
      </c>
    </row>
    <row r="261" spans="10:16">
      <c r="J261" s="5"/>
      <c r="L261">
        <f>RAVLT_Delayed!M261</f>
        <v>-0.65883769273618797</v>
      </c>
      <c r="M261">
        <f>RAVLT_Delayed!N261</f>
        <v>25.5</v>
      </c>
      <c r="O261">
        <f>ABS(L261-RAVLT_Delayed!$C$34)</f>
        <v>2.8626139471484193</v>
      </c>
      <c r="P261">
        <f t="shared" si="4"/>
        <v>25.5</v>
      </c>
    </row>
    <row r="262" spans="10:16">
      <c r="J262" s="5"/>
      <c r="L262">
        <f>RAVLT_Delayed!M262</f>
        <v>-0.65572667879825297</v>
      </c>
      <c r="M262">
        <f>RAVLT_Delayed!N262</f>
        <v>25.6</v>
      </c>
      <c r="O262">
        <f>ABS(L262-RAVLT_Delayed!$C$34)</f>
        <v>2.8657249610863547</v>
      </c>
      <c r="P262">
        <f t="shared" si="4"/>
        <v>25.6</v>
      </c>
    </row>
    <row r="263" spans="10:16">
      <c r="J263" s="5"/>
      <c r="L263">
        <f>RAVLT_Delayed!M263</f>
        <v>-0.65262199834780099</v>
      </c>
      <c r="M263">
        <f>RAVLT_Delayed!N263</f>
        <v>25.7</v>
      </c>
      <c r="O263">
        <f>ABS(L263-RAVLT_Delayed!$C$34)</f>
        <v>2.8688296415368066</v>
      </c>
      <c r="P263">
        <f t="shared" ref="P263:P326" si="5">M263</f>
        <v>25.7</v>
      </c>
    </row>
    <row r="264" spans="10:16">
      <c r="J264" s="5"/>
      <c r="L264">
        <f>RAVLT_Delayed!M264</f>
        <v>-0.64952359584432495</v>
      </c>
      <c r="M264">
        <f>RAVLT_Delayed!N264</f>
        <v>25.8</v>
      </c>
      <c r="O264">
        <f>ABS(L264-RAVLT_Delayed!$C$34)</f>
        <v>2.8719280440402826</v>
      </c>
      <c r="P264">
        <f t="shared" si="5"/>
        <v>25.8</v>
      </c>
    </row>
    <row r="265" spans="10:16">
      <c r="J265" s="5"/>
      <c r="L265">
        <f>RAVLT_Delayed!M265</f>
        <v>-0.64643141632440704</v>
      </c>
      <c r="M265">
        <f>RAVLT_Delayed!N265</f>
        <v>25.9</v>
      </c>
      <c r="O265">
        <f>ABS(L265-RAVLT_Delayed!$C$34)</f>
        <v>2.8750202235602003</v>
      </c>
      <c r="P265">
        <f t="shared" si="5"/>
        <v>25.9</v>
      </c>
    </row>
    <row r="266" spans="10:16">
      <c r="J266" s="5"/>
      <c r="L266">
        <f>RAVLT_Delayed!M266</f>
        <v>-0.64334540539291696</v>
      </c>
      <c r="M266">
        <f>RAVLT_Delayed!N266</f>
        <v>26</v>
      </c>
      <c r="O266">
        <f>ABS(L266-RAVLT_Delayed!$C$34)</f>
        <v>2.8781062344916903</v>
      </c>
      <c r="P266">
        <f t="shared" si="5"/>
        <v>26</v>
      </c>
    </row>
    <row r="267" spans="10:16">
      <c r="J267" s="5"/>
      <c r="L267">
        <f>RAVLT_Delayed!M267</f>
        <v>-0.64026550921437397</v>
      </c>
      <c r="M267">
        <f>RAVLT_Delayed!N267</f>
        <v>26.1</v>
      </c>
      <c r="O267">
        <f>ABS(L267-RAVLT_Delayed!$C$34)</f>
        <v>2.8811861306702333</v>
      </c>
      <c r="P267">
        <f t="shared" si="5"/>
        <v>26.1</v>
      </c>
    </row>
    <row r="268" spans="10:16">
      <c r="J268" s="5"/>
      <c r="L268">
        <f>RAVLT_Delayed!M268</f>
        <v>-0.637191674504475</v>
      </c>
      <c r="M268">
        <f>RAVLT_Delayed!N268</f>
        <v>26.2</v>
      </c>
      <c r="O268">
        <f>ABS(L268-RAVLT_Delayed!$C$34)</f>
        <v>2.8842599653801324</v>
      </c>
      <c r="P268">
        <f t="shared" si="5"/>
        <v>26.2</v>
      </c>
    </row>
    <row r="269" spans="10:16">
      <c r="J269" s="5"/>
      <c r="L269">
        <f>RAVLT_Delayed!M269</f>
        <v>-0.63412384852176995</v>
      </c>
      <c r="M269">
        <f>RAVLT_Delayed!N269</f>
        <v>26.3</v>
      </c>
      <c r="O269">
        <f>ABS(L269-RAVLT_Delayed!$C$34)</f>
        <v>2.8873277913628375</v>
      </c>
      <c r="P269">
        <f t="shared" si="5"/>
        <v>26.3</v>
      </c>
    </row>
    <row r="270" spans="10:16">
      <c r="J270" s="5"/>
      <c r="L270">
        <f>RAVLT_Delayed!M270</f>
        <v>-0.63106197905949901</v>
      </c>
      <c r="M270">
        <f>RAVLT_Delayed!N270</f>
        <v>26.4</v>
      </c>
      <c r="O270">
        <f>ABS(L270-RAVLT_Delayed!$C$34)</f>
        <v>2.8903896608251083</v>
      </c>
      <c r="P270">
        <f t="shared" si="5"/>
        <v>26.4</v>
      </c>
    </row>
    <row r="271" spans="10:16">
      <c r="J271" s="5"/>
      <c r="L271">
        <f>RAVLT_Delayed!M271</f>
        <v>-0.62800601443756998</v>
      </c>
      <c r="M271">
        <f>RAVLT_Delayed!N271</f>
        <v>26.5</v>
      </c>
      <c r="O271">
        <f>ABS(L271-RAVLT_Delayed!$C$34)</f>
        <v>2.8934456254470375</v>
      </c>
      <c r="P271">
        <f t="shared" si="5"/>
        <v>26.5</v>
      </c>
    </row>
    <row r="272" spans="10:16">
      <c r="J272" s="5"/>
      <c r="L272">
        <f>RAVLT_Delayed!M272</f>
        <v>-0.62495590349468699</v>
      </c>
      <c r="M272">
        <f>RAVLT_Delayed!N272</f>
        <v>26.6</v>
      </c>
      <c r="O272">
        <f>ABS(L272-RAVLT_Delayed!$C$34)</f>
        <v>2.8964957363899204</v>
      </c>
      <c r="P272">
        <f t="shared" si="5"/>
        <v>26.6</v>
      </c>
    </row>
    <row r="273" spans="10:16">
      <c r="J273" s="5"/>
      <c r="L273">
        <f>RAVLT_Delayed!M273</f>
        <v>-0.62191159558062403</v>
      </c>
      <c r="M273">
        <f>RAVLT_Delayed!N273</f>
        <v>26.7</v>
      </c>
      <c r="O273">
        <f>ABS(L273-RAVLT_Delayed!$C$34)</f>
        <v>2.8995400443039836</v>
      </c>
      <c r="P273">
        <f t="shared" si="5"/>
        <v>26.7</v>
      </c>
    </row>
    <row r="274" spans="10:16">
      <c r="J274" s="5"/>
      <c r="L274">
        <f>RAVLT_Delayed!M274</f>
        <v>-0.61887304054862902</v>
      </c>
      <c r="M274">
        <f>RAVLT_Delayed!N274</f>
        <v>26.8</v>
      </c>
      <c r="O274">
        <f>ABS(L274-RAVLT_Delayed!$C$34)</f>
        <v>2.9025785993359783</v>
      </c>
      <c r="P274">
        <f t="shared" si="5"/>
        <v>26.8</v>
      </c>
    </row>
    <row r="275" spans="10:16">
      <c r="J275" s="5"/>
      <c r="L275">
        <f>RAVLT_Delayed!M275</f>
        <v>-0.61584018874797197</v>
      </c>
      <c r="M275">
        <f>RAVLT_Delayed!N275</f>
        <v>26.9</v>
      </c>
      <c r="O275">
        <f>ABS(L275-RAVLT_Delayed!$C$34)</f>
        <v>2.9056114511366355</v>
      </c>
      <c r="P275">
        <f t="shared" si="5"/>
        <v>26.9</v>
      </c>
    </row>
    <row r="276" spans="10:16">
      <c r="J276" s="5"/>
      <c r="L276">
        <f>RAVLT_Delayed!M276</f>
        <v>-0.61281299101662701</v>
      </c>
      <c r="M276">
        <f>RAVLT_Delayed!N276</f>
        <v>27</v>
      </c>
      <c r="O276">
        <f>ABS(L276-RAVLT_Delayed!$C$34)</f>
        <v>2.9086386488679805</v>
      </c>
      <c r="P276">
        <f t="shared" si="5"/>
        <v>27</v>
      </c>
    </row>
    <row r="277" spans="10:16">
      <c r="J277" s="5"/>
      <c r="L277">
        <f>RAVLT_Delayed!M277</f>
        <v>-0.60979139867408005</v>
      </c>
      <c r="M277">
        <f>RAVLT_Delayed!N277</f>
        <v>27.1</v>
      </c>
      <c r="O277">
        <f>ABS(L277-RAVLT_Delayed!$C$34)</f>
        <v>2.9116602412105275</v>
      </c>
      <c r="P277">
        <f t="shared" si="5"/>
        <v>27.1</v>
      </c>
    </row>
    <row r="278" spans="10:16">
      <c r="J278" s="5"/>
      <c r="L278">
        <f>RAVLT_Delayed!M278</f>
        <v>-0.60677536351426498</v>
      </c>
      <c r="M278">
        <f>RAVLT_Delayed!N278</f>
        <v>27.2</v>
      </c>
      <c r="O278">
        <f>ABS(L278-RAVLT_Delayed!$C$34)</f>
        <v>2.9146762763703427</v>
      </c>
      <c r="P278">
        <f t="shared" si="5"/>
        <v>27.2</v>
      </c>
    </row>
    <row r="279" spans="10:16">
      <c r="J279" s="5"/>
      <c r="L279">
        <f>RAVLT_Delayed!M279</f>
        <v>-0.60376483779862999</v>
      </c>
      <c r="M279">
        <f>RAVLT_Delayed!N279</f>
        <v>27.3</v>
      </c>
      <c r="O279">
        <f>ABS(L279-RAVLT_Delayed!$C$34)</f>
        <v>2.9176868020859774</v>
      </c>
      <c r="P279">
        <f t="shared" si="5"/>
        <v>27.3</v>
      </c>
    </row>
    <row r="280" spans="10:16">
      <c r="J280" s="5"/>
      <c r="L280">
        <f>RAVLT_Delayed!M280</f>
        <v>-0.60075977424931903</v>
      </c>
      <c r="M280">
        <f>RAVLT_Delayed!N280</f>
        <v>27.4</v>
      </c>
      <c r="O280">
        <f>ABS(L280-RAVLT_Delayed!$C$34)</f>
        <v>2.9206918656352885</v>
      </c>
      <c r="P280">
        <f t="shared" si="5"/>
        <v>27.4</v>
      </c>
    </row>
    <row r="281" spans="10:16">
      <c r="J281" s="5"/>
      <c r="L281">
        <f>RAVLT_Delayed!M281</f>
        <v>-0.59776012604247797</v>
      </c>
      <c r="M281">
        <f>RAVLT_Delayed!N281</f>
        <v>27.5</v>
      </c>
      <c r="O281">
        <f>ABS(L281-RAVLT_Delayed!$C$34)</f>
        <v>2.9236915138421296</v>
      </c>
      <c r="P281">
        <f t="shared" si="5"/>
        <v>27.5</v>
      </c>
    </row>
    <row r="282" spans="10:16">
      <c r="J282" s="5"/>
      <c r="L282">
        <f>RAVLT_Delayed!M282</f>
        <v>-0.59476584680167799</v>
      </c>
      <c r="M282">
        <f>RAVLT_Delayed!N282</f>
        <v>27.6</v>
      </c>
      <c r="O282">
        <f>ABS(L282-RAVLT_Delayed!$C$34)</f>
        <v>2.9266857930829295</v>
      </c>
      <c r="P282">
        <f t="shared" si="5"/>
        <v>27.6</v>
      </c>
    </row>
    <row r="283" spans="10:16">
      <c r="J283" s="5"/>
      <c r="L283">
        <f>RAVLT_Delayed!M283</f>
        <v>-0.591776890591446</v>
      </c>
      <c r="M283">
        <f>RAVLT_Delayed!N283</f>
        <v>27.7</v>
      </c>
      <c r="O283">
        <f>ABS(L283-RAVLT_Delayed!$C$34)</f>
        <v>2.9296747492931612</v>
      </c>
      <c r="P283">
        <f t="shared" si="5"/>
        <v>27.7</v>
      </c>
    </row>
    <row r="284" spans="10:16">
      <c r="J284" s="5"/>
      <c r="L284">
        <f>RAVLT_Delayed!M284</f>
        <v>-0.58879321191092004</v>
      </c>
      <c r="M284">
        <f>RAVLT_Delayed!N284</f>
        <v>27.8</v>
      </c>
      <c r="O284">
        <f>ABS(L284-RAVLT_Delayed!$C$34)</f>
        <v>2.9326584279736876</v>
      </c>
      <c r="P284">
        <f t="shared" si="5"/>
        <v>27.8</v>
      </c>
    </row>
    <row r="285" spans="10:16">
      <c r="J285" s="5"/>
      <c r="L285">
        <f>RAVLT_Delayed!M285</f>
        <v>-0.58581476568759905</v>
      </c>
      <c r="M285">
        <f>RAVLT_Delayed!N285</f>
        <v>27.9</v>
      </c>
      <c r="O285">
        <f>ABS(L285-RAVLT_Delayed!$C$34)</f>
        <v>2.9356368741970083</v>
      </c>
      <c r="P285">
        <f t="shared" si="5"/>
        <v>27.9</v>
      </c>
    </row>
    <row r="286" spans="10:16">
      <c r="J286" s="5"/>
      <c r="L286">
        <f>RAVLT_Delayed!M286</f>
        <v>-0.58284150727121598</v>
      </c>
      <c r="M286">
        <f>RAVLT_Delayed!N286</f>
        <v>28</v>
      </c>
      <c r="O286">
        <f>ABS(L286-RAVLT_Delayed!$C$34)</f>
        <v>2.9386101326133915</v>
      </c>
      <c r="P286">
        <f t="shared" si="5"/>
        <v>28</v>
      </c>
    </row>
    <row r="287" spans="10:16">
      <c r="J287" s="5"/>
      <c r="L287">
        <f>RAVLT_Delayed!M287</f>
        <v>-0.57987339242770397</v>
      </c>
      <c r="M287">
        <f>RAVLT_Delayed!N287</f>
        <v>28.1</v>
      </c>
      <c r="O287">
        <f>ABS(L287-RAVLT_Delayed!$C$34)</f>
        <v>2.9415782474569037</v>
      </c>
      <c r="P287">
        <f t="shared" si="5"/>
        <v>28.1</v>
      </c>
    </row>
    <row r="288" spans="10:16">
      <c r="J288" s="5"/>
      <c r="L288">
        <f>RAVLT_Delayed!M288</f>
        <v>-0.576910377333271</v>
      </c>
      <c r="M288">
        <f>RAVLT_Delayed!N288</f>
        <v>28.2</v>
      </c>
      <c r="O288">
        <f>ABS(L288-RAVLT_Delayed!$C$34)</f>
        <v>2.9445412625513363</v>
      </c>
      <c r="P288">
        <f t="shared" si="5"/>
        <v>28.2</v>
      </c>
    </row>
    <row r="289" spans="10:16">
      <c r="J289" s="5"/>
      <c r="L289">
        <f>RAVLT_Delayed!M289</f>
        <v>-0.57395241856857304</v>
      </c>
      <c r="M289">
        <f>RAVLT_Delayed!N289</f>
        <v>28.3</v>
      </c>
      <c r="O289">
        <f>ABS(L289-RAVLT_Delayed!$C$34)</f>
        <v>2.9474992213160345</v>
      </c>
      <c r="P289">
        <f t="shared" si="5"/>
        <v>28.3</v>
      </c>
    </row>
    <row r="290" spans="10:16">
      <c r="J290" s="5"/>
      <c r="L290">
        <f>RAVLT_Delayed!M290</f>
        <v>-0.57099947311298704</v>
      </c>
      <c r="M290">
        <f>RAVLT_Delayed!N290</f>
        <v>28.4</v>
      </c>
      <c r="O290">
        <f>ABS(L290-RAVLT_Delayed!$C$34)</f>
        <v>2.9504521667716204</v>
      </c>
      <c r="P290">
        <f t="shared" si="5"/>
        <v>28.4</v>
      </c>
    </row>
    <row r="291" spans="10:16">
      <c r="J291" s="5"/>
      <c r="L291">
        <f>RAVLT_Delayed!M291</f>
        <v>-0.56805149833898305</v>
      </c>
      <c r="M291">
        <f>RAVLT_Delayed!N291</f>
        <v>28.5</v>
      </c>
      <c r="O291">
        <f>ABS(L291-RAVLT_Delayed!$C$34)</f>
        <v>2.9534001415456244</v>
      </c>
      <c r="P291">
        <f t="shared" si="5"/>
        <v>28.5</v>
      </c>
    </row>
    <row r="292" spans="10:16">
      <c r="J292" s="5"/>
      <c r="L292">
        <f>RAVLT_Delayed!M292</f>
        <v>-0.56510845200658399</v>
      </c>
      <c r="M292">
        <f>RAVLT_Delayed!N292</f>
        <v>28.6</v>
      </c>
      <c r="O292">
        <f>ABS(L292-RAVLT_Delayed!$C$34)</f>
        <v>2.9563431878780233</v>
      </c>
      <c r="P292">
        <f t="shared" si="5"/>
        <v>28.6</v>
      </c>
    </row>
    <row r="293" spans="10:16">
      <c r="J293" s="5"/>
      <c r="L293">
        <f>RAVLT_Delayed!M293</f>
        <v>-0.56217029225792603</v>
      </c>
      <c r="M293">
        <f>RAVLT_Delayed!N293</f>
        <v>28.7</v>
      </c>
      <c r="O293">
        <f>ABS(L293-RAVLT_Delayed!$C$34)</f>
        <v>2.9592813476266815</v>
      </c>
      <c r="P293">
        <f t="shared" si="5"/>
        <v>28.7</v>
      </c>
    </row>
    <row r="294" spans="10:16">
      <c r="J294" s="5"/>
      <c r="L294">
        <f>RAVLT_Delayed!M294</f>
        <v>-0.55923697761190705</v>
      </c>
      <c r="M294">
        <f>RAVLT_Delayed!N294</f>
        <v>28.8</v>
      </c>
      <c r="O294">
        <f>ABS(L294-RAVLT_Delayed!$C$34)</f>
        <v>2.9622146622727001</v>
      </c>
      <c r="P294">
        <f t="shared" si="5"/>
        <v>28.8</v>
      </c>
    </row>
    <row r="295" spans="10:16">
      <c r="J295" s="5"/>
      <c r="L295">
        <f>RAVLT_Delayed!M295</f>
        <v>-0.556308466958918</v>
      </c>
      <c r="M295">
        <f>RAVLT_Delayed!N295</f>
        <v>28.9</v>
      </c>
      <c r="O295">
        <f>ABS(L295-RAVLT_Delayed!$C$34)</f>
        <v>2.9651431729256892</v>
      </c>
      <c r="P295">
        <f t="shared" si="5"/>
        <v>28.9</v>
      </c>
    </row>
    <row r="296" spans="10:16">
      <c r="J296" s="5"/>
      <c r="L296">
        <f>RAVLT_Delayed!M296</f>
        <v>-0.55338471955567303</v>
      </c>
      <c r="M296">
        <f>RAVLT_Delayed!N296</f>
        <v>29</v>
      </c>
      <c r="O296">
        <f>ABS(L296-RAVLT_Delayed!$C$34)</f>
        <v>2.9680669203289343</v>
      </c>
      <c r="P296">
        <f t="shared" si="5"/>
        <v>29</v>
      </c>
    </row>
    <row r="297" spans="10:16">
      <c r="J297" s="5"/>
      <c r="L297">
        <f>RAVLT_Delayed!M297</f>
        <v>-0.550465695020113</v>
      </c>
      <c r="M297">
        <f>RAVLT_Delayed!N297</f>
        <v>29.1</v>
      </c>
      <c r="O297">
        <f>ABS(L297-RAVLT_Delayed!$C$34)</f>
        <v>2.9709859448644944</v>
      </c>
      <c r="P297">
        <f t="shared" si="5"/>
        <v>29.1</v>
      </c>
    </row>
    <row r="298" spans="10:16">
      <c r="J298" s="5"/>
      <c r="L298">
        <f>RAVLT_Delayed!M298</f>
        <v>-0.54755135332640104</v>
      </c>
      <c r="M298">
        <f>RAVLT_Delayed!N298</f>
        <v>29.2</v>
      </c>
      <c r="O298">
        <f>ABS(L298-RAVLT_Delayed!$C$34)</f>
        <v>2.9739002865582065</v>
      </c>
      <c r="P298">
        <f t="shared" si="5"/>
        <v>29.2</v>
      </c>
    </row>
    <row r="299" spans="10:16">
      <c r="J299" s="5"/>
      <c r="L299">
        <f>RAVLT_Delayed!M299</f>
        <v>-0.54464165479999904</v>
      </c>
      <c r="M299">
        <f>RAVLT_Delayed!N299</f>
        <v>29.3</v>
      </c>
      <c r="O299">
        <f>ABS(L299-RAVLT_Delayed!$C$34)</f>
        <v>2.9768099850846084</v>
      </c>
      <c r="P299">
        <f t="shared" si="5"/>
        <v>29.3</v>
      </c>
    </row>
    <row r="300" spans="10:16">
      <c r="J300" s="5"/>
      <c r="L300">
        <f>RAVLT_Delayed!M300</f>
        <v>-0.54173656011281701</v>
      </c>
      <c r="M300">
        <f>RAVLT_Delayed!N300</f>
        <v>29.4</v>
      </c>
      <c r="O300">
        <f>ABS(L300-RAVLT_Delayed!$C$34)</f>
        <v>2.9797150797717906</v>
      </c>
      <c r="P300">
        <f t="shared" si="5"/>
        <v>29.4</v>
      </c>
    </row>
    <row r="301" spans="10:16">
      <c r="J301" s="5"/>
      <c r="L301">
        <f>RAVLT_Delayed!M301</f>
        <v>-0.53883603027844995</v>
      </c>
      <c r="M301">
        <f>RAVLT_Delayed!N301</f>
        <v>29.5</v>
      </c>
      <c r="O301">
        <f>ABS(L301-RAVLT_Delayed!$C$34)</f>
        <v>2.9826156096061576</v>
      </c>
      <c r="P301">
        <f t="shared" si="5"/>
        <v>29.5</v>
      </c>
    </row>
    <row r="302" spans="10:16">
      <c r="J302" s="5"/>
      <c r="L302">
        <f>RAVLT_Delayed!M302</f>
        <v>-0.53594002664748996</v>
      </c>
      <c r="M302">
        <f>RAVLT_Delayed!N302</f>
        <v>29.6</v>
      </c>
      <c r="O302">
        <f>ABS(L302-RAVLT_Delayed!$C$34)</f>
        <v>2.9855116132371173</v>
      </c>
      <c r="P302">
        <f t="shared" si="5"/>
        <v>29.6</v>
      </c>
    </row>
    <row r="303" spans="10:16">
      <c r="J303" s="5"/>
      <c r="L303">
        <f>RAVLT_Delayed!M303</f>
        <v>-0.53304851090290895</v>
      </c>
      <c r="M303">
        <f>RAVLT_Delayed!N303</f>
        <v>29.7</v>
      </c>
      <c r="O303">
        <f>ABS(L303-RAVLT_Delayed!$C$34)</f>
        <v>2.9884031289816986</v>
      </c>
      <c r="P303">
        <f t="shared" si="5"/>
        <v>29.7</v>
      </c>
    </row>
    <row r="304" spans="10:16">
      <c r="J304" s="5"/>
      <c r="L304">
        <f>RAVLT_Delayed!M304</f>
        <v>-0.53016144505551899</v>
      </c>
      <c r="M304">
        <f>RAVLT_Delayed!N304</f>
        <v>29.8</v>
      </c>
      <c r="O304">
        <f>ABS(L304-RAVLT_Delayed!$C$34)</f>
        <v>2.9912901948290882</v>
      </c>
      <c r="P304">
        <f t="shared" si="5"/>
        <v>29.8</v>
      </c>
    </row>
    <row r="305" spans="10:16">
      <c r="J305" s="5"/>
      <c r="L305">
        <f>RAVLT_Delayed!M305</f>
        <v>-0.52727879143950795</v>
      </c>
      <c r="M305">
        <f>RAVLT_Delayed!N305</f>
        <v>29.9</v>
      </c>
      <c r="O305">
        <f>ABS(L305-RAVLT_Delayed!$C$34)</f>
        <v>2.9941728484450993</v>
      </c>
      <c r="P305">
        <f t="shared" si="5"/>
        <v>29.9</v>
      </c>
    </row>
    <row r="306" spans="10:16">
      <c r="J306" s="5"/>
      <c r="L306">
        <f>RAVLT_Delayed!M306</f>
        <v>-0.524400512708041</v>
      </c>
      <c r="M306">
        <f>RAVLT_Delayed!N306</f>
        <v>30</v>
      </c>
      <c r="O306">
        <f>ABS(L306-RAVLT_Delayed!$C$34)</f>
        <v>2.9970511271765665</v>
      </c>
      <c r="P306">
        <f t="shared" si="5"/>
        <v>30</v>
      </c>
    </row>
    <row r="307" spans="10:16">
      <c r="J307" s="5"/>
      <c r="L307">
        <f>RAVLT_Delayed!M307</f>
        <v>-0.52152657182893203</v>
      </c>
      <c r="M307">
        <f>RAVLT_Delayed!N307</f>
        <v>30.1</v>
      </c>
      <c r="O307">
        <f>ABS(L307-RAVLT_Delayed!$C$34)</f>
        <v>2.9999250680556755</v>
      </c>
      <c r="P307">
        <f t="shared" si="5"/>
        <v>30.1</v>
      </c>
    </row>
    <row r="308" spans="10:16">
      <c r="J308" s="5"/>
      <c r="L308">
        <f>RAVLT_Delayed!M308</f>
        <v>-0.51865693208039099</v>
      </c>
      <c r="M308">
        <f>RAVLT_Delayed!N308</f>
        <v>30.2</v>
      </c>
      <c r="O308">
        <f>ABS(L308-RAVLT_Delayed!$C$34)</f>
        <v>3.0027947078042163</v>
      </c>
      <c r="P308">
        <f t="shared" si="5"/>
        <v>30.2</v>
      </c>
    </row>
    <row r="309" spans="10:16">
      <c r="J309" s="5"/>
      <c r="L309">
        <f>RAVLT_Delayed!M309</f>
        <v>-0.515791557046827</v>
      </c>
      <c r="M309">
        <f>RAVLT_Delayed!N309</f>
        <v>30.3</v>
      </c>
      <c r="O309">
        <f>ABS(L309-RAVLT_Delayed!$C$34)</f>
        <v>3.0056600828377804</v>
      </c>
      <c r="P309">
        <f t="shared" si="5"/>
        <v>30.3</v>
      </c>
    </row>
    <row r="310" spans="10:16">
      <c r="J310" s="5"/>
      <c r="L310">
        <f>RAVLT_Delayed!M310</f>
        <v>-0.51293041061472799</v>
      </c>
      <c r="M310">
        <f>RAVLT_Delayed!N310</f>
        <v>30.4</v>
      </c>
      <c r="O310">
        <f>ABS(L310-RAVLT_Delayed!$C$34)</f>
        <v>3.0085212292698795</v>
      </c>
      <c r="P310">
        <f t="shared" si="5"/>
        <v>30.4</v>
      </c>
    </row>
    <row r="311" spans="10:16">
      <c r="J311" s="5"/>
      <c r="L311">
        <f>RAVLT_Delayed!M311</f>
        <v>-0.51007345696859496</v>
      </c>
      <c r="M311">
        <f>RAVLT_Delayed!N311</f>
        <v>30.5</v>
      </c>
      <c r="O311">
        <f>ABS(L311-RAVLT_Delayed!$C$34)</f>
        <v>3.0113781829160127</v>
      </c>
      <c r="P311">
        <f t="shared" si="5"/>
        <v>30.5</v>
      </c>
    </row>
    <row r="312" spans="10:16">
      <c r="J312" s="5"/>
      <c r="L312">
        <f>RAVLT_Delayed!M312</f>
        <v>-0.50722066058694604</v>
      </c>
      <c r="M312">
        <f>RAVLT_Delayed!N312</f>
        <v>30.6</v>
      </c>
      <c r="O312">
        <f>ABS(L312-RAVLT_Delayed!$C$34)</f>
        <v>3.0142309792976612</v>
      </c>
      <c r="P312">
        <f t="shared" si="5"/>
        <v>30.6</v>
      </c>
    </row>
    <row r="313" spans="10:16">
      <c r="J313" s="5"/>
      <c r="L313">
        <f>RAVLT_Delayed!M313</f>
        <v>-0.50437198623838098</v>
      </c>
      <c r="M313">
        <f>RAVLT_Delayed!N313</f>
        <v>30.7</v>
      </c>
      <c r="O313">
        <f>ABS(L313-RAVLT_Delayed!$C$34)</f>
        <v>3.0170796536462263</v>
      </c>
      <c r="P313">
        <f t="shared" si="5"/>
        <v>30.7</v>
      </c>
    </row>
    <row r="314" spans="10:16">
      <c r="J314" s="5"/>
      <c r="L314">
        <f>RAVLT_Delayed!M314</f>
        <v>-0.50152739897770804</v>
      </c>
      <c r="M314">
        <f>RAVLT_Delayed!N314</f>
        <v>30.8</v>
      </c>
      <c r="O314">
        <f>ABS(L314-RAVLT_Delayed!$C$34)</f>
        <v>3.0199242409068994</v>
      </c>
      <c r="P314">
        <f t="shared" si="5"/>
        <v>30.8</v>
      </c>
    </row>
    <row r="315" spans="10:16">
      <c r="J315" s="5"/>
      <c r="L315">
        <f>RAVLT_Delayed!M315</f>
        <v>-0.49868686414212199</v>
      </c>
      <c r="M315">
        <f>RAVLT_Delayed!N315</f>
        <v>30.9</v>
      </c>
      <c r="O315">
        <f>ABS(L315-RAVLT_Delayed!$C$34)</f>
        <v>3.0227647757424854</v>
      </c>
      <c r="P315">
        <f t="shared" si="5"/>
        <v>30.9</v>
      </c>
    </row>
    <row r="316" spans="10:16">
      <c r="J316" s="5"/>
      <c r="L316">
        <f>RAVLT_Delayed!M316</f>
        <v>-0.49585034734745298</v>
      </c>
      <c r="M316">
        <f>RAVLT_Delayed!N316</f>
        <v>31</v>
      </c>
      <c r="O316">
        <f>ABS(L316-RAVLT_Delayed!$C$34)</f>
        <v>3.0256012925371545</v>
      </c>
      <c r="P316">
        <f t="shared" si="5"/>
        <v>31</v>
      </c>
    </row>
    <row r="317" spans="10:16">
      <c r="J317" s="5"/>
      <c r="L317">
        <f>RAVLT_Delayed!M317</f>
        <v>-0.49301781448446502</v>
      </c>
      <c r="M317">
        <f>RAVLT_Delayed!N317</f>
        <v>31.1</v>
      </c>
      <c r="O317">
        <f>ABS(L317-RAVLT_Delayed!$C$34)</f>
        <v>3.0284338254001426</v>
      </c>
      <c r="P317">
        <f t="shared" si="5"/>
        <v>31.1</v>
      </c>
    </row>
    <row r="318" spans="10:16">
      <c r="J318" s="5"/>
      <c r="L318">
        <f>RAVLT_Delayed!M318</f>
        <v>-0.49018923171520901</v>
      </c>
      <c r="M318">
        <f>RAVLT_Delayed!N318</f>
        <v>31.2</v>
      </c>
      <c r="O318">
        <f>ABS(L318-RAVLT_Delayed!$C$34)</f>
        <v>3.0312624081693986</v>
      </c>
      <c r="P318">
        <f t="shared" si="5"/>
        <v>31.2</v>
      </c>
    </row>
    <row r="319" spans="10:16">
      <c r="J319" s="5"/>
      <c r="L319">
        <f>RAVLT_Delayed!M319</f>
        <v>-0.48736456546944101</v>
      </c>
      <c r="M319">
        <f>RAVLT_Delayed!N319</f>
        <v>31.3</v>
      </c>
      <c r="O319">
        <f>ABS(L319-RAVLT_Delayed!$C$34)</f>
        <v>3.0340870744151665</v>
      </c>
      <c r="P319">
        <f t="shared" si="5"/>
        <v>31.3</v>
      </c>
    </row>
    <row r="320" spans="10:16">
      <c r="J320" s="5"/>
      <c r="L320">
        <f>RAVLT_Delayed!M320</f>
        <v>-0.48454378244107899</v>
      </c>
      <c r="M320">
        <f>RAVLT_Delayed!N320</f>
        <v>31.4</v>
      </c>
      <c r="O320">
        <f>ABS(L320-RAVLT_Delayed!$C$34)</f>
        <v>3.0369078574435284</v>
      </c>
      <c r="P320">
        <f t="shared" si="5"/>
        <v>31.4</v>
      </c>
    </row>
    <row r="321" spans="10:16">
      <c r="J321" s="5"/>
      <c r="L321">
        <f>RAVLT_Delayed!M321</f>
        <v>-0.48172684958473</v>
      </c>
      <c r="M321">
        <f>RAVLT_Delayed!N321</f>
        <v>31.5</v>
      </c>
      <c r="O321">
        <f>ABS(L321-RAVLT_Delayed!$C$34)</f>
        <v>3.0397247902998776</v>
      </c>
      <c r="P321">
        <f t="shared" si="5"/>
        <v>31.5</v>
      </c>
    </row>
    <row r="322" spans="10:16">
      <c r="J322" s="5"/>
      <c r="L322">
        <f>RAVLT_Delayed!M322</f>
        <v>-0.47891373411225602</v>
      </c>
      <c r="M322">
        <f>RAVLT_Delayed!N322</f>
        <v>31.6</v>
      </c>
      <c r="O322">
        <f>ABS(L322-RAVLT_Delayed!$C$34)</f>
        <v>3.0425379057723516</v>
      </c>
      <c r="P322">
        <f t="shared" si="5"/>
        <v>31.6</v>
      </c>
    </row>
    <row r="323" spans="10:16">
      <c r="J323" s="5"/>
      <c r="L323">
        <f>RAVLT_Delayed!M323</f>
        <v>-0.47610440348939498</v>
      </c>
      <c r="M323">
        <f>RAVLT_Delayed!N323</f>
        <v>31.7</v>
      </c>
      <c r="O323">
        <f>ABS(L323-RAVLT_Delayed!$C$34)</f>
        <v>3.0453472363952123</v>
      </c>
      <c r="P323">
        <f t="shared" si="5"/>
        <v>31.7</v>
      </c>
    </row>
    <row r="324" spans="10:16">
      <c r="J324" s="5"/>
      <c r="L324">
        <f>RAVLT_Delayed!M324</f>
        <v>-0.47329882543243701</v>
      </c>
      <c r="M324">
        <f>RAVLT_Delayed!N324</f>
        <v>31.8</v>
      </c>
      <c r="O324">
        <f>ABS(L324-RAVLT_Delayed!$C$34)</f>
        <v>3.0481528144521706</v>
      </c>
      <c r="P324">
        <f t="shared" si="5"/>
        <v>31.8</v>
      </c>
    </row>
    <row r="325" spans="10:16">
      <c r="J325" s="5"/>
      <c r="L325">
        <f>RAVLT_Delayed!M325</f>
        <v>-0.470496967904941</v>
      </c>
      <c r="M325">
        <f>RAVLT_Delayed!N325</f>
        <v>31.9</v>
      </c>
      <c r="O325">
        <f>ABS(L325-RAVLT_Delayed!$C$34)</f>
        <v>3.0509546719796665</v>
      </c>
      <c r="P325">
        <f t="shared" si="5"/>
        <v>31.9</v>
      </c>
    </row>
    <row r="326" spans="10:16">
      <c r="J326" s="5"/>
      <c r="L326">
        <f>RAVLT_Delayed!M326</f>
        <v>-0.46769879911450801</v>
      </c>
      <c r="M326">
        <f>RAVLT_Delayed!N326</f>
        <v>32</v>
      </c>
      <c r="O326">
        <f>ABS(L326-RAVLT_Delayed!$C$34)</f>
        <v>3.0537528407700996</v>
      </c>
      <c r="P326">
        <f t="shared" si="5"/>
        <v>32</v>
      </c>
    </row>
    <row r="327" spans="10:16">
      <c r="J327" s="5"/>
      <c r="L327">
        <f>RAVLT_Delayed!M327</f>
        <v>-0.46490428750959401</v>
      </c>
      <c r="M327">
        <f>RAVLT_Delayed!N327</f>
        <v>32.1</v>
      </c>
      <c r="O327">
        <f>ABS(L327-RAVLT_Delayed!$C$34)</f>
        <v>3.0565473523750133</v>
      </c>
      <c r="P327">
        <f t="shared" ref="P327:P390" si="6">M327</f>
        <v>32.1</v>
      </c>
    </row>
    <row r="328" spans="10:16">
      <c r="J328" s="5"/>
      <c r="L328">
        <f>RAVLT_Delayed!M328</f>
        <v>-0.462113401776377</v>
      </c>
      <c r="M328">
        <f>RAVLT_Delayed!N328</f>
        <v>32.200000000000003</v>
      </c>
      <c r="O328">
        <f>ABS(L328-RAVLT_Delayed!$C$34)</f>
        <v>3.0593382381082304</v>
      </c>
      <c r="P328">
        <f t="shared" si="6"/>
        <v>32.200000000000003</v>
      </c>
    </row>
    <row r="329" spans="10:16">
      <c r="J329" s="5"/>
      <c r="L329">
        <f>RAVLT_Delayed!M329</f>
        <v>-0.45932611083566299</v>
      </c>
      <c r="M329">
        <f>RAVLT_Delayed!N329</f>
        <v>32.299999999999997</v>
      </c>
      <c r="O329">
        <f>ABS(L329-RAVLT_Delayed!$C$34)</f>
        <v>3.0621255290489442</v>
      </c>
      <c r="P329">
        <f t="shared" si="6"/>
        <v>32.299999999999997</v>
      </c>
    </row>
    <row r="330" spans="10:16">
      <c r="J330" s="5"/>
      <c r="L330">
        <f>RAVLT_Delayed!M330</f>
        <v>-0.45654238383984003</v>
      </c>
      <c r="M330">
        <f>RAVLT_Delayed!N330</f>
        <v>32.4</v>
      </c>
      <c r="O330">
        <f>ABS(L330-RAVLT_Delayed!$C$34)</f>
        <v>3.0649092560447673</v>
      </c>
      <c r="P330">
        <f t="shared" si="6"/>
        <v>32.4</v>
      </c>
    </row>
    <row r="331" spans="10:16">
      <c r="J331" s="5"/>
      <c r="L331">
        <f>RAVLT_Delayed!M331</f>
        <v>-0.45376219016987901</v>
      </c>
      <c r="M331">
        <f>RAVLT_Delayed!N331</f>
        <v>32.5</v>
      </c>
      <c r="O331">
        <f>ABS(L331-RAVLT_Delayed!$C$34)</f>
        <v>3.0676894497147282</v>
      </c>
      <c r="P331">
        <f t="shared" si="6"/>
        <v>32.5</v>
      </c>
    </row>
    <row r="332" spans="10:16">
      <c r="J332" s="5"/>
      <c r="L332">
        <f>RAVLT_Delayed!M332</f>
        <v>-0.45098549943237098</v>
      </c>
      <c r="M332">
        <f>RAVLT_Delayed!N332</f>
        <v>32.6</v>
      </c>
      <c r="O332">
        <f>ABS(L332-RAVLT_Delayed!$C$34)</f>
        <v>3.0704661404522362</v>
      </c>
      <c r="P332">
        <f t="shared" si="6"/>
        <v>32.6</v>
      </c>
    </row>
    <row r="333" spans="10:16">
      <c r="J333" s="5"/>
      <c r="L333">
        <f>RAVLT_Delayed!M333</f>
        <v>-0.44821228145660902</v>
      </c>
      <c r="M333">
        <f>RAVLT_Delayed!N333</f>
        <v>32.700000000000003</v>
      </c>
      <c r="O333">
        <f>ABS(L333-RAVLT_Delayed!$C$34)</f>
        <v>3.0732393584279984</v>
      </c>
      <c r="P333">
        <f t="shared" si="6"/>
        <v>32.700000000000003</v>
      </c>
    </row>
    <row r="334" spans="10:16">
      <c r="J334" s="5"/>
      <c r="L334">
        <f>RAVLT_Delayed!M334</f>
        <v>-0.44544250629172</v>
      </c>
      <c r="M334">
        <f>RAVLT_Delayed!N334</f>
        <v>32.799999999999997</v>
      </c>
      <c r="O334">
        <f>ABS(L334-RAVLT_Delayed!$C$34)</f>
        <v>3.0760091335928874</v>
      </c>
      <c r="P334">
        <f t="shared" si="6"/>
        <v>32.799999999999997</v>
      </c>
    </row>
    <row r="335" spans="10:16">
      <c r="J335" s="5"/>
      <c r="L335">
        <f>RAVLT_Delayed!M335</f>
        <v>-0.44267614420382101</v>
      </c>
      <c r="M335">
        <f>RAVLT_Delayed!N335</f>
        <v>32.9</v>
      </c>
      <c r="O335">
        <f>ABS(L335-RAVLT_Delayed!$C$34)</f>
        <v>3.0787754956807865</v>
      </c>
      <c r="P335">
        <f t="shared" si="6"/>
        <v>32.9</v>
      </c>
    </row>
    <row r="336" spans="10:16">
      <c r="J336" s="5"/>
      <c r="L336">
        <f>RAVLT_Delayed!M336</f>
        <v>-0.43991316567323402</v>
      </c>
      <c r="M336">
        <f>RAVLT_Delayed!N336</f>
        <v>33</v>
      </c>
      <c r="O336">
        <f>ABS(L336-RAVLT_Delayed!$C$34)</f>
        <v>3.0815384742113734</v>
      </c>
      <c r="P336">
        <f t="shared" si="6"/>
        <v>33</v>
      </c>
    </row>
    <row r="337" spans="10:16">
      <c r="J337" s="5"/>
      <c r="L337">
        <f>RAVLT_Delayed!M337</f>
        <v>-0.43715354139172202</v>
      </c>
      <c r="M337">
        <f>RAVLT_Delayed!N337</f>
        <v>33.1</v>
      </c>
      <c r="O337">
        <f>ABS(L337-RAVLT_Delayed!$C$34)</f>
        <v>3.0842980984928854</v>
      </c>
      <c r="P337">
        <f t="shared" si="6"/>
        <v>33.1</v>
      </c>
    </row>
    <row r="338" spans="10:16">
      <c r="J338" s="5"/>
      <c r="L338">
        <f>RAVLT_Delayed!M338</f>
        <v>-0.43439724225978099</v>
      </c>
      <c r="M338">
        <f>RAVLT_Delayed!N338</f>
        <v>33.200000000000003</v>
      </c>
      <c r="O338">
        <f>ABS(L338-RAVLT_Delayed!$C$34)</f>
        <v>3.0870543976248266</v>
      </c>
      <c r="P338">
        <f t="shared" si="6"/>
        <v>33.200000000000003</v>
      </c>
    </row>
    <row r="339" spans="10:16">
      <c r="J339" s="5"/>
      <c r="L339">
        <f>RAVLT_Delayed!M339</f>
        <v>-0.43164423938395602</v>
      </c>
      <c r="M339">
        <f>RAVLT_Delayed!N339</f>
        <v>33.299999999999997</v>
      </c>
      <c r="O339">
        <f>ABS(L339-RAVLT_Delayed!$C$34)</f>
        <v>3.0898074005006513</v>
      </c>
      <c r="P339">
        <f t="shared" si="6"/>
        <v>33.299999999999997</v>
      </c>
    </row>
    <row r="340" spans="10:16">
      <c r="J340" s="5"/>
      <c r="L340">
        <f>RAVLT_Delayed!M340</f>
        <v>-0.42889450407420099</v>
      </c>
      <c r="M340">
        <f>RAVLT_Delayed!N340</f>
        <v>33.4</v>
      </c>
      <c r="O340">
        <f>ABS(L340-RAVLT_Delayed!$C$34)</f>
        <v>3.0925571358104063</v>
      </c>
      <c r="P340">
        <f t="shared" si="6"/>
        <v>33.4</v>
      </c>
    </row>
    <row r="341" spans="10:16">
      <c r="J341" s="5"/>
      <c r="L341">
        <f>RAVLT_Delayed!M341</f>
        <v>-0.42614800784127799</v>
      </c>
      <c r="M341">
        <f>RAVLT_Delayed!N341</f>
        <v>33.5</v>
      </c>
      <c r="O341">
        <f>ABS(L341-RAVLT_Delayed!$C$34)</f>
        <v>3.0953036320433296</v>
      </c>
      <c r="P341">
        <f t="shared" si="6"/>
        <v>33.5</v>
      </c>
    </row>
    <row r="342" spans="10:16">
      <c r="J342" s="5"/>
      <c r="L342">
        <f>RAVLT_Delayed!M342</f>
        <v>-0.42340472239418298</v>
      </c>
      <c r="M342">
        <f>RAVLT_Delayed!N342</f>
        <v>33.6</v>
      </c>
      <c r="O342">
        <f>ABS(L342-RAVLT_Delayed!$C$34)</f>
        <v>3.0980469174904246</v>
      </c>
      <c r="P342">
        <f t="shared" si="6"/>
        <v>33.6</v>
      </c>
    </row>
    <row r="343" spans="10:16">
      <c r="J343" s="5"/>
      <c r="L343">
        <f>RAVLT_Delayed!M343</f>
        <v>-0.42066461963761498</v>
      </c>
      <c r="M343">
        <f>RAVLT_Delayed!N343</f>
        <v>33.700000000000003</v>
      </c>
      <c r="O343">
        <f>ABS(L343-RAVLT_Delayed!$C$34)</f>
        <v>3.1007870202469925</v>
      </c>
      <c r="P343">
        <f t="shared" si="6"/>
        <v>33.700000000000003</v>
      </c>
    </row>
    <row r="344" spans="10:16">
      <c r="J344" s="5"/>
      <c r="L344">
        <f>RAVLT_Delayed!M344</f>
        <v>-0.41792767166948203</v>
      </c>
      <c r="M344">
        <f>RAVLT_Delayed!N344</f>
        <v>33.799999999999997</v>
      </c>
      <c r="O344">
        <f>ABS(L344-RAVLT_Delayed!$C$34)</f>
        <v>3.1035239682151254</v>
      </c>
      <c r="P344">
        <f t="shared" si="6"/>
        <v>33.799999999999997</v>
      </c>
    </row>
    <row r="345" spans="10:16">
      <c r="J345" s="5"/>
      <c r="L345">
        <f>RAVLT_Delayed!M345</f>
        <v>-0.41519385077842702</v>
      </c>
      <c r="M345">
        <f>RAVLT_Delayed!N345</f>
        <v>33.9</v>
      </c>
      <c r="O345">
        <f>ABS(L345-RAVLT_Delayed!$C$34)</f>
        <v>3.1062577891061802</v>
      </c>
      <c r="P345">
        <f t="shared" si="6"/>
        <v>33.9</v>
      </c>
    </row>
    <row r="346" spans="10:16">
      <c r="J346" s="5"/>
      <c r="L346">
        <f>RAVLT_Delayed!M346</f>
        <v>-0.41246312944140501</v>
      </c>
      <c r="M346">
        <f>RAVLT_Delayed!N346</f>
        <v>34</v>
      </c>
      <c r="O346">
        <f>ABS(L346-RAVLT_Delayed!$C$34)</f>
        <v>3.1089885104432025</v>
      </c>
      <c r="P346">
        <f t="shared" si="6"/>
        <v>34</v>
      </c>
    </row>
    <row r="347" spans="10:16">
      <c r="J347" s="5"/>
      <c r="L347">
        <f>RAVLT_Delayed!M347</f>
        <v>-0.40973548032128099</v>
      </c>
      <c r="M347">
        <f>RAVLT_Delayed!N347</f>
        <v>34.1</v>
      </c>
      <c r="O347">
        <f>ABS(L347-RAVLT_Delayed!$C$34)</f>
        <v>3.1117161595633265</v>
      </c>
      <c r="P347">
        <f t="shared" si="6"/>
        <v>34.1</v>
      </c>
    </row>
    <row r="348" spans="10:16">
      <c r="J348" s="5"/>
      <c r="L348">
        <f>RAVLT_Delayed!M348</f>
        <v>-0.40701087626446603</v>
      </c>
      <c r="M348">
        <f>RAVLT_Delayed!N348</f>
        <v>34.200000000000003</v>
      </c>
      <c r="O348">
        <f>ABS(L348-RAVLT_Delayed!$C$34)</f>
        <v>3.1144407636201414</v>
      </c>
      <c r="P348">
        <f t="shared" si="6"/>
        <v>34.200000000000003</v>
      </c>
    </row>
    <row r="349" spans="10:16">
      <c r="J349" s="5"/>
      <c r="L349">
        <f>RAVLT_Delayed!M349</f>
        <v>-0.40428929029857902</v>
      </c>
      <c r="M349">
        <f>RAVLT_Delayed!N349</f>
        <v>34.299999999999997</v>
      </c>
      <c r="O349">
        <f>ABS(L349-RAVLT_Delayed!$C$34)</f>
        <v>3.1171623495860286</v>
      </c>
      <c r="P349">
        <f t="shared" si="6"/>
        <v>34.299999999999997</v>
      </c>
    </row>
    <row r="350" spans="10:16">
      <c r="J350" s="5"/>
      <c r="L350">
        <f>RAVLT_Delayed!M350</f>
        <v>-0.40157069563014802</v>
      </c>
      <c r="M350">
        <f>RAVLT_Delayed!N350</f>
        <v>34.4</v>
      </c>
      <c r="O350">
        <f>ABS(L350-RAVLT_Delayed!$C$34)</f>
        <v>3.1198809442544593</v>
      </c>
      <c r="P350">
        <f t="shared" si="6"/>
        <v>34.4</v>
      </c>
    </row>
    <row r="351" spans="10:16">
      <c r="J351" s="5"/>
      <c r="L351">
        <f>RAVLT_Delayed!M351</f>
        <v>-0.39885506564233703</v>
      </c>
      <c r="M351">
        <f>RAVLT_Delayed!N351</f>
        <v>34.5</v>
      </c>
      <c r="O351">
        <f>ABS(L351-RAVLT_Delayed!$C$34)</f>
        <v>3.1225965742422703</v>
      </c>
      <c r="P351">
        <f t="shared" si="6"/>
        <v>34.5</v>
      </c>
    </row>
    <row r="352" spans="10:16">
      <c r="J352" s="5"/>
      <c r="L352">
        <f>RAVLT_Delayed!M352</f>
        <v>-0.39614237389269802</v>
      </c>
      <c r="M352">
        <f>RAVLT_Delayed!N352</f>
        <v>34.6</v>
      </c>
      <c r="O352">
        <f>ABS(L352-RAVLT_Delayed!$C$34)</f>
        <v>3.1253092659919095</v>
      </c>
      <c r="P352">
        <f t="shared" si="6"/>
        <v>34.6</v>
      </c>
    </row>
    <row r="353" spans="10:16">
      <c r="J353" s="5"/>
      <c r="L353">
        <f>RAVLT_Delayed!M353</f>
        <v>-0.39343259411096598</v>
      </c>
      <c r="M353">
        <f>RAVLT_Delayed!N353</f>
        <v>34.700000000000003</v>
      </c>
      <c r="O353">
        <f>ABS(L353-RAVLT_Delayed!$C$34)</f>
        <v>3.1280190457736414</v>
      </c>
      <c r="P353">
        <f t="shared" si="6"/>
        <v>34.700000000000003</v>
      </c>
    </row>
    <row r="354" spans="10:16">
      <c r="J354" s="5"/>
      <c r="L354">
        <f>RAVLT_Delayed!M354</f>
        <v>-0.39072570019686997</v>
      </c>
      <c r="M354">
        <f>RAVLT_Delayed!N354</f>
        <v>34.799999999999997</v>
      </c>
      <c r="O354">
        <f>ABS(L354-RAVLT_Delayed!$C$34)</f>
        <v>3.1307259396877374</v>
      </c>
      <c r="P354">
        <f t="shared" si="6"/>
        <v>34.799999999999997</v>
      </c>
    </row>
    <row r="355" spans="10:16">
      <c r="J355" s="5"/>
      <c r="L355">
        <f>RAVLT_Delayed!M355</f>
        <v>-0.38802166621797701</v>
      </c>
      <c r="M355">
        <f>RAVLT_Delayed!N355</f>
        <v>34.9</v>
      </c>
      <c r="O355">
        <f>ABS(L355-RAVLT_Delayed!$C$34)</f>
        <v>3.1334299736666305</v>
      </c>
      <c r="P355">
        <f t="shared" si="6"/>
        <v>34.9</v>
      </c>
    </row>
    <row r="356" spans="10:16">
      <c r="J356" s="5"/>
      <c r="L356">
        <f>RAVLT_Delayed!M356</f>
        <v>-0.38532046640756801</v>
      </c>
      <c r="M356">
        <f>RAVLT_Delayed!N356</f>
        <v>35</v>
      </c>
      <c r="O356">
        <f>ABS(L356-RAVLT_Delayed!$C$34)</f>
        <v>3.1361311734770396</v>
      </c>
      <c r="P356">
        <f t="shared" si="6"/>
        <v>35</v>
      </c>
    </row>
    <row r="357" spans="10:16">
      <c r="J357" s="5"/>
      <c r="L357">
        <f>RAVLT_Delayed!M357</f>
        <v>-0.38262207516253399</v>
      </c>
      <c r="M357">
        <f>RAVLT_Delayed!N357</f>
        <v>35.1</v>
      </c>
      <c r="O357">
        <f>ABS(L357-RAVLT_Delayed!$C$34)</f>
        <v>3.1388295647220734</v>
      </c>
      <c r="P357">
        <f t="shared" si="6"/>
        <v>35.1</v>
      </c>
    </row>
    <row r="358" spans="10:16">
      <c r="J358" s="5"/>
      <c r="L358">
        <f>RAVLT_Delayed!M358</f>
        <v>-0.379926467041307</v>
      </c>
      <c r="M358">
        <f>RAVLT_Delayed!N358</f>
        <v>35.200000000000003</v>
      </c>
      <c r="O358">
        <f>ABS(L358-RAVLT_Delayed!$C$34)</f>
        <v>3.1415251728433002</v>
      </c>
      <c r="P358">
        <f t="shared" si="6"/>
        <v>35.200000000000003</v>
      </c>
    </row>
    <row r="359" spans="10:16">
      <c r="J359" s="5"/>
      <c r="L359">
        <f>RAVLT_Delayed!M359</f>
        <v>-0.377233616761812</v>
      </c>
      <c r="M359">
        <f>RAVLT_Delayed!N359</f>
        <v>35.299999999999997</v>
      </c>
      <c r="O359">
        <f>ABS(L359-RAVLT_Delayed!$C$34)</f>
        <v>3.1442180231227956</v>
      </c>
      <c r="P359">
        <f t="shared" si="6"/>
        <v>35.299999999999997</v>
      </c>
    </row>
    <row r="360" spans="10:16">
      <c r="J360" s="5"/>
      <c r="L360">
        <f>RAVLT_Delayed!M360</f>
        <v>-0.37454349919944302</v>
      </c>
      <c r="M360">
        <f>RAVLT_Delayed!N360</f>
        <v>35.4</v>
      </c>
      <c r="O360">
        <f>ABS(L360-RAVLT_Delayed!$C$34)</f>
        <v>3.1469081406851642</v>
      </c>
      <c r="P360">
        <f t="shared" si="6"/>
        <v>35.4</v>
      </c>
    </row>
    <row r="361" spans="10:16">
      <c r="J361" s="5"/>
      <c r="L361">
        <f>RAVLT_Delayed!M361</f>
        <v>-0.37185608938507497</v>
      </c>
      <c r="M361">
        <f>RAVLT_Delayed!N361</f>
        <v>35.5</v>
      </c>
      <c r="O361">
        <f>ABS(L361-RAVLT_Delayed!$C$34)</f>
        <v>3.1495955504995323</v>
      </c>
      <c r="P361">
        <f t="shared" si="6"/>
        <v>35.5</v>
      </c>
    </row>
    <row r="362" spans="10:16">
      <c r="J362" s="5"/>
      <c r="L362">
        <f>RAVLT_Delayed!M362</f>
        <v>-0.36917136250309002</v>
      </c>
      <c r="M362">
        <f>RAVLT_Delayed!N362</f>
        <v>35.6</v>
      </c>
      <c r="O362">
        <f>ABS(L362-RAVLT_Delayed!$C$34)</f>
        <v>3.1522802773815175</v>
      </c>
      <c r="P362">
        <f t="shared" si="6"/>
        <v>35.6</v>
      </c>
    </row>
    <row r="363" spans="10:16">
      <c r="J363" s="5"/>
      <c r="L363">
        <f>RAVLT_Delayed!M363</f>
        <v>-0.36648929388943402</v>
      </c>
      <c r="M363">
        <f>RAVLT_Delayed!N363</f>
        <v>35.700000000000003</v>
      </c>
      <c r="O363">
        <f>ABS(L363-RAVLT_Delayed!$C$34)</f>
        <v>3.1549623459951732</v>
      </c>
      <c r="P363">
        <f t="shared" si="6"/>
        <v>35.700000000000003</v>
      </c>
    </row>
    <row r="364" spans="10:16">
      <c r="J364" s="5"/>
      <c r="L364">
        <f>RAVLT_Delayed!M364</f>
        <v>-0.36380985902969598</v>
      </c>
      <c r="M364">
        <f>RAVLT_Delayed!N364</f>
        <v>35.799999999999997</v>
      </c>
      <c r="O364">
        <f>ABS(L364-RAVLT_Delayed!$C$34)</f>
        <v>3.1576417808549113</v>
      </c>
      <c r="P364">
        <f t="shared" si="6"/>
        <v>35.799999999999997</v>
      </c>
    </row>
    <row r="365" spans="10:16">
      <c r="J365" s="5"/>
      <c r="L365">
        <f>RAVLT_Delayed!M365</f>
        <v>-0.36113303355721199</v>
      </c>
      <c r="M365">
        <f>RAVLT_Delayed!N365</f>
        <v>35.9</v>
      </c>
      <c r="O365">
        <f>ABS(L365-RAVLT_Delayed!$C$34)</f>
        <v>3.1603186063273956</v>
      </c>
      <c r="P365">
        <f t="shared" si="6"/>
        <v>35.9</v>
      </c>
    </row>
    <row r="366" spans="10:16">
      <c r="J366" s="5"/>
      <c r="L366">
        <f>RAVLT_Delayed!M366</f>
        <v>-0.35845879325119401</v>
      </c>
      <c r="M366">
        <f>RAVLT_Delayed!N366</f>
        <v>36</v>
      </c>
      <c r="O366">
        <f>ABS(L366-RAVLT_Delayed!$C$34)</f>
        <v>3.1629928466334132</v>
      </c>
      <c r="P366">
        <f t="shared" si="6"/>
        <v>36</v>
      </c>
    </row>
    <row r="367" spans="10:16">
      <c r="J367" s="5"/>
      <c r="L367">
        <f>RAVLT_Delayed!M367</f>
        <v>-0.35578711403487501</v>
      </c>
      <c r="M367">
        <f>RAVLT_Delayed!N367</f>
        <v>36.1</v>
      </c>
      <c r="O367">
        <f>ABS(L367-RAVLT_Delayed!$C$34)</f>
        <v>3.1656645258497322</v>
      </c>
      <c r="P367">
        <f t="shared" si="6"/>
        <v>36.1</v>
      </c>
    </row>
    <row r="368" spans="10:16">
      <c r="J368" s="5"/>
      <c r="L368">
        <f>RAVLT_Delayed!M368</f>
        <v>-0.35311797197368899</v>
      </c>
      <c r="M368">
        <f>RAVLT_Delayed!N368</f>
        <v>36.200000000000003</v>
      </c>
      <c r="O368">
        <f>ABS(L368-RAVLT_Delayed!$C$34)</f>
        <v>3.1683336679109182</v>
      </c>
      <c r="P368">
        <f t="shared" si="6"/>
        <v>36.200000000000003</v>
      </c>
    </row>
    <row r="369" spans="10:16">
      <c r="J369" s="5"/>
      <c r="L369">
        <f>RAVLT_Delayed!M369</f>
        <v>-0.350451343273461</v>
      </c>
      <c r="M369">
        <f>RAVLT_Delayed!N369</f>
        <v>36.299999999999997</v>
      </c>
      <c r="O369">
        <f>ABS(L369-RAVLT_Delayed!$C$34)</f>
        <v>3.1710002966111466</v>
      </c>
      <c r="P369">
        <f t="shared" si="6"/>
        <v>36.299999999999997</v>
      </c>
    </row>
    <row r="370" spans="10:16">
      <c r="J370" s="5"/>
      <c r="L370">
        <f>RAVLT_Delayed!M370</f>
        <v>-0.34778720427862703</v>
      </c>
      <c r="M370">
        <f>RAVLT_Delayed!N370</f>
        <v>36.4</v>
      </c>
      <c r="O370">
        <f>ABS(L370-RAVLT_Delayed!$C$34)</f>
        <v>3.1736644356059802</v>
      </c>
      <c r="P370">
        <f t="shared" si="6"/>
        <v>36.4</v>
      </c>
    </row>
    <row r="371" spans="10:16">
      <c r="J371" s="5"/>
      <c r="L371">
        <f>RAVLT_Delayed!M371</f>
        <v>-0.34512553147047198</v>
      </c>
      <c r="M371">
        <f>RAVLT_Delayed!N371</f>
        <v>36.5</v>
      </c>
      <c r="O371">
        <f>ABS(L371-RAVLT_Delayed!$C$34)</f>
        <v>3.1763261084141354</v>
      </c>
      <c r="P371">
        <f t="shared" si="6"/>
        <v>36.5</v>
      </c>
    </row>
    <row r="372" spans="10:16">
      <c r="J372" s="5"/>
      <c r="L372">
        <f>RAVLT_Delayed!M372</f>
        <v>-0.34246630146539098</v>
      </c>
      <c r="M372">
        <f>RAVLT_Delayed!N372</f>
        <v>36.6</v>
      </c>
      <c r="O372">
        <f>ABS(L372-RAVLT_Delayed!$C$34)</f>
        <v>3.1789853384192166</v>
      </c>
      <c r="P372">
        <f t="shared" si="6"/>
        <v>36.6</v>
      </c>
    </row>
    <row r="373" spans="10:16">
      <c r="J373" s="5"/>
      <c r="L373">
        <f>RAVLT_Delayed!M373</f>
        <v>-0.33980949101316699</v>
      </c>
      <c r="M373">
        <f>RAVLT_Delayed!N373</f>
        <v>36.700000000000003</v>
      </c>
      <c r="O373">
        <f>ABS(L373-RAVLT_Delayed!$C$34)</f>
        <v>3.1816421488714406</v>
      </c>
      <c r="P373">
        <f t="shared" si="6"/>
        <v>36.700000000000003</v>
      </c>
    </row>
    <row r="374" spans="10:16">
      <c r="J374" s="5"/>
      <c r="L374">
        <f>RAVLT_Delayed!M374</f>
        <v>-0.33715507699527703</v>
      </c>
      <c r="M374">
        <f>RAVLT_Delayed!N374</f>
        <v>36.799999999999997</v>
      </c>
      <c r="O374">
        <f>ABS(L374-RAVLT_Delayed!$C$34)</f>
        <v>3.1842965628893305</v>
      </c>
      <c r="P374">
        <f t="shared" si="6"/>
        <v>36.799999999999997</v>
      </c>
    </row>
    <row r="375" spans="10:16">
      <c r="J375" s="5"/>
      <c r="L375">
        <f>RAVLT_Delayed!M375</f>
        <v>-0.334503036423212</v>
      </c>
      <c r="M375">
        <f>RAVLT_Delayed!N375</f>
        <v>36.9</v>
      </c>
      <c r="O375">
        <f>ABS(L375-RAVLT_Delayed!$C$34)</f>
        <v>3.1869486034613956</v>
      </c>
      <c r="P375">
        <f t="shared" si="6"/>
        <v>36.9</v>
      </c>
    </row>
    <row r="376" spans="10:16">
      <c r="J376" s="5"/>
      <c r="L376">
        <f>RAVLT_Delayed!M376</f>
        <v>-0.33185334643681702</v>
      </c>
      <c r="M376">
        <f>RAVLT_Delayed!N376</f>
        <v>37</v>
      </c>
      <c r="O376">
        <f>ABS(L376-RAVLT_Delayed!$C$34)</f>
        <v>3.1895982934477902</v>
      </c>
      <c r="P376">
        <f t="shared" si="6"/>
        <v>37</v>
      </c>
    </row>
    <row r="377" spans="10:16">
      <c r="J377" s="5"/>
      <c r="L377">
        <f>RAVLT_Delayed!M377</f>
        <v>-0.32920598430265102</v>
      </c>
      <c r="M377">
        <f>RAVLT_Delayed!N377</f>
        <v>37.1</v>
      </c>
      <c r="O377">
        <f>ABS(L377-RAVLT_Delayed!$C$34)</f>
        <v>3.1922456555819565</v>
      </c>
      <c r="P377">
        <f t="shared" si="6"/>
        <v>37.1</v>
      </c>
    </row>
    <row r="378" spans="10:16">
      <c r="J378" s="5"/>
      <c r="L378">
        <f>RAVLT_Delayed!M378</f>
        <v>-0.32656092741237303</v>
      </c>
      <c r="M378">
        <f>RAVLT_Delayed!N378</f>
        <v>37.200000000000003</v>
      </c>
      <c r="O378">
        <f>ABS(L378-RAVLT_Delayed!$C$34)</f>
        <v>3.1948907124722346</v>
      </c>
      <c r="P378">
        <f t="shared" si="6"/>
        <v>37.200000000000003</v>
      </c>
    </row>
    <row r="379" spans="10:16">
      <c r="J379" s="5"/>
      <c r="L379">
        <f>RAVLT_Delayed!M379</f>
        <v>-0.32391815328113299</v>
      </c>
      <c r="M379">
        <f>RAVLT_Delayed!N379</f>
        <v>37.299999999999997</v>
      </c>
      <c r="O379">
        <f>ABS(L379-RAVLT_Delayed!$C$34)</f>
        <v>3.1975334866034744</v>
      </c>
      <c r="P379">
        <f t="shared" si="6"/>
        <v>37.299999999999997</v>
      </c>
    </row>
    <row r="380" spans="10:16">
      <c r="J380" s="5"/>
      <c r="L380">
        <f>RAVLT_Delayed!M380</f>
        <v>-0.32127763954599597</v>
      </c>
      <c r="M380">
        <f>RAVLT_Delayed!N380</f>
        <v>37.4</v>
      </c>
      <c r="O380">
        <f>ABS(L380-RAVLT_Delayed!$C$34)</f>
        <v>3.2001740003386114</v>
      </c>
      <c r="P380">
        <f t="shared" si="6"/>
        <v>37.4</v>
      </c>
    </row>
    <row r="381" spans="10:16">
      <c r="J381" s="5"/>
      <c r="L381">
        <f>RAVLT_Delayed!M381</f>
        <v>-0.31863936396437498</v>
      </c>
      <c r="M381">
        <f>RAVLT_Delayed!N381</f>
        <v>37.5</v>
      </c>
      <c r="O381">
        <f>ABS(L381-RAVLT_Delayed!$C$34)</f>
        <v>3.2028122759202322</v>
      </c>
      <c r="P381">
        <f t="shared" si="6"/>
        <v>37.5</v>
      </c>
    </row>
    <row r="382" spans="10:16">
      <c r="J382" s="5"/>
      <c r="L382">
        <f>RAVLT_Delayed!M382</f>
        <v>-0.31600330441248298</v>
      </c>
      <c r="M382">
        <f>RAVLT_Delayed!N382</f>
        <v>37.6</v>
      </c>
      <c r="O382">
        <f>ABS(L382-RAVLT_Delayed!$C$34)</f>
        <v>3.2054483354721244</v>
      </c>
      <c r="P382">
        <f t="shared" si="6"/>
        <v>37.6</v>
      </c>
    </row>
    <row r="383" spans="10:16">
      <c r="J383" s="5"/>
      <c r="L383">
        <f>RAVLT_Delayed!M383</f>
        <v>-0.31336943888380597</v>
      </c>
      <c r="M383">
        <f>RAVLT_Delayed!N383</f>
        <v>37.700000000000003</v>
      </c>
      <c r="O383">
        <f>ABS(L383-RAVLT_Delayed!$C$34)</f>
        <v>3.2080822010008014</v>
      </c>
      <c r="P383">
        <f t="shared" si="6"/>
        <v>37.700000000000003</v>
      </c>
    </row>
    <row r="384" spans="10:16">
      <c r="J384" s="5"/>
      <c r="L384">
        <f>RAVLT_Delayed!M384</f>
        <v>-0.31073774548759198</v>
      </c>
      <c r="M384">
        <f>RAVLT_Delayed!N384</f>
        <v>37.799999999999997</v>
      </c>
      <c r="O384">
        <f>ABS(L384-RAVLT_Delayed!$C$34)</f>
        <v>3.2107138943970153</v>
      </c>
      <c r="P384">
        <f t="shared" si="6"/>
        <v>37.799999999999997</v>
      </c>
    </row>
    <row r="385" spans="10:16">
      <c r="J385" s="5"/>
      <c r="L385">
        <f>RAVLT_Delayed!M385</f>
        <v>-0.30810820244735498</v>
      </c>
      <c r="M385">
        <f>RAVLT_Delayed!N385</f>
        <v>37.9</v>
      </c>
      <c r="O385">
        <f>ABS(L385-RAVLT_Delayed!$C$34)</f>
        <v>3.2133434374372523</v>
      </c>
      <c r="P385">
        <f t="shared" si="6"/>
        <v>37.9</v>
      </c>
    </row>
    <row r="386" spans="10:16">
      <c r="J386" s="5"/>
      <c r="L386">
        <f>RAVLT_Delayed!M386</f>
        <v>-0.30548078809939699</v>
      </c>
      <c r="M386">
        <f>RAVLT_Delayed!N386</f>
        <v>38</v>
      </c>
      <c r="O386">
        <f>ABS(L386-RAVLT_Delayed!$C$34)</f>
        <v>3.2159708517852104</v>
      </c>
      <c r="P386">
        <f t="shared" si="6"/>
        <v>38</v>
      </c>
    </row>
    <row r="387" spans="10:16">
      <c r="J387" s="5"/>
      <c r="L387">
        <f>RAVLT_Delayed!M387</f>
        <v>-0.302855480891349</v>
      </c>
      <c r="M387">
        <f>RAVLT_Delayed!N387</f>
        <v>38.1</v>
      </c>
      <c r="O387">
        <f>ABS(L387-RAVLT_Delayed!$C$34)</f>
        <v>3.2185961589932583</v>
      </c>
      <c r="P387">
        <f t="shared" si="6"/>
        <v>38.1</v>
      </c>
    </row>
    <row r="388" spans="10:16">
      <c r="J388" s="5"/>
      <c r="L388">
        <f>RAVLT_Delayed!M388</f>
        <v>-0.30023225938072201</v>
      </c>
      <c r="M388">
        <f>RAVLT_Delayed!N388</f>
        <v>38.200000000000003</v>
      </c>
      <c r="O388">
        <f>ABS(L388-RAVLT_Delayed!$C$34)</f>
        <v>3.2212193805038853</v>
      </c>
      <c r="P388">
        <f t="shared" si="6"/>
        <v>38.200000000000003</v>
      </c>
    </row>
    <row r="389" spans="10:16">
      <c r="J389" s="5"/>
      <c r="L389">
        <f>RAVLT_Delayed!M389</f>
        <v>-0.29761110223347997</v>
      </c>
      <c r="M389">
        <f>RAVLT_Delayed!N389</f>
        <v>38.299999999999997</v>
      </c>
      <c r="O389">
        <f>ABS(L389-RAVLT_Delayed!$C$34)</f>
        <v>3.2238405376511272</v>
      </c>
      <c r="P389">
        <f t="shared" si="6"/>
        <v>38.299999999999997</v>
      </c>
    </row>
    <row r="390" spans="10:16">
      <c r="J390" s="5"/>
      <c r="L390">
        <f>RAVLT_Delayed!M390</f>
        <v>-0.29499198822262601</v>
      </c>
      <c r="M390">
        <f>RAVLT_Delayed!N390</f>
        <v>38.4</v>
      </c>
      <c r="O390">
        <f>ABS(L390-RAVLT_Delayed!$C$34)</f>
        <v>3.2264596516619815</v>
      </c>
      <c r="P390">
        <f t="shared" si="6"/>
        <v>38.4</v>
      </c>
    </row>
    <row r="391" spans="10:16">
      <c r="J391" s="5"/>
      <c r="L391">
        <f>RAVLT_Delayed!M391</f>
        <v>-0.29237489622680402</v>
      </c>
      <c r="M391">
        <f>RAVLT_Delayed!N391</f>
        <v>38.5</v>
      </c>
      <c r="O391">
        <f>ABS(L391-RAVLT_Delayed!$C$34)</f>
        <v>3.2290767436578034</v>
      </c>
      <c r="P391">
        <f t="shared" ref="P391:P454" si="7">M391</f>
        <v>38.5</v>
      </c>
    </row>
    <row r="392" spans="10:16">
      <c r="J392" s="5"/>
      <c r="L392">
        <f>RAVLT_Delayed!M392</f>
        <v>-0.28975980522891398</v>
      </c>
      <c r="M392">
        <f>RAVLT_Delayed!N392</f>
        <v>38.6</v>
      </c>
      <c r="O392">
        <f>ABS(L392-RAVLT_Delayed!$C$34)</f>
        <v>3.2316918346556935</v>
      </c>
      <c r="P392">
        <f t="shared" si="7"/>
        <v>38.6</v>
      </c>
    </row>
    <row r="393" spans="10:16">
      <c r="J393" s="5"/>
      <c r="L393">
        <f>RAVLT_Delayed!M393</f>
        <v>-0.28714669431474499</v>
      </c>
      <c r="M393">
        <f>RAVLT_Delayed!N393</f>
        <v>38.700000000000003</v>
      </c>
      <c r="O393">
        <f>ABS(L393-RAVLT_Delayed!$C$34)</f>
        <v>3.2343049455698623</v>
      </c>
      <c r="P393">
        <f t="shared" si="7"/>
        <v>38.700000000000003</v>
      </c>
    </row>
    <row r="394" spans="10:16">
      <c r="J394" s="5"/>
      <c r="L394">
        <f>RAVLT_Delayed!M394</f>
        <v>-0.28453554267162201</v>
      </c>
      <c r="M394">
        <f>RAVLT_Delayed!N394</f>
        <v>38.799999999999997</v>
      </c>
      <c r="O394">
        <f>ABS(L394-RAVLT_Delayed!$C$34)</f>
        <v>3.2369160972129856</v>
      </c>
      <c r="P394">
        <f t="shared" si="7"/>
        <v>38.799999999999997</v>
      </c>
    </row>
    <row r="395" spans="10:16">
      <c r="J395" s="5"/>
      <c r="L395">
        <f>RAVLT_Delayed!M395</f>
        <v>-0.28192632958706099</v>
      </c>
      <c r="M395">
        <f>RAVLT_Delayed!N395</f>
        <v>38.9</v>
      </c>
      <c r="O395">
        <f>ABS(L395-RAVLT_Delayed!$C$34)</f>
        <v>3.2395253102975463</v>
      </c>
      <c r="P395">
        <f t="shared" si="7"/>
        <v>38.9</v>
      </c>
    </row>
    <row r="396" spans="10:16">
      <c r="J396" s="5"/>
      <c r="L396">
        <f>RAVLT_Delayed!M396</f>
        <v>-0.27931903444745398</v>
      </c>
      <c r="M396">
        <f>RAVLT_Delayed!N396</f>
        <v>39</v>
      </c>
      <c r="O396">
        <f>ABS(L396-RAVLT_Delayed!$C$34)</f>
        <v>3.2421326054371535</v>
      </c>
      <c r="P396">
        <f t="shared" si="7"/>
        <v>39</v>
      </c>
    </row>
    <row r="397" spans="10:16">
      <c r="J397" s="5"/>
      <c r="L397">
        <f>RAVLT_Delayed!M397</f>
        <v>-0.27671363673674698</v>
      </c>
      <c r="M397">
        <f>RAVLT_Delayed!N397</f>
        <v>39.1</v>
      </c>
      <c r="O397">
        <f>ABS(L397-RAVLT_Delayed!$C$34)</f>
        <v>3.2447380031478605</v>
      </c>
      <c r="P397">
        <f t="shared" si="7"/>
        <v>39.1</v>
      </c>
    </row>
    <row r="398" spans="10:16">
      <c r="J398" s="5"/>
      <c r="L398">
        <f>RAVLT_Delayed!M398</f>
        <v>-0.27411011603514701</v>
      </c>
      <c r="M398">
        <f>RAVLT_Delayed!N398</f>
        <v>39.200000000000003</v>
      </c>
      <c r="O398">
        <f>ABS(L398-RAVLT_Delayed!$C$34)</f>
        <v>3.2473415238494603</v>
      </c>
      <c r="P398">
        <f t="shared" si="7"/>
        <v>39.200000000000003</v>
      </c>
    </row>
    <row r="399" spans="10:16">
      <c r="J399" s="5"/>
      <c r="L399">
        <f>RAVLT_Delayed!M399</f>
        <v>-0.27150845201783902</v>
      </c>
      <c r="M399">
        <f>RAVLT_Delayed!N399</f>
        <v>39.299999999999997</v>
      </c>
      <c r="O399">
        <f>ABS(L399-RAVLT_Delayed!$C$34)</f>
        <v>3.2499431878667684</v>
      </c>
      <c r="P399">
        <f t="shared" si="7"/>
        <v>39.299999999999997</v>
      </c>
    </row>
    <row r="400" spans="10:16">
      <c r="J400" s="5"/>
      <c r="L400">
        <f>RAVLT_Delayed!M400</f>
        <v>-0.26890862445371</v>
      </c>
      <c r="M400">
        <f>RAVLT_Delayed!N400</f>
        <v>39.4</v>
      </c>
      <c r="O400">
        <f>ABS(L400-RAVLT_Delayed!$C$34)</f>
        <v>3.2525430154308976</v>
      </c>
      <c r="P400">
        <f t="shared" si="7"/>
        <v>39.4</v>
      </c>
    </row>
    <row r="401" spans="10:16">
      <c r="J401" s="5"/>
      <c r="L401">
        <f>RAVLT_Delayed!M401</f>
        <v>-0.26631061320409499</v>
      </c>
      <c r="M401">
        <f>RAVLT_Delayed!N401</f>
        <v>39.5</v>
      </c>
      <c r="O401">
        <f>ABS(L401-RAVLT_Delayed!$C$34)</f>
        <v>3.2551410266805125</v>
      </c>
      <c r="P401">
        <f t="shared" si="7"/>
        <v>39.5</v>
      </c>
    </row>
    <row r="402" spans="10:16">
      <c r="J402" s="5"/>
      <c r="L402">
        <f>RAVLT_Delayed!M402</f>
        <v>-0.26371439822152998</v>
      </c>
      <c r="M402">
        <f>RAVLT_Delayed!N402</f>
        <v>39.6</v>
      </c>
      <c r="O402">
        <f>ABS(L402-RAVLT_Delayed!$C$34)</f>
        <v>3.2577372416630777</v>
      </c>
      <c r="P402">
        <f t="shared" si="7"/>
        <v>39.6</v>
      </c>
    </row>
    <row r="403" spans="10:16">
      <c r="J403" s="5"/>
      <c r="L403">
        <f>RAVLT_Delayed!M403</f>
        <v>-0.26111995954851802</v>
      </c>
      <c r="M403">
        <f>RAVLT_Delayed!N403</f>
        <v>39.700000000000003</v>
      </c>
      <c r="O403">
        <f>ABS(L403-RAVLT_Delayed!$C$34)</f>
        <v>3.2603316803360896</v>
      </c>
      <c r="P403">
        <f t="shared" si="7"/>
        <v>39.700000000000003</v>
      </c>
    </row>
    <row r="404" spans="10:16">
      <c r="J404" s="5"/>
      <c r="L404">
        <f>RAVLT_Delayed!M404</f>
        <v>-0.25852727731630998</v>
      </c>
      <c r="M404">
        <f>RAVLT_Delayed!N404</f>
        <v>39.799999999999997</v>
      </c>
      <c r="O404">
        <f>ABS(L404-RAVLT_Delayed!$C$34)</f>
        <v>3.2629243625682975</v>
      </c>
      <c r="P404">
        <f t="shared" si="7"/>
        <v>39.799999999999997</v>
      </c>
    </row>
    <row r="405" spans="10:16">
      <c r="J405" s="5"/>
      <c r="L405">
        <f>RAVLT_Delayed!M405</f>
        <v>-0.25593633174369301</v>
      </c>
      <c r="M405">
        <f>RAVLT_Delayed!N405</f>
        <v>39.9</v>
      </c>
      <c r="O405">
        <f>ABS(L405-RAVLT_Delayed!$C$34)</f>
        <v>3.2655153081409143</v>
      </c>
      <c r="P405">
        <f t="shared" si="7"/>
        <v>39.9</v>
      </c>
    </row>
    <row r="406" spans="10:16">
      <c r="J406" s="5"/>
      <c r="L406">
        <f>RAVLT_Delayed!M406</f>
        <v>-0.2533471031358</v>
      </c>
      <c r="M406">
        <f>RAVLT_Delayed!N406</f>
        <v>40</v>
      </c>
      <c r="O406">
        <f>ABS(L406-RAVLT_Delayed!$C$34)</f>
        <v>3.2681045367488073</v>
      </c>
      <c r="P406">
        <f t="shared" si="7"/>
        <v>40</v>
      </c>
    </row>
    <row r="407" spans="10:16">
      <c r="J407" s="5"/>
      <c r="L407">
        <f>RAVLT_Delayed!M407</f>
        <v>-0.25075957188291598</v>
      </c>
      <c r="M407">
        <f>RAVLT_Delayed!N407</f>
        <v>40.1</v>
      </c>
      <c r="O407">
        <f>ABS(L407-RAVLT_Delayed!$C$34)</f>
        <v>3.2706920680016913</v>
      </c>
      <c r="P407">
        <f t="shared" si="7"/>
        <v>40.1</v>
      </c>
    </row>
    <row r="408" spans="10:16">
      <c r="J408" s="5"/>
      <c r="L408">
        <f>RAVLT_Delayed!M408</f>
        <v>-0.24817371845931299</v>
      </c>
      <c r="M408">
        <f>RAVLT_Delayed!N408</f>
        <v>40.200000000000003</v>
      </c>
      <c r="O408">
        <f>ABS(L408-RAVLT_Delayed!$C$34)</f>
        <v>3.2732779214252945</v>
      </c>
      <c r="P408">
        <f t="shared" si="7"/>
        <v>40.200000000000003</v>
      </c>
    </row>
    <row r="409" spans="10:16">
      <c r="J409" s="5"/>
      <c r="L409">
        <f>RAVLT_Delayed!M409</f>
        <v>-0.24558952342208101</v>
      </c>
      <c r="M409">
        <f>RAVLT_Delayed!N409</f>
        <v>40.299999999999997</v>
      </c>
      <c r="O409">
        <f>ABS(L409-RAVLT_Delayed!$C$34)</f>
        <v>3.2758621164625263</v>
      </c>
      <c r="P409">
        <f t="shared" si="7"/>
        <v>40.299999999999997</v>
      </c>
    </row>
    <row r="410" spans="10:16">
      <c r="J410" s="5"/>
      <c r="L410">
        <f>RAVLT_Delayed!M410</f>
        <v>-0.24300696740998201</v>
      </c>
      <c r="M410">
        <f>RAVLT_Delayed!N410</f>
        <v>40.4</v>
      </c>
      <c r="O410">
        <f>ABS(L410-RAVLT_Delayed!$C$34)</f>
        <v>3.2784446724746252</v>
      </c>
      <c r="P410">
        <f t="shared" si="7"/>
        <v>40.4</v>
      </c>
    </row>
    <row r="411" spans="10:16">
      <c r="J411" s="5"/>
      <c r="L411">
        <f>RAVLT_Delayed!M411</f>
        <v>-0.24042603114230801</v>
      </c>
      <c r="M411">
        <f>RAVLT_Delayed!N411</f>
        <v>40.5</v>
      </c>
      <c r="O411">
        <f>ABS(L411-RAVLT_Delayed!$C$34)</f>
        <v>3.2810256087422993</v>
      </c>
      <c r="P411">
        <f t="shared" si="7"/>
        <v>40.5</v>
      </c>
    </row>
    <row r="412" spans="10:16">
      <c r="J412" s="5"/>
      <c r="L412">
        <f>RAVLT_Delayed!M412</f>
        <v>-0.237846695417749</v>
      </c>
      <c r="M412">
        <f>RAVLT_Delayed!N412</f>
        <v>40.6</v>
      </c>
      <c r="O412">
        <f>ABS(L412-RAVLT_Delayed!$C$34)</f>
        <v>3.2836049444668585</v>
      </c>
      <c r="P412">
        <f t="shared" si="7"/>
        <v>40.6</v>
      </c>
    </row>
    <row r="413" spans="10:16">
      <c r="J413" s="5"/>
      <c r="L413">
        <f>RAVLT_Delayed!M413</f>
        <v>-0.23526894111328001</v>
      </c>
      <c r="M413">
        <f>RAVLT_Delayed!N413</f>
        <v>40.700000000000003</v>
      </c>
      <c r="O413">
        <f>ABS(L413-RAVLT_Delayed!$C$34)</f>
        <v>3.2861826987713272</v>
      </c>
      <c r="P413">
        <f t="shared" si="7"/>
        <v>40.700000000000003</v>
      </c>
    </row>
    <row r="414" spans="10:16">
      <c r="J414" s="5"/>
      <c r="L414">
        <f>RAVLT_Delayed!M414</f>
        <v>-0.232692749183045</v>
      </c>
      <c r="M414">
        <f>RAVLT_Delayed!N414</f>
        <v>40.799999999999997</v>
      </c>
      <c r="O414">
        <f>ABS(L414-RAVLT_Delayed!$C$34)</f>
        <v>3.2887588907015624</v>
      </c>
      <c r="P414">
        <f t="shared" si="7"/>
        <v>40.799999999999997</v>
      </c>
    </row>
    <row r="415" spans="10:16">
      <c r="J415" s="5"/>
      <c r="L415">
        <f>RAVLT_Delayed!M415</f>
        <v>-0.23011810065726601</v>
      </c>
      <c r="M415">
        <f>RAVLT_Delayed!N415</f>
        <v>40.9</v>
      </c>
      <c r="O415">
        <f>ABS(L415-RAVLT_Delayed!$C$34)</f>
        <v>3.2913335392273413</v>
      </c>
      <c r="P415">
        <f t="shared" si="7"/>
        <v>40.9</v>
      </c>
    </row>
    <row r="416" spans="10:16">
      <c r="J416" s="5"/>
      <c r="L416">
        <f>RAVLT_Delayed!M416</f>
        <v>-0.227544976641149</v>
      </c>
      <c r="M416">
        <f>RAVLT_Delayed!N416</f>
        <v>41</v>
      </c>
      <c r="O416">
        <f>ABS(L416-RAVLT_Delayed!$C$34)</f>
        <v>3.2939066632434586</v>
      </c>
      <c r="P416">
        <f t="shared" si="7"/>
        <v>41</v>
      </c>
    </row>
    <row r="417" spans="10:16">
      <c r="J417" s="5"/>
      <c r="L417">
        <f>RAVLT_Delayed!M417</f>
        <v>-0.22497335831381099</v>
      </c>
      <c r="M417">
        <f>RAVLT_Delayed!N417</f>
        <v>41.1</v>
      </c>
      <c r="O417">
        <f>ABS(L417-RAVLT_Delayed!$C$34)</f>
        <v>3.2964782815707965</v>
      </c>
      <c r="P417">
        <f t="shared" si="7"/>
        <v>41.1</v>
      </c>
    </row>
    <row r="418" spans="10:16">
      <c r="J418" s="5"/>
      <c r="L418">
        <f>RAVLT_Delayed!M418</f>
        <v>-0.22240322692720599</v>
      </c>
      <c r="M418">
        <f>RAVLT_Delayed!N418</f>
        <v>41.2</v>
      </c>
      <c r="O418">
        <f>ABS(L418-RAVLT_Delayed!$C$34)</f>
        <v>3.2990484129574016</v>
      </c>
      <c r="P418">
        <f t="shared" si="7"/>
        <v>41.2</v>
      </c>
    </row>
    <row r="419" spans="10:16">
      <c r="J419" s="5"/>
      <c r="L419">
        <f>RAVLT_Delayed!M419</f>
        <v>-0.21983456380506899</v>
      </c>
      <c r="M419">
        <f>RAVLT_Delayed!N419</f>
        <v>41.3</v>
      </c>
      <c r="O419">
        <f>ABS(L419-RAVLT_Delayed!$C$34)</f>
        <v>3.3016170760795385</v>
      </c>
      <c r="P419">
        <f t="shared" si="7"/>
        <v>41.3</v>
      </c>
    </row>
    <row r="420" spans="10:16">
      <c r="J420" s="5"/>
      <c r="L420">
        <f>RAVLT_Delayed!M420</f>
        <v>-0.21726735034186301</v>
      </c>
      <c r="M420">
        <f>RAVLT_Delayed!N420</f>
        <v>41.4</v>
      </c>
      <c r="O420">
        <f>ABS(L420-RAVLT_Delayed!$C$34)</f>
        <v>3.3041842895427442</v>
      </c>
      <c r="P420">
        <f t="shared" si="7"/>
        <v>41.4</v>
      </c>
    </row>
    <row r="421" spans="10:16">
      <c r="J421" s="5"/>
      <c r="L421">
        <f>RAVLT_Delayed!M421</f>
        <v>-0.214701568001744</v>
      </c>
      <c r="M421">
        <f>RAVLT_Delayed!N421</f>
        <v>41.5</v>
      </c>
      <c r="O421">
        <f>ABS(L421-RAVLT_Delayed!$C$34)</f>
        <v>3.3067500718828633</v>
      </c>
      <c r="P421">
        <f t="shared" si="7"/>
        <v>41.5</v>
      </c>
    </row>
    <row r="422" spans="10:16">
      <c r="J422" s="5"/>
      <c r="L422">
        <f>RAVLT_Delayed!M422</f>
        <v>-0.21213719831752401</v>
      </c>
      <c r="M422">
        <f>RAVLT_Delayed!N422</f>
        <v>41.6</v>
      </c>
      <c r="O422">
        <f>ABS(L422-RAVLT_Delayed!$C$34)</f>
        <v>3.3093144415670834</v>
      </c>
      <c r="P422">
        <f t="shared" si="7"/>
        <v>41.6</v>
      </c>
    </row>
    <row r="423" spans="10:16">
      <c r="J423" s="5"/>
      <c r="L423">
        <f>RAVLT_Delayed!M423</f>
        <v>-0.209574222889649</v>
      </c>
      <c r="M423">
        <f>RAVLT_Delayed!N423</f>
        <v>41.7</v>
      </c>
      <c r="O423">
        <f>ABS(L423-RAVLT_Delayed!$C$34)</f>
        <v>3.3118774169949585</v>
      </c>
      <c r="P423">
        <f t="shared" si="7"/>
        <v>41.7</v>
      </c>
    </row>
    <row r="424" spans="10:16">
      <c r="J424" s="5"/>
      <c r="L424">
        <f>RAVLT_Delayed!M424</f>
        <v>-0.207012623385187</v>
      </c>
      <c r="M424">
        <f>RAVLT_Delayed!N424</f>
        <v>41.8</v>
      </c>
      <c r="O424">
        <f>ABS(L424-RAVLT_Delayed!$C$34)</f>
        <v>3.3144390164994206</v>
      </c>
      <c r="P424">
        <f t="shared" si="7"/>
        <v>41.8</v>
      </c>
    </row>
    <row r="425" spans="10:16">
      <c r="J425" s="5"/>
      <c r="L425">
        <f>RAVLT_Delayed!M425</f>
        <v>-0.20445238153682099</v>
      </c>
      <c r="M425">
        <f>RAVLT_Delayed!N425</f>
        <v>41.9</v>
      </c>
      <c r="O425">
        <f>ABS(L425-RAVLT_Delayed!$C$34)</f>
        <v>3.3169992583477863</v>
      </c>
      <c r="P425">
        <f t="shared" si="7"/>
        <v>41.9</v>
      </c>
    </row>
    <row r="426" spans="10:16">
      <c r="J426" s="5"/>
      <c r="L426">
        <f>RAVLT_Delayed!M426</f>
        <v>-0.20189347914185099</v>
      </c>
      <c r="M426">
        <f>RAVLT_Delayed!N426</f>
        <v>42</v>
      </c>
      <c r="O426">
        <f>ABS(L426-RAVLT_Delayed!$C$34)</f>
        <v>3.3195581607427562</v>
      </c>
      <c r="P426">
        <f t="shared" si="7"/>
        <v>42</v>
      </c>
    </row>
    <row r="427" spans="10:16">
      <c r="J427" s="5"/>
      <c r="L427">
        <f>RAVLT_Delayed!M427</f>
        <v>-0.199335898061207</v>
      </c>
      <c r="M427">
        <f>RAVLT_Delayed!N427</f>
        <v>42.1</v>
      </c>
      <c r="O427">
        <f>ABS(L427-RAVLT_Delayed!$C$34)</f>
        <v>3.3221157418234002</v>
      </c>
      <c r="P427">
        <f t="shared" si="7"/>
        <v>42.1</v>
      </c>
    </row>
    <row r="428" spans="10:16">
      <c r="J428" s="5"/>
      <c r="L428">
        <f>RAVLT_Delayed!M428</f>
        <v>-0.19677962021846701</v>
      </c>
      <c r="M428">
        <f>RAVLT_Delayed!N428</f>
        <v>42.2</v>
      </c>
      <c r="O428">
        <f>ABS(L428-RAVLT_Delayed!$C$34)</f>
        <v>3.3246720196661403</v>
      </c>
      <c r="P428">
        <f t="shared" si="7"/>
        <v>42.2</v>
      </c>
    </row>
    <row r="429" spans="10:16">
      <c r="J429" s="5"/>
      <c r="L429">
        <f>RAVLT_Delayed!M429</f>
        <v>-0.19422462759888301</v>
      </c>
      <c r="M429">
        <f>RAVLT_Delayed!N429</f>
        <v>42.3</v>
      </c>
      <c r="O429">
        <f>ABS(L429-RAVLT_Delayed!$C$34)</f>
        <v>3.3272270122857246</v>
      </c>
      <c r="P429">
        <f t="shared" si="7"/>
        <v>42.3</v>
      </c>
    </row>
    <row r="430" spans="10:16">
      <c r="J430" s="5"/>
      <c r="L430">
        <f>RAVLT_Delayed!M430</f>
        <v>-0.19167090224842001</v>
      </c>
      <c r="M430">
        <f>RAVLT_Delayed!N430</f>
        <v>42.4</v>
      </c>
      <c r="O430">
        <f>ABS(L430-RAVLT_Delayed!$C$34)</f>
        <v>3.3297807376361872</v>
      </c>
      <c r="P430">
        <f t="shared" si="7"/>
        <v>42.4</v>
      </c>
    </row>
    <row r="431" spans="10:16">
      <c r="J431" s="5"/>
      <c r="L431">
        <f>RAVLT_Delayed!M431</f>
        <v>-0.18911842627279199</v>
      </c>
      <c r="M431">
        <f>RAVLT_Delayed!N431</f>
        <v>42.5</v>
      </c>
      <c r="O431">
        <f>ABS(L431-RAVLT_Delayed!$C$34)</f>
        <v>3.3323332136118156</v>
      </c>
      <c r="P431">
        <f t="shared" si="7"/>
        <v>42.5</v>
      </c>
    </row>
    <row r="432" spans="10:16">
      <c r="J432" s="5"/>
      <c r="L432">
        <f>RAVLT_Delayed!M432</f>
        <v>-0.18656718183651899</v>
      </c>
      <c r="M432">
        <f>RAVLT_Delayed!N432</f>
        <v>42.6</v>
      </c>
      <c r="O432">
        <f>ABS(L432-RAVLT_Delayed!$C$34)</f>
        <v>3.3348844580480885</v>
      </c>
      <c r="P432">
        <f t="shared" si="7"/>
        <v>42.6</v>
      </c>
    </row>
    <row r="433" spans="10:16">
      <c r="J433" s="5"/>
      <c r="L433">
        <f>RAVLT_Delayed!M433</f>
        <v>-0.18401715116198</v>
      </c>
      <c r="M433">
        <f>RAVLT_Delayed!N433</f>
        <v>42.7</v>
      </c>
      <c r="O433">
        <f>ABS(L433-RAVLT_Delayed!$C$34)</f>
        <v>3.3374344887226273</v>
      </c>
      <c r="P433">
        <f t="shared" si="7"/>
        <v>42.7</v>
      </c>
    </row>
    <row r="434" spans="10:16">
      <c r="J434" s="5"/>
      <c r="L434">
        <f>RAVLT_Delayed!M434</f>
        <v>-0.181468316528477</v>
      </c>
      <c r="M434">
        <f>RAVLT_Delayed!N434</f>
        <v>42.8</v>
      </c>
      <c r="O434">
        <f>ABS(L434-RAVLT_Delayed!$C$34)</f>
        <v>3.3399833233561305</v>
      </c>
      <c r="P434">
        <f t="shared" si="7"/>
        <v>42.8</v>
      </c>
    </row>
    <row r="435" spans="10:16">
      <c r="J435" s="5"/>
      <c r="L435">
        <f>RAVLT_Delayed!M435</f>
        <v>-0.17892066027131201</v>
      </c>
      <c r="M435">
        <f>RAVLT_Delayed!N435</f>
        <v>42.9</v>
      </c>
      <c r="O435">
        <f>ABS(L435-RAVLT_Delayed!$C$34)</f>
        <v>3.3425309796132954</v>
      </c>
      <c r="P435">
        <f t="shared" si="7"/>
        <v>42.9</v>
      </c>
    </row>
    <row r="436" spans="10:16">
      <c r="J436" s="5"/>
      <c r="L436">
        <f>RAVLT_Delayed!M436</f>
        <v>-0.17637416478086099</v>
      </c>
      <c r="M436">
        <f>RAVLT_Delayed!N436</f>
        <v>43</v>
      </c>
      <c r="O436">
        <f>ABS(L436-RAVLT_Delayed!$C$34)</f>
        <v>3.3450774751037464</v>
      </c>
      <c r="P436">
        <f t="shared" si="7"/>
        <v>43</v>
      </c>
    </row>
    <row r="437" spans="10:16">
      <c r="J437" s="5"/>
      <c r="L437">
        <f>RAVLT_Delayed!M437</f>
        <v>-0.17382881250166199</v>
      </c>
      <c r="M437">
        <f>RAVLT_Delayed!N437</f>
        <v>43.1</v>
      </c>
      <c r="O437">
        <f>ABS(L437-RAVLT_Delayed!$C$34)</f>
        <v>3.3476228273829456</v>
      </c>
      <c r="P437">
        <f t="shared" si="7"/>
        <v>43.1</v>
      </c>
    </row>
    <row r="438" spans="10:16">
      <c r="J438" s="5"/>
      <c r="L438">
        <f>RAVLT_Delayed!M438</f>
        <v>-0.171284585931507</v>
      </c>
      <c r="M438">
        <f>RAVLT_Delayed!N438</f>
        <v>43.2</v>
      </c>
      <c r="O438">
        <f>ABS(L438-RAVLT_Delayed!$C$34)</f>
        <v>3.3501670539531005</v>
      </c>
      <c r="P438">
        <f t="shared" si="7"/>
        <v>43.2</v>
      </c>
    </row>
    <row r="439" spans="10:16">
      <c r="J439" s="5"/>
      <c r="L439">
        <f>RAVLT_Delayed!M439</f>
        <v>-0.16874146762053799</v>
      </c>
      <c r="M439">
        <f>RAVLT_Delayed!N439</f>
        <v>43.3</v>
      </c>
      <c r="O439">
        <f>ABS(L439-RAVLT_Delayed!$C$34)</f>
        <v>3.3527101722640693</v>
      </c>
      <c r="P439">
        <f t="shared" si="7"/>
        <v>43.3</v>
      </c>
    </row>
    <row r="440" spans="10:16">
      <c r="J440" s="5"/>
      <c r="L440">
        <f>RAVLT_Delayed!M440</f>
        <v>-0.16619944017035901</v>
      </c>
      <c r="M440">
        <f>RAVLT_Delayed!N440</f>
        <v>43.4</v>
      </c>
      <c r="O440">
        <f>ABS(L440-RAVLT_Delayed!$C$34)</f>
        <v>3.3552521997142484</v>
      </c>
      <c r="P440">
        <f t="shared" si="7"/>
        <v>43.4</v>
      </c>
    </row>
    <row r="441" spans="10:16">
      <c r="J441" s="5"/>
      <c r="L441">
        <f>RAVLT_Delayed!M441</f>
        <v>-0.163658486233141</v>
      </c>
      <c r="M441">
        <f>RAVLT_Delayed!N441</f>
        <v>43.5</v>
      </c>
      <c r="O441">
        <f>ABS(L441-RAVLT_Delayed!$C$34)</f>
        <v>3.3577931536514662</v>
      </c>
      <c r="P441">
        <f t="shared" si="7"/>
        <v>43.5</v>
      </c>
    </row>
    <row r="442" spans="10:16">
      <c r="J442" s="5"/>
      <c r="L442">
        <f>RAVLT_Delayed!M442</f>
        <v>-0.16111858851074501</v>
      </c>
      <c r="M442">
        <f>RAVLT_Delayed!N442</f>
        <v>43.6</v>
      </c>
      <c r="O442">
        <f>ABS(L442-RAVLT_Delayed!$C$34)</f>
        <v>3.3603330513738623</v>
      </c>
      <c r="P442">
        <f t="shared" si="7"/>
        <v>43.6</v>
      </c>
    </row>
    <row r="443" spans="10:16">
      <c r="J443" s="5"/>
      <c r="L443">
        <f>RAVLT_Delayed!M443</f>
        <v>-0.15857972975384299</v>
      </c>
      <c r="M443">
        <f>RAVLT_Delayed!N443</f>
        <v>43.7</v>
      </c>
      <c r="O443">
        <f>ABS(L443-RAVLT_Delayed!$C$34)</f>
        <v>3.3628719101307643</v>
      </c>
      <c r="P443">
        <f t="shared" si="7"/>
        <v>43.7</v>
      </c>
    </row>
    <row r="444" spans="10:16">
      <c r="J444" s="5"/>
      <c r="L444">
        <f>RAVLT_Delayed!M444</f>
        <v>-0.15604189276104999</v>
      </c>
      <c r="M444">
        <f>RAVLT_Delayed!N444</f>
        <v>43.8</v>
      </c>
      <c r="O444">
        <f>ABS(L444-RAVLT_Delayed!$C$34)</f>
        <v>3.3654097471235573</v>
      </c>
      <c r="P444">
        <f t="shared" si="7"/>
        <v>43.8</v>
      </c>
    </row>
    <row r="445" spans="10:16">
      <c r="J445" s="5"/>
      <c r="L445">
        <f>RAVLT_Delayed!M445</f>
        <v>-0.153505060378057</v>
      </c>
      <c r="M445">
        <f>RAVLT_Delayed!N445</f>
        <v>43.9</v>
      </c>
      <c r="O445">
        <f>ABS(L445-RAVLT_Delayed!$C$34)</f>
        <v>3.3679465795065502</v>
      </c>
      <c r="P445">
        <f t="shared" si="7"/>
        <v>43.9</v>
      </c>
    </row>
    <row r="446" spans="10:16">
      <c r="J446" s="5"/>
      <c r="L446">
        <f>RAVLT_Delayed!M446</f>
        <v>-0.150969215496777</v>
      </c>
      <c r="M446">
        <f>RAVLT_Delayed!N446</f>
        <v>44</v>
      </c>
      <c r="O446">
        <f>ABS(L446-RAVLT_Delayed!$C$34)</f>
        <v>3.3704824243878306</v>
      </c>
      <c r="P446">
        <f t="shared" si="7"/>
        <v>44</v>
      </c>
    </row>
    <row r="447" spans="10:16">
      <c r="J447" s="5"/>
      <c r="L447">
        <f>RAVLT_Delayed!M447</f>
        <v>-0.14843434105448999</v>
      </c>
      <c r="M447">
        <f>RAVLT_Delayed!N447</f>
        <v>44.1</v>
      </c>
      <c r="O447">
        <f>ABS(L447-RAVLT_Delayed!$C$34)</f>
        <v>3.3730172988301175</v>
      </c>
      <c r="P447">
        <f t="shared" si="7"/>
        <v>44.1</v>
      </c>
    </row>
    <row r="448" spans="10:16">
      <c r="J448" s="5"/>
      <c r="L448">
        <f>RAVLT_Delayed!M448</f>
        <v>-0.145900420032994</v>
      </c>
      <c r="M448">
        <f>RAVLT_Delayed!N448</f>
        <v>44.2</v>
      </c>
      <c r="O448">
        <f>ABS(L448-RAVLT_Delayed!$C$34)</f>
        <v>3.3755512198516135</v>
      </c>
      <c r="P448">
        <f t="shared" si="7"/>
        <v>44.2</v>
      </c>
    </row>
    <row r="449" spans="10:16">
      <c r="J449" s="5"/>
      <c r="L449">
        <f>RAVLT_Delayed!M449</f>
        <v>-0.14336743545776701</v>
      </c>
      <c r="M449">
        <f>RAVLT_Delayed!N449</f>
        <v>44.3</v>
      </c>
      <c r="O449">
        <f>ABS(L449-RAVLT_Delayed!$C$34)</f>
        <v>3.3780842044268402</v>
      </c>
      <c r="P449">
        <f t="shared" si="7"/>
        <v>44.3</v>
      </c>
    </row>
    <row r="450" spans="10:16">
      <c r="J450" s="5"/>
      <c r="L450">
        <f>RAVLT_Delayed!M450</f>
        <v>-0.14083537039712701</v>
      </c>
      <c r="M450">
        <f>RAVLT_Delayed!N450</f>
        <v>44.4</v>
      </c>
      <c r="O450">
        <f>ABS(L450-RAVLT_Delayed!$C$34)</f>
        <v>3.3806162694874802</v>
      </c>
      <c r="P450">
        <f t="shared" si="7"/>
        <v>44.4</v>
      </c>
    </row>
    <row r="451" spans="10:16">
      <c r="J451" s="5"/>
      <c r="L451">
        <f>RAVLT_Delayed!M451</f>
        <v>-0.138304207961404</v>
      </c>
      <c r="M451">
        <f>RAVLT_Delayed!N451</f>
        <v>44.5</v>
      </c>
      <c r="O451">
        <f>ABS(L451-RAVLT_Delayed!$C$34)</f>
        <v>3.3831474319232036</v>
      </c>
      <c r="P451">
        <f t="shared" si="7"/>
        <v>44.5</v>
      </c>
    </row>
    <row r="452" spans="10:16">
      <c r="J452" s="5"/>
      <c r="L452">
        <f>RAVLT_Delayed!M452</f>
        <v>-0.13577393130211199</v>
      </c>
      <c r="M452">
        <f>RAVLT_Delayed!N452</f>
        <v>44.6</v>
      </c>
      <c r="O452">
        <f>ABS(L452-RAVLT_Delayed!$C$34)</f>
        <v>3.3856777085824956</v>
      </c>
      <c r="P452">
        <f t="shared" si="7"/>
        <v>44.6</v>
      </c>
    </row>
    <row r="453" spans="10:16">
      <c r="J453" s="5"/>
      <c r="L453">
        <f>RAVLT_Delayed!M453</f>
        <v>-0.13324452361112399</v>
      </c>
      <c r="M453">
        <f>RAVLT_Delayed!N453</f>
        <v>44.7</v>
      </c>
      <c r="O453">
        <f>ABS(L453-RAVLT_Delayed!$C$34)</f>
        <v>3.3882071162734833</v>
      </c>
      <c r="P453">
        <f t="shared" si="7"/>
        <v>44.7</v>
      </c>
    </row>
    <row r="454" spans="10:16">
      <c r="J454" s="5"/>
      <c r="L454">
        <f>RAVLT_Delayed!M454</f>
        <v>-0.130715968119863</v>
      </c>
      <c r="M454">
        <f>RAVLT_Delayed!N454</f>
        <v>44.8</v>
      </c>
      <c r="O454">
        <f>ABS(L454-RAVLT_Delayed!$C$34)</f>
        <v>3.3907356717647446</v>
      </c>
      <c r="P454">
        <f t="shared" si="7"/>
        <v>44.8</v>
      </c>
    </row>
    <row r="455" spans="10:16">
      <c r="J455" s="5"/>
      <c r="L455">
        <f>RAVLT_Delayed!M455</f>
        <v>-0.128188248098485</v>
      </c>
      <c r="M455">
        <f>RAVLT_Delayed!N455</f>
        <v>44.9</v>
      </c>
      <c r="O455">
        <f>ABS(L455-RAVLT_Delayed!$C$34)</f>
        <v>3.3932633917861224</v>
      </c>
      <c r="P455">
        <f t="shared" ref="P455:P518" si="8">M455</f>
        <v>44.9</v>
      </c>
    </row>
    <row r="456" spans="10:16">
      <c r="J456" s="5"/>
      <c r="L456">
        <f>RAVLT_Delayed!M456</f>
        <v>-0.12566134685507399</v>
      </c>
      <c r="M456">
        <f>RAVLT_Delayed!N456</f>
        <v>45</v>
      </c>
      <c r="O456">
        <f>ABS(L456-RAVLT_Delayed!$C$34)</f>
        <v>3.3957902930295334</v>
      </c>
      <c r="P456">
        <f t="shared" si="8"/>
        <v>45</v>
      </c>
    </row>
    <row r="457" spans="10:16">
      <c r="J457" s="5"/>
      <c r="L457">
        <f>RAVLT_Delayed!M457</f>
        <v>-0.123135247734837</v>
      </c>
      <c r="M457">
        <f>RAVLT_Delayed!N457</f>
        <v>45.1</v>
      </c>
      <c r="O457">
        <f>ABS(L457-RAVLT_Delayed!$C$34)</f>
        <v>3.3983163921497703</v>
      </c>
      <c r="P457">
        <f t="shared" si="8"/>
        <v>45.1</v>
      </c>
    </row>
    <row r="458" spans="10:16">
      <c r="J458" s="5"/>
      <c r="L458">
        <f>RAVLT_Delayed!M458</f>
        <v>-0.120609934119307</v>
      </c>
      <c r="M458">
        <f>RAVLT_Delayed!N458</f>
        <v>45.2</v>
      </c>
      <c r="O458">
        <f>ABS(L458-RAVLT_Delayed!$C$34)</f>
        <v>3.4008417057653002</v>
      </c>
      <c r="P458">
        <f t="shared" si="8"/>
        <v>45.2</v>
      </c>
    </row>
    <row r="459" spans="10:16">
      <c r="J459" s="5"/>
      <c r="L459">
        <f>RAVLT_Delayed!M459</f>
        <v>-0.11808538942555299</v>
      </c>
      <c r="M459">
        <f>RAVLT_Delayed!N459</f>
        <v>45.3</v>
      </c>
      <c r="O459">
        <f>ABS(L459-RAVLT_Delayed!$C$34)</f>
        <v>3.4033662504590545</v>
      </c>
      <c r="P459">
        <f t="shared" si="8"/>
        <v>45.3</v>
      </c>
    </row>
    <row r="460" spans="10:16">
      <c r="J460" s="5"/>
      <c r="L460">
        <f>RAVLT_Delayed!M460</f>
        <v>-0.115561597105383</v>
      </c>
      <c r="M460">
        <f>RAVLT_Delayed!N460</f>
        <v>45.4</v>
      </c>
      <c r="O460">
        <f>ABS(L460-RAVLT_Delayed!$C$34)</f>
        <v>3.4058900427792245</v>
      </c>
      <c r="P460">
        <f t="shared" si="8"/>
        <v>45.4</v>
      </c>
    </row>
    <row r="461" spans="10:16">
      <c r="J461" s="5"/>
      <c r="L461">
        <f>RAVLT_Delayed!M461</f>
        <v>-0.11303854064456501</v>
      </c>
      <c r="M461">
        <f>RAVLT_Delayed!N461</f>
        <v>45.5</v>
      </c>
      <c r="O461">
        <f>ABS(L461-RAVLT_Delayed!$C$34)</f>
        <v>3.4084130992400423</v>
      </c>
      <c r="P461">
        <f t="shared" si="8"/>
        <v>45.5</v>
      </c>
    </row>
    <row r="462" spans="10:16">
      <c r="J462" s="5"/>
      <c r="L462">
        <f>RAVLT_Delayed!M462</f>
        <v>-0.110516203562042</v>
      </c>
      <c r="M462">
        <f>RAVLT_Delayed!N462</f>
        <v>45.6</v>
      </c>
      <c r="O462">
        <f>ABS(L462-RAVLT_Delayed!$C$34)</f>
        <v>3.4109354363225655</v>
      </c>
      <c r="P462">
        <f t="shared" si="8"/>
        <v>45.6</v>
      </c>
    </row>
    <row r="463" spans="10:16">
      <c r="J463" s="5"/>
      <c r="L463">
        <f>RAVLT_Delayed!M463</f>
        <v>-0.107994569409154</v>
      </c>
      <c r="M463">
        <f>RAVLT_Delayed!N463</f>
        <v>45.7</v>
      </c>
      <c r="O463">
        <f>ABS(L463-RAVLT_Delayed!$C$34)</f>
        <v>3.4134570704754532</v>
      </c>
      <c r="P463">
        <f t="shared" si="8"/>
        <v>45.7</v>
      </c>
    </row>
    <row r="464" spans="10:16">
      <c r="J464" s="5"/>
      <c r="L464">
        <f>RAVLT_Delayed!M464</f>
        <v>-0.105473621768868</v>
      </c>
      <c r="M464">
        <f>RAVLT_Delayed!N464</f>
        <v>45.8</v>
      </c>
      <c r="O464">
        <f>ABS(L464-RAVLT_Delayed!$C$34)</f>
        <v>3.4159780181157395</v>
      </c>
      <c r="P464">
        <f t="shared" si="8"/>
        <v>45.8</v>
      </c>
    </row>
    <row r="465" spans="10:16">
      <c r="J465" s="5"/>
      <c r="L465">
        <f>RAVLT_Delayed!M465</f>
        <v>-0.10295334425500401</v>
      </c>
      <c r="M465">
        <f>RAVLT_Delayed!N465</f>
        <v>45.9</v>
      </c>
      <c r="O465">
        <f>ABS(L465-RAVLT_Delayed!$C$34)</f>
        <v>3.4184982956296035</v>
      </c>
      <c r="P465">
        <f t="shared" si="8"/>
        <v>45.9</v>
      </c>
    </row>
    <row r="466" spans="10:16">
      <c r="J466" s="5"/>
      <c r="L466">
        <f>RAVLT_Delayed!M466</f>
        <v>-0.10043372051147</v>
      </c>
      <c r="M466">
        <f>RAVLT_Delayed!N466</f>
        <v>46</v>
      </c>
      <c r="O466">
        <f>ABS(L466-RAVLT_Delayed!$C$34)</f>
        <v>3.4210179193731376</v>
      </c>
      <c r="P466">
        <f t="shared" si="8"/>
        <v>46</v>
      </c>
    </row>
    <row r="467" spans="10:16">
      <c r="J467" s="5"/>
      <c r="L467">
        <f>RAVLT_Delayed!M467</f>
        <v>-9.7914734211499294E-2</v>
      </c>
      <c r="M467">
        <f>RAVLT_Delayed!N467</f>
        <v>46.1</v>
      </c>
      <c r="O467">
        <f>ABS(L467-RAVLT_Delayed!$C$34)</f>
        <v>3.423536905673108</v>
      </c>
      <c r="P467">
        <f t="shared" si="8"/>
        <v>46.1</v>
      </c>
    </row>
    <row r="468" spans="10:16">
      <c r="J468" s="5"/>
      <c r="L468">
        <f>RAVLT_Delayed!M468</f>
        <v>-9.5396369056891903E-2</v>
      </c>
      <c r="M468">
        <f>RAVLT_Delayed!N468</f>
        <v>46.2</v>
      </c>
      <c r="O468">
        <f>ABS(L468-RAVLT_Delayed!$C$34)</f>
        <v>3.4260552708277157</v>
      </c>
      <c r="P468">
        <f t="shared" si="8"/>
        <v>46.2</v>
      </c>
    </row>
    <row r="469" spans="10:16">
      <c r="J469" s="5"/>
      <c r="L469">
        <f>RAVLT_Delayed!M469</f>
        <v>-9.28786087772564E-2</v>
      </c>
      <c r="M469">
        <f>RAVLT_Delayed!N469</f>
        <v>46.3</v>
      </c>
      <c r="O469">
        <f>ABS(L469-RAVLT_Delayed!$C$34)</f>
        <v>3.428573031107351</v>
      </c>
      <c r="P469">
        <f t="shared" si="8"/>
        <v>46.3</v>
      </c>
    </row>
    <row r="470" spans="10:16">
      <c r="J470" s="5"/>
      <c r="L470">
        <f>RAVLT_Delayed!M470</f>
        <v>-9.0361437129258607E-2</v>
      </c>
      <c r="M470">
        <f>RAVLT_Delayed!N470</f>
        <v>46.4</v>
      </c>
      <c r="O470">
        <f>ABS(L470-RAVLT_Delayed!$C$34)</f>
        <v>3.4310902027553487</v>
      </c>
      <c r="P470">
        <f t="shared" si="8"/>
        <v>46.4</v>
      </c>
    </row>
    <row r="471" spans="10:16">
      <c r="J471" s="5"/>
      <c r="L471">
        <f>RAVLT_Delayed!M471</f>
        <v>-8.7844837895871705E-2</v>
      </c>
      <c r="M471">
        <f>RAVLT_Delayed!N471</f>
        <v>46.5</v>
      </c>
      <c r="O471">
        <f>ABS(L471-RAVLT_Delayed!$C$34)</f>
        <v>3.4336068019887356</v>
      </c>
      <c r="P471">
        <f t="shared" si="8"/>
        <v>46.5</v>
      </c>
    </row>
    <row r="472" spans="10:16">
      <c r="J472" s="5"/>
      <c r="L472">
        <f>RAVLT_Delayed!M472</f>
        <v>-8.5328794885629E-2</v>
      </c>
      <c r="M472">
        <f>RAVLT_Delayed!N472</f>
        <v>46.6</v>
      </c>
      <c r="O472">
        <f>ABS(L472-RAVLT_Delayed!$C$34)</f>
        <v>3.4361228449989785</v>
      </c>
      <c r="P472">
        <f t="shared" si="8"/>
        <v>46.6</v>
      </c>
    </row>
    <row r="473" spans="10:16">
      <c r="J473" s="5"/>
      <c r="L473">
        <f>RAVLT_Delayed!M473</f>
        <v>-8.2813291931881194E-2</v>
      </c>
      <c r="M473">
        <f>RAVLT_Delayed!N473</f>
        <v>46.7</v>
      </c>
      <c r="O473">
        <f>ABS(L473-RAVLT_Delayed!$C$34)</f>
        <v>3.4386383479527263</v>
      </c>
      <c r="P473">
        <f t="shared" si="8"/>
        <v>46.7</v>
      </c>
    </row>
    <row r="474" spans="10:16">
      <c r="J474" s="5"/>
      <c r="L474">
        <f>RAVLT_Delayed!M474</f>
        <v>-8.0298312892054899E-2</v>
      </c>
      <c r="M474">
        <f>RAVLT_Delayed!N474</f>
        <v>46.8</v>
      </c>
      <c r="O474">
        <f>ABS(L474-RAVLT_Delayed!$C$34)</f>
        <v>3.4411533269925525</v>
      </c>
      <c r="P474">
        <f t="shared" si="8"/>
        <v>46.8</v>
      </c>
    </row>
    <row r="475" spans="10:16">
      <c r="J475" s="5"/>
      <c r="L475">
        <f>RAVLT_Delayed!M475</f>
        <v>-7.7783841646915097E-2</v>
      </c>
      <c r="M475">
        <f>RAVLT_Delayed!N475</f>
        <v>46.9</v>
      </c>
      <c r="O475">
        <f>ABS(L475-RAVLT_Delayed!$C$34)</f>
        <v>3.4436677982376924</v>
      </c>
      <c r="P475">
        <f t="shared" si="8"/>
        <v>46.9</v>
      </c>
    </row>
    <row r="476" spans="10:16">
      <c r="J476" s="5"/>
      <c r="L476">
        <f>RAVLT_Delayed!M476</f>
        <v>-7.5269862099829804E-2</v>
      </c>
      <c r="M476">
        <f>RAVLT_Delayed!N476</f>
        <v>47</v>
      </c>
      <c r="O476">
        <f>ABS(L476-RAVLT_Delayed!$C$34)</f>
        <v>3.4461817777847776</v>
      </c>
      <c r="P476">
        <f t="shared" si="8"/>
        <v>47</v>
      </c>
    </row>
    <row r="477" spans="10:16">
      <c r="J477" s="5"/>
      <c r="L477">
        <f>RAVLT_Delayed!M477</f>
        <v>-7.2756358176037303E-2</v>
      </c>
      <c r="M477">
        <f>RAVLT_Delayed!N477</f>
        <v>47.1</v>
      </c>
      <c r="O477">
        <f>ABS(L477-RAVLT_Delayed!$C$34)</f>
        <v>3.4486952817085701</v>
      </c>
      <c r="P477">
        <f t="shared" si="8"/>
        <v>47.1</v>
      </c>
    </row>
    <row r="478" spans="10:16">
      <c r="J478" s="5"/>
      <c r="L478">
        <f>RAVLT_Delayed!M478</f>
        <v>-7.0243313821916606E-2</v>
      </c>
      <c r="M478">
        <f>RAVLT_Delayed!N478</f>
        <v>47.2</v>
      </c>
      <c r="O478">
        <f>ABS(L478-RAVLT_Delayed!$C$34)</f>
        <v>3.4512083260626909</v>
      </c>
      <c r="P478">
        <f t="shared" si="8"/>
        <v>47.2</v>
      </c>
    </row>
    <row r="479" spans="10:16">
      <c r="J479" s="5"/>
      <c r="L479">
        <f>RAVLT_Delayed!M479</f>
        <v>-6.7730713004258994E-2</v>
      </c>
      <c r="M479">
        <f>RAVLT_Delayed!N479</f>
        <v>47.3</v>
      </c>
      <c r="O479">
        <f>ABS(L479-RAVLT_Delayed!$C$34)</f>
        <v>3.4537209268803486</v>
      </c>
      <c r="P479">
        <f t="shared" si="8"/>
        <v>47.3</v>
      </c>
    </row>
    <row r="480" spans="10:16">
      <c r="J480" s="5"/>
      <c r="L480">
        <f>RAVLT_Delayed!M480</f>
        <v>-6.5218539709543596E-2</v>
      </c>
      <c r="M480">
        <f>RAVLT_Delayed!N480</f>
        <v>47.4</v>
      </c>
      <c r="O480">
        <f>ABS(L480-RAVLT_Delayed!$C$34)</f>
        <v>3.4562331001750639</v>
      </c>
      <c r="P480">
        <f t="shared" si="8"/>
        <v>47.4</v>
      </c>
    </row>
    <row r="481" spans="10:16">
      <c r="J481" s="5"/>
      <c r="L481">
        <f>RAVLT_Delayed!M481</f>
        <v>-6.2706777943213707E-2</v>
      </c>
      <c r="M481">
        <f>RAVLT_Delayed!N481</f>
        <v>47.5</v>
      </c>
      <c r="O481">
        <f>ABS(L481-RAVLT_Delayed!$C$34)</f>
        <v>3.4587448619413936</v>
      </c>
      <c r="P481">
        <f t="shared" si="8"/>
        <v>47.5</v>
      </c>
    </row>
    <row r="482" spans="10:16">
      <c r="J482" s="5"/>
      <c r="L482">
        <f>RAVLT_Delayed!M482</f>
        <v>-6.0195411728956497E-2</v>
      </c>
      <c r="M482">
        <f>RAVLT_Delayed!N482</f>
        <v>47.6</v>
      </c>
      <c r="O482">
        <f>ABS(L482-RAVLT_Delayed!$C$34)</f>
        <v>3.4612562281556509</v>
      </c>
      <c r="P482">
        <f t="shared" si="8"/>
        <v>47.6</v>
      </c>
    </row>
    <row r="483" spans="10:16">
      <c r="J483" s="5"/>
      <c r="L483">
        <f>RAVLT_Delayed!M483</f>
        <v>-5.7684425107984001E-2</v>
      </c>
      <c r="M483">
        <f>RAVLT_Delayed!N483</f>
        <v>47.7</v>
      </c>
      <c r="O483">
        <f>ABS(L483-RAVLT_Delayed!$C$34)</f>
        <v>3.4637672147766234</v>
      </c>
      <c r="P483">
        <f t="shared" si="8"/>
        <v>47.7</v>
      </c>
    </row>
    <row r="484" spans="10:16">
      <c r="J484" s="5"/>
      <c r="L484">
        <f>RAVLT_Delayed!M484</f>
        <v>-5.5173802138316699E-2</v>
      </c>
      <c r="M484">
        <f>RAVLT_Delayed!N484</f>
        <v>47.8</v>
      </c>
      <c r="O484">
        <f>ABS(L484-RAVLT_Delayed!$C$34)</f>
        <v>3.4662778377462908</v>
      </c>
      <c r="P484">
        <f t="shared" si="8"/>
        <v>47.8</v>
      </c>
    </row>
    <row r="485" spans="10:16">
      <c r="J485" s="5"/>
      <c r="L485">
        <f>RAVLT_Delayed!M485</f>
        <v>-5.2663526894068301E-2</v>
      </c>
      <c r="M485">
        <f>RAVLT_Delayed!N485</f>
        <v>47.9</v>
      </c>
      <c r="O485">
        <f>ABS(L485-RAVLT_Delayed!$C$34)</f>
        <v>3.4687881129905391</v>
      </c>
      <c r="P485">
        <f t="shared" si="8"/>
        <v>47.9</v>
      </c>
    </row>
    <row r="486" spans="10:16">
      <c r="J486" s="5"/>
      <c r="L486">
        <f>RAVLT_Delayed!M486</f>
        <v>-5.0153583464733698E-2</v>
      </c>
      <c r="M486">
        <f>RAVLT_Delayed!N486</f>
        <v>48</v>
      </c>
      <c r="O486">
        <f>ABS(L486-RAVLT_Delayed!$C$34)</f>
        <v>3.4712980564198737</v>
      </c>
      <c r="P486">
        <f t="shared" si="8"/>
        <v>48</v>
      </c>
    </row>
    <row r="487" spans="10:16">
      <c r="J487" s="5"/>
      <c r="L487">
        <f>RAVLT_Delayed!M487</f>
        <v>-4.7643955954476597E-2</v>
      </c>
      <c r="M487">
        <f>RAVLT_Delayed!N487</f>
        <v>48.1</v>
      </c>
      <c r="O487">
        <f>ABS(L487-RAVLT_Delayed!$C$34)</f>
        <v>3.4738076839301306</v>
      </c>
      <c r="P487">
        <f t="shared" si="8"/>
        <v>48.1</v>
      </c>
    </row>
    <row r="488" spans="10:16">
      <c r="J488" s="5"/>
      <c r="L488">
        <f>RAVLT_Delayed!M488</f>
        <v>-4.5134628481421302E-2</v>
      </c>
      <c r="M488">
        <f>RAVLT_Delayed!N488</f>
        <v>48.2</v>
      </c>
      <c r="O488">
        <f>ABS(L488-RAVLT_Delayed!$C$34)</f>
        <v>3.4763170114031863</v>
      </c>
      <c r="P488">
        <f t="shared" si="8"/>
        <v>48.2</v>
      </c>
    </row>
    <row r="489" spans="10:16">
      <c r="J489" s="5"/>
      <c r="L489">
        <f>RAVLT_Delayed!M489</f>
        <v>-4.2625585176944397E-2</v>
      </c>
      <c r="M489">
        <f>RAVLT_Delayed!N489</f>
        <v>48.3</v>
      </c>
      <c r="O489">
        <f>ABS(L489-RAVLT_Delayed!$C$34)</f>
        <v>3.478826054707663</v>
      </c>
      <c r="P489">
        <f t="shared" si="8"/>
        <v>48.3</v>
      </c>
    </row>
    <row r="490" spans="10:16">
      <c r="J490" s="5"/>
      <c r="L490">
        <f>RAVLT_Delayed!M490</f>
        <v>-4.0116810184968099E-2</v>
      </c>
      <c r="M490">
        <f>RAVLT_Delayed!N490</f>
        <v>48.4</v>
      </c>
      <c r="O490">
        <f>ABS(L490-RAVLT_Delayed!$C$34)</f>
        <v>3.4813348296996391</v>
      </c>
      <c r="P490">
        <f t="shared" si="8"/>
        <v>48.4</v>
      </c>
    </row>
    <row r="491" spans="10:16">
      <c r="J491" s="5"/>
      <c r="L491">
        <f>RAVLT_Delayed!M491</f>
        <v>-3.7608287661255901E-2</v>
      </c>
      <c r="M491">
        <f>RAVLT_Delayed!N491</f>
        <v>48.5</v>
      </c>
      <c r="O491">
        <f>ABS(L491-RAVLT_Delayed!$C$34)</f>
        <v>3.4838433522233516</v>
      </c>
      <c r="P491">
        <f t="shared" si="8"/>
        <v>48.5</v>
      </c>
    </row>
    <row r="492" spans="10:16">
      <c r="J492" s="5"/>
      <c r="L492">
        <f>RAVLT_Delayed!M492</f>
        <v>-3.5100001772708798E-2</v>
      </c>
      <c r="M492">
        <f>RAVLT_Delayed!N492</f>
        <v>48.6</v>
      </c>
      <c r="O492">
        <f>ABS(L492-RAVLT_Delayed!$C$34)</f>
        <v>3.4863516381118984</v>
      </c>
      <c r="P492">
        <f t="shared" si="8"/>
        <v>48.6</v>
      </c>
    </row>
    <row r="493" spans="10:16">
      <c r="J493" s="5"/>
      <c r="L493">
        <f>RAVLT_Delayed!M493</f>
        <v>-3.2591936696663097E-2</v>
      </c>
      <c r="M493">
        <f>RAVLT_Delayed!N493</f>
        <v>48.7</v>
      </c>
      <c r="O493">
        <f>ABS(L493-RAVLT_Delayed!$C$34)</f>
        <v>3.4888597031879445</v>
      </c>
      <c r="P493">
        <f t="shared" si="8"/>
        <v>48.7</v>
      </c>
    </row>
    <row r="494" spans="10:16">
      <c r="J494" s="5"/>
      <c r="L494">
        <f>RAVLT_Delayed!M494</f>
        <v>-3.0084076620189099E-2</v>
      </c>
      <c r="M494">
        <f>RAVLT_Delayed!N494</f>
        <v>48.8</v>
      </c>
      <c r="O494">
        <f>ABS(L494-RAVLT_Delayed!$C$34)</f>
        <v>3.4913675632644181</v>
      </c>
      <c r="P494">
        <f t="shared" si="8"/>
        <v>48.8</v>
      </c>
    </row>
    <row r="495" spans="10:16">
      <c r="J495" s="5"/>
      <c r="L495">
        <f>RAVLT_Delayed!M495</f>
        <v>-2.7576405739391699E-2</v>
      </c>
      <c r="M495">
        <f>RAVLT_Delayed!N495</f>
        <v>48.9</v>
      </c>
      <c r="O495">
        <f>ABS(L495-RAVLT_Delayed!$C$34)</f>
        <v>3.4938752341452157</v>
      </c>
      <c r="P495">
        <f t="shared" si="8"/>
        <v>48.9</v>
      </c>
    </row>
    <row r="496" spans="10:16">
      <c r="J496" s="5"/>
      <c r="L496">
        <f>RAVLT_Delayed!M496</f>
        <v>-2.5068908258711099E-2</v>
      </c>
      <c r="M496">
        <f>RAVLT_Delayed!N496</f>
        <v>49</v>
      </c>
      <c r="O496">
        <f>ABS(L496-RAVLT_Delayed!$C$34)</f>
        <v>3.4963827316258964</v>
      </c>
      <c r="P496">
        <f t="shared" si="8"/>
        <v>49</v>
      </c>
    </row>
    <row r="497" spans="10:16">
      <c r="J497" s="5"/>
      <c r="L497">
        <f>RAVLT_Delayed!M497</f>
        <v>-2.25615683902247E-2</v>
      </c>
      <c r="M497">
        <f>RAVLT_Delayed!N497</f>
        <v>49.1</v>
      </c>
      <c r="O497">
        <f>ABS(L497-RAVLT_Delayed!$C$34)</f>
        <v>3.4988900714943827</v>
      </c>
      <c r="P497">
        <f t="shared" si="8"/>
        <v>49.1</v>
      </c>
    </row>
    <row r="498" spans="10:16">
      <c r="J498" s="5"/>
      <c r="L498">
        <f>RAVLT_Delayed!M498</f>
        <v>-2.0054370352950601E-2</v>
      </c>
      <c r="M498">
        <f>RAVLT_Delayed!N498</f>
        <v>49.2</v>
      </c>
      <c r="O498">
        <f>ABS(L498-RAVLT_Delayed!$C$34)</f>
        <v>3.5013972695316569</v>
      </c>
      <c r="P498">
        <f t="shared" si="8"/>
        <v>49.2</v>
      </c>
    </row>
    <row r="499" spans="10:16">
      <c r="J499" s="5"/>
      <c r="L499">
        <f>RAVLT_Delayed!M499</f>
        <v>-1.7547298372150799E-2</v>
      </c>
      <c r="M499">
        <f>RAVLT_Delayed!N499</f>
        <v>49.3</v>
      </c>
      <c r="O499">
        <f>ABS(L499-RAVLT_Delayed!$C$34)</f>
        <v>3.5039043415124564</v>
      </c>
      <c r="P499">
        <f t="shared" si="8"/>
        <v>49.3</v>
      </c>
    </row>
    <row r="500" spans="10:16">
      <c r="J500" s="5"/>
      <c r="L500">
        <f>RAVLT_Delayed!M500</f>
        <v>-1.5040336678635699E-2</v>
      </c>
      <c r="M500">
        <f>RAVLT_Delayed!N500</f>
        <v>49.4</v>
      </c>
      <c r="O500">
        <f>ABS(L500-RAVLT_Delayed!$C$34)</f>
        <v>3.5064113032059718</v>
      </c>
      <c r="P500">
        <f t="shared" si="8"/>
        <v>49.4</v>
      </c>
    </row>
    <row r="501" spans="10:16">
      <c r="J501" s="5"/>
      <c r="L501">
        <f>RAVLT_Delayed!M501</f>
        <v>-1.25334695080693E-2</v>
      </c>
      <c r="M501">
        <f>RAVLT_Delayed!N501</f>
        <v>49.5</v>
      </c>
      <c r="O501">
        <f>ABS(L501-RAVLT_Delayed!$C$34)</f>
        <v>3.5089181703765382</v>
      </c>
      <c r="P501">
        <f t="shared" si="8"/>
        <v>49.5</v>
      </c>
    </row>
    <row r="502" spans="10:16">
      <c r="J502" s="5"/>
      <c r="L502">
        <f>RAVLT_Delayed!M502</f>
        <v>-1.00266811002748E-2</v>
      </c>
      <c r="M502">
        <f>RAVLT_Delayed!N502</f>
        <v>49.6</v>
      </c>
      <c r="O502">
        <f>ABS(L502-RAVLT_Delayed!$C$34)</f>
        <v>3.5114249587843327</v>
      </c>
      <c r="P502">
        <f t="shared" si="8"/>
        <v>49.6</v>
      </c>
    </row>
    <row r="503" spans="10:16">
      <c r="J503" s="5"/>
      <c r="L503">
        <f>RAVLT_Delayed!M503</f>
        <v>-7.5199556985405197E-3</v>
      </c>
      <c r="M503">
        <f>RAVLT_Delayed!N503</f>
        <v>49.7</v>
      </c>
      <c r="O503">
        <f>ABS(L503-RAVLT_Delayed!$C$34)</f>
        <v>3.5139316841860668</v>
      </c>
      <c r="P503">
        <f t="shared" si="8"/>
        <v>49.7</v>
      </c>
    </row>
    <row r="504" spans="10:16">
      <c r="J504" s="5"/>
      <c r="L504">
        <f>RAVLT_Delayed!M504</f>
        <v>-5.0132775489266602E-3</v>
      </c>
      <c r="M504">
        <f>RAVLT_Delayed!N504</f>
        <v>49.8</v>
      </c>
      <c r="O504">
        <f>ABS(L504-RAVLT_Delayed!$C$34)</f>
        <v>3.516438362335681</v>
      </c>
      <c r="P504">
        <f t="shared" si="8"/>
        <v>49.8</v>
      </c>
    </row>
    <row r="505" spans="10:16">
      <c r="J505" s="5"/>
      <c r="L505">
        <f>RAVLT_Delayed!M505</f>
        <v>-2.5066308995717701E-3</v>
      </c>
      <c r="M505">
        <f>RAVLT_Delayed!N505</f>
        <v>49.9</v>
      </c>
      <c r="O505">
        <f>ABS(L505-RAVLT_Delayed!$C$34)</f>
        <v>3.5189450089850358</v>
      </c>
      <c r="P505">
        <f t="shared" si="8"/>
        <v>49.9</v>
      </c>
    </row>
    <row r="506" spans="10:16">
      <c r="J506" s="5"/>
      <c r="L506">
        <f>RAVLT_Delayed!M506</f>
        <v>0</v>
      </c>
      <c r="M506">
        <f>RAVLT_Delayed!N506</f>
        <v>50</v>
      </c>
      <c r="O506">
        <f>ABS(L506-RAVLT_Delayed!$C$34)</f>
        <v>3.5214516398846074</v>
      </c>
      <c r="P506">
        <f t="shared" si="8"/>
        <v>50</v>
      </c>
    </row>
    <row r="507" spans="10:16">
      <c r="J507" s="5"/>
      <c r="L507">
        <f>RAVLT_Delayed!M507</f>
        <v>2.5066308995717701E-3</v>
      </c>
      <c r="M507">
        <f>RAVLT_Delayed!N507</f>
        <v>50.1</v>
      </c>
      <c r="O507">
        <f>ABS(L507-RAVLT_Delayed!$C$34)</f>
        <v>3.523958270784179</v>
      </c>
      <c r="P507">
        <f t="shared" si="8"/>
        <v>50.1</v>
      </c>
    </row>
    <row r="508" spans="10:16">
      <c r="J508" s="5"/>
      <c r="L508">
        <f>RAVLT_Delayed!M508</f>
        <v>5.0132775489266602E-3</v>
      </c>
      <c r="M508">
        <f>RAVLT_Delayed!N508</f>
        <v>50.2</v>
      </c>
      <c r="O508">
        <f>ABS(L508-RAVLT_Delayed!$C$34)</f>
        <v>3.5264649174335339</v>
      </c>
      <c r="P508">
        <f t="shared" si="8"/>
        <v>50.2</v>
      </c>
    </row>
    <row r="509" spans="10:16">
      <c r="J509" s="5"/>
      <c r="L509">
        <f>RAVLT_Delayed!M509</f>
        <v>7.5199556985405197E-3</v>
      </c>
      <c r="M509">
        <f>RAVLT_Delayed!N509</f>
        <v>50.3</v>
      </c>
      <c r="O509">
        <f>ABS(L509-RAVLT_Delayed!$C$34)</f>
        <v>3.528971595583148</v>
      </c>
      <c r="P509">
        <f t="shared" si="8"/>
        <v>50.3</v>
      </c>
    </row>
    <row r="510" spans="10:16">
      <c r="J510" s="5"/>
      <c r="L510">
        <f>RAVLT_Delayed!M510</f>
        <v>1.00266811002748E-2</v>
      </c>
      <c r="M510">
        <f>RAVLT_Delayed!N510</f>
        <v>50.4</v>
      </c>
      <c r="O510">
        <f>ABS(L510-RAVLT_Delayed!$C$34)</f>
        <v>3.5314783209848821</v>
      </c>
      <c r="P510">
        <f t="shared" si="8"/>
        <v>50.4</v>
      </c>
    </row>
    <row r="511" spans="10:16">
      <c r="J511" s="5"/>
      <c r="L511">
        <f>RAVLT_Delayed!M511</f>
        <v>1.25334695080693E-2</v>
      </c>
      <c r="M511">
        <f>RAVLT_Delayed!N511</f>
        <v>50.5</v>
      </c>
      <c r="O511">
        <f>ABS(L511-RAVLT_Delayed!$C$34)</f>
        <v>3.5339851093926766</v>
      </c>
      <c r="P511">
        <f t="shared" si="8"/>
        <v>50.5</v>
      </c>
    </row>
    <row r="512" spans="10:16">
      <c r="J512" s="5"/>
      <c r="L512">
        <f>RAVLT_Delayed!M512</f>
        <v>1.5040336678635699E-2</v>
      </c>
      <c r="M512">
        <f>RAVLT_Delayed!N512</f>
        <v>50.6</v>
      </c>
      <c r="O512">
        <f>ABS(L512-RAVLT_Delayed!$C$34)</f>
        <v>3.536491976563243</v>
      </c>
      <c r="P512">
        <f t="shared" si="8"/>
        <v>50.6</v>
      </c>
    </row>
    <row r="513" spans="10:16">
      <c r="J513" s="5"/>
      <c r="L513">
        <f>RAVLT_Delayed!M513</f>
        <v>1.7547298372150799E-2</v>
      </c>
      <c r="M513">
        <f>RAVLT_Delayed!N513</f>
        <v>50.7</v>
      </c>
      <c r="O513">
        <f>ABS(L513-RAVLT_Delayed!$C$34)</f>
        <v>3.5389989382567584</v>
      </c>
      <c r="P513">
        <f t="shared" si="8"/>
        <v>50.7</v>
      </c>
    </row>
    <row r="514" spans="10:16">
      <c r="J514" s="5"/>
      <c r="L514">
        <f>RAVLT_Delayed!M514</f>
        <v>2.0054370352950601E-2</v>
      </c>
      <c r="M514">
        <f>RAVLT_Delayed!N514</f>
        <v>50.8</v>
      </c>
      <c r="O514">
        <f>ABS(L514-RAVLT_Delayed!$C$34)</f>
        <v>3.541506010237558</v>
      </c>
      <c r="P514">
        <f t="shared" si="8"/>
        <v>50.8</v>
      </c>
    </row>
    <row r="515" spans="10:16">
      <c r="J515" s="5"/>
      <c r="L515">
        <f>RAVLT_Delayed!M515</f>
        <v>2.25615683902247E-2</v>
      </c>
      <c r="M515">
        <f>RAVLT_Delayed!N515</f>
        <v>50.9</v>
      </c>
      <c r="O515">
        <f>ABS(L515-RAVLT_Delayed!$C$34)</f>
        <v>3.5440132082748321</v>
      </c>
      <c r="P515">
        <f t="shared" si="8"/>
        <v>50.9</v>
      </c>
    </row>
    <row r="516" spans="10:16">
      <c r="J516" s="5"/>
      <c r="L516">
        <f>RAVLT_Delayed!M516</f>
        <v>2.5068908258711099E-2</v>
      </c>
      <c r="M516">
        <f>RAVLT_Delayed!N516</f>
        <v>51</v>
      </c>
      <c r="O516">
        <f>ABS(L516-RAVLT_Delayed!$C$34)</f>
        <v>3.5465205481433184</v>
      </c>
      <c r="P516">
        <f t="shared" si="8"/>
        <v>51</v>
      </c>
    </row>
    <row r="517" spans="10:16">
      <c r="J517" s="5"/>
      <c r="L517">
        <f>RAVLT_Delayed!M517</f>
        <v>2.7576405739391699E-2</v>
      </c>
      <c r="M517">
        <f>RAVLT_Delayed!N517</f>
        <v>51.1</v>
      </c>
      <c r="O517">
        <f>ABS(L517-RAVLT_Delayed!$C$34)</f>
        <v>3.5490280456239991</v>
      </c>
      <c r="P517">
        <f t="shared" si="8"/>
        <v>51.1</v>
      </c>
    </row>
    <row r="518" spans="10:16">
      <c r="J518" s="5"/>
      <c r="L518">
        <f>RAVLT_Delayed!M518</f>
        <v>3.0084076620189099E-2</v>
      </c>
      <c r="M518">
        <f>RAVLT_Delayed!N518</f>
        <v>51.2</v>
      </c>
      <c r="O518">
        <f>ABS(L518-RAVLT_Delayed!$C$34)</f>
        <v>3.5515357165047967</v>
      </c>
      <c r="P518">
        <f t="shared" si="8"/>
        <v>51.2</v>
      </c>
    </row>
    <row r="519" spans="10:16">
      <c r="J519" s="5"/>
      <c r="L519">
        <f>RAVLT_Delayed!M519</f>
        <v>3.2591936696663097E-2</v>
      </c>
      <c r="M519">
        <f>RAVLT_Delayed!N519</f>
        <v>51.3</v>
      </c>
      <c r="O519">
        <f>ABS(L519-RAVLT_Delayed!$C$34)</f>
        <v>3.5540435765812703</v>
      </c>
      <c r="P519">
        <f t="shared" ref="P519:P582" si="9">M519</f>
        <v>51.3</v>
      </c>
    </row>
    <row r="520" spans="10:16">
      <c r="J520" s="5"/>
      <c r="L520">
        <f>RAVLT_Delayed!M520</f>
        <v>3.5100001772708798E-2</v>
      </c>
      <c r="M520">
        <f>RAVLT_Delayed!N520</f>
        <v>51.4</v>
      </c>
      <c r="O520">
        <f>ABS(L520-RAVLT_Delayed!$C$34)</f>
        <v>3.5565516416573164</v>
      </c>
      <c r="P520">
        <f t="shared" si="9"/>
        <v>51.4</v>
      </c>
    </row>
    <row r="521" spans="10:16">
      <c r="J521" s="5"/>
      <c r="L521">
        <f>RAVLT_Delayed!M521</f>
        <v>3.7608287661255901E-2</v>
      </c>
      <c r="M521">
        <f>RAVLT_Delayed!N521</f>
        <v>51.5</v>
      </c>
      <c r="O521">
        <f>ABS(L521-RAVLT_Delayed!$C$34)</f>
        <v>3.5590599275458632</v>
      </c>
      <c r="P521">
        <f t="shared" si="9"/>
        <v>51.5</v>
      </c>
    </row>
    <row r="522" spans="10:16">
      <c r="J522" s="5"/>
      <c r="L522">
        <f>RAVLT_Delayed!M522</f>
        <v>4.0116810184968099E-2</v>
      </c>
      <c r="M522">
        <f>RAVLT_Delayed!N522</f>
        <v>51.6</v>
      </c>
      <c r="O522">
        <f>ABS(L522-RAVLT_Delayed!$C$34)</f>
        <v>3.5615684500695757</v>
      </c>
      <c r="P522">
        <f t="shared" si="9"/>
        <v>51.6</v>
      </c>
    </row>
    <row r="523" spans="10:16">
      <c r="J523" s="5"/>
      <c r="L523">
        <f>RAVLT_Delayed!M523</f>
        <v>4.2625585176944397E-2</v>
      </c>
      <c r="M523">
        <f>RAVLT_Delayed!N523</f>
        <v>51.7</v>
      </c>
      <c r="O523">
        <f>ABS(L523-RAVLT_Delayed!$C$34)</f>
        <v>3.5640772250615518</v>
      </c>
      <c r="P523">
        <f t="shared" si="9"/>
        <v>51.7</v>
      </c>
    </row>
    <row r="524" spans="10:16">
      <c r="J524" s="5"/>
      <c r="L524">
        <f>RAVLT_Delayed!M524</f>
        <v>4.5134628481421302E-2</v>
      </c>
      <c r="M524">
        <f>RAVLT_Delayed!N524</f>
        <v>51.8</v>
      </c>
      <c r="O524">
        <f>ABS(L524-RAVLT_Delayed!$C$34)</f>
        <v>3.5665862683660285</v>
      </c>
      <c r="P524">
        <f t="shared" si="9"/>
        <v>51.8</v>
      </c>
    </row>
    <row r="525" spans="10:16">
      <c r="J525" s="5"/>
      <c r="L525">
        <f>RAVLT_Delayed!M525</f>
        <v>4.7643955954476597E-2</v>
      </c>
      <c r="M525">
        <f>RAVLT_Delayed!N525</f>
        <v>51.9</v>
      </c>
      <c r="O525">
        <f>ABS(L525-RAVLT_Delayed!$C$34)</f>
        <v>3.5690955958390842</v>
      </c>
      <c r="P525">
        <f t="shared" si="9"/>
        <v>51.9</v>
      </c>
    </row>
    <row r="526" spans="10:16">
      <c r="J526" s="5"/>
      <c r="L526">
        <f>RAVLT_Delayed!M526</f>
        <v>5.0153583464733698E-2</v>
      </c>
      <c r="M526">
        <f>RAVLT_Delayed!N526</f>
        <v>52</v>
      </c>
      <c r="O526">
        <f>ABS(L526-RAVLT_Delayed!$C$34)</f>
        <v>3.5716052233493412</v>
      </c>
      <c r="P526">
        <f t="shared" si="9"/>
        <v>52</v>
      </c>
    </row>
    <row r="527" spans="10:16">
      <c r="J527" s="5"/>
      <c r="L527">
        <f>RAVLT_Delayed!M527</f>
        <v>5.2663526894068502E-2</v>
      </c>
      <c r="M527">
        <f>RAVLT_Delayed!N527</f>
        <v>52.1</v>
      </c>
      <c r="O527">
        <f>ABS(L527-RAVLT_Delayed!$C$34)</f>
        <v>3.5741151667786761</v>
      </c>
      <c r="P527">
        <f t="shared" si="9"/>
        <v>52.1</v>
      </c>
    </row>
    <row r="528" spans="10:16">
      <c r="J528" s="5"/>
      <c r="L528">
        <f>RAVLT_Delayed!M528</f>
        <v>5.5173802138316803E-2</v>
      </c>
      <c r="M528">
        <f>RAVLT_Delayed!N528</f>
        <v>52.2</v>
      </c>
      <c r="O528">
        <f>ABS(L528-RAVLT_Delayed!$C$34)</f>
        <v>3.5766254420229244</v>
      </c>
      <c r="P528">
        <f t="shared" si="9"/>
        <v>52.2</v>
      </c>
    </row>
    <row r="529" spans="10:16">
      <c r="J529" s="5"/>
      <c r="L529">
        <f>RAVLT_Delayed!M529</f>
        <v>5.7684425107984202E-2</v>
      </c>
      <c r="M529">
        <f>RAVLT_Delayed!N529</f>
        <v>52.3</v>
      </c>
      <c r="O529">
        <f>ABS(L529-RAVLT_Delayed!$C$34)</f>
        <v>3.5791360649925914</v>
      </c>
      <c r="P529">
        <f t="shared" si="9"/>
        <v>52.3</v>
      </c>
    </row>
    <row r="530" spans="10:16">
      <c r="J530" s="5"/>
      <c r="L530">
        <f>RAVLT_Delayed!M530</f>
        <v>6.0195411728956601E-2</v>
      </c>
      <c r="M530">
        <f>RAVLT_Delayed!N530</f>
        <v>52.4</v>
      </c>
      <c r="O530">
        <f>ABS(L530-RAVLT_Delayed!$C$34)</f>
        <v>3.5816470516135639</v>
      </c>
      <c r="P530">
        <f t="shared" si="9"/>
        <v>52.4</v>
      </c>
    </row>
    <row r="531" spans="10:16">
      <c r="J531" s="5"/>
      <c r="L531">
        <f>RAVLT_Delayed!M531</f>
        <v>6.2706777943213804E-2</v>
      </c>
      <c r="M531">
        <f>RAVLT_Delayed!N531</f>
        <v>52.5</v>
      </c>
      <c r="O531">
        <f>ABS(L531-RAVLT_Delayed!$C$34)</f>
        <v>3.5841584178278212</v>
      </c>
      <c r="P531">
        <f t="shared" si="9"/>
        <v>52.5</v>
      </c>
    </row>
    <row r="532" spans="10:16">
      <c r="J532" s="5"/>
      <c r="L532">
        <f>RAVLT_Delayed!M532</f>
        <v>6.5218539709543694E-2</v>
      </c>
      <c r="M532">
        <f>RAVLT_Delayed!N532</f>
        <v>52.6</v>
      </c>
      <c r="O532">
        <f>ABS(L532-RAVLT_Delayed!$C$34)</f>
        <v>3.5866701795941509</v>
      </c>
      <c r="P532">
        <f t="shared" si="9"/>
        <v>52.6</v>
      </c>
    </row>
    <row r="533" spans="10:16">
      <c r="J533" s="5"/>
      <c r="L533">
        <f>RAVLT_Delayed!M533</f>
        <v>6.7730713004259202E-2</v>
      </c>
      <c r="M533">
        <f>RAVLT_Delayed!N533</f>
        <v>52.7</v>
      </c>
      <c r="O533">
        <f>ABS(L533-RAVLT_Delayed!$C$34)</f>
        <v>3.5891823528888667</v>
      </c>
      <c r="P533">
        <f t="shared" si="9"/>
        <v>52.7</v>
      </c>
    </row>
    <row r="534" spans="10:16">
      <c r="J534" s="5"/>
      <c r="L534">
        <f>RAVLT_Delayed!M534</f>
        <v>7.0243313821916703E-2</v>
      </c>
      <c r="M534">
        <f>RAVLT_Delayed!N534</f>
        <v>52.8</v>
      </c>
      <c r="O534">
        <f>ABS(L534-RAVLT_Delayed!$C$34)</f>
        <v>3.5916949537065239</v>
      </c>
      <c r="P534">
        <f t="shared" si="9"/>
        <v>52.8</v>
      </c>
    </row>
    <row r="535" spans="10:16">
      <c r="J535" s="5"/>
      <c r="L535">
        <f>RAVLT_Delayed!M535</f>
        <v>7.2756358176037497E-2</v>
      </c>
      <c r="M535">
        <f>RAVLT_Delayed!N535</f>
        <v>52.9</v>
      </c>
      <c r="O535">
        <f>ABS(L535-RAVLT_Delayed!$C$34)</f>
        <v>3.5942079980606447</v>
      </c>
      <c r="P535">
        <f t="shared" si="9"/>
        <v>52.9</v>
      </c>
    </row>
    <row r="536" spans="10:16">
      <c r="J536" s="5"/>
      <c r="L536">
        <f>RAVLT_Delayed!M536</f>
        <v>7.5269862099829901E-2</v>
      </c>
      <c r="M536">
        <f>RAVLT_Delayed!N536</f>
        <v>53</v>
      </c>
      <c r="O536">
        <f>ABS(L536-RAVLT_Delayed!$C$34)</f>
        <v>3.5967215019844372</v>
      </c>
      <c r="P536">
        <f t="shared" si="9"/>
        <v>53</v>
      </c>
    </row>
    <row r="537" spans="10:16">
      <c r="J537" s="5"/>
      <c r="L537">
        <f>RAVLT_Delayed!M537</f>
        <v>7.7783841646915194E-2</v>
      </c>
      <c r="M537">
        <f>RAVLT_Delayed!N537</f>
        <v>53.1</v>
      </c>
      <c r="O537">
        <f>ABS(L537-RAVLT_Delayed!$C$34)</f>
        <v>3.5992354815315224</v>
      </c>
      <c r="P537">
        <f t="shared" si="9"/>
        <v>53.1</v>
      </c>
    </row>
    <row r="538" spans="10:16">
      <c r="J538" s="5"/>
      <c r="L538">
        <f>RAVLT_Delayed!M538</f>
        <v>8.0298312892054996E-2</v>
      </c>
      <c r="M538">
        <f>RAVLT_Delayed!N538</f>
        <v>53.2</v>
      </c>
      <c r="O538">
        <f>ABS(L538-RAVLT_Delayed!$C$34)</f>
        <v>3.6017499527766623</v>
      </c>
      <c r="P538">
        <f t="shared" si="9"/>
        <v>53.2</v>
      </c>
    </row>
    <row r="539" spans="10:16">
      <c r="J539" s="5"/>
      <c r="L539">
        <f>RAVLT_Delayed!M539</f>
        <v>8.2813291931881305E-2</v>
      </c>
      <c r="M539">
        <f>RAVLT_Delayed!N539</f>
        <v>53.3</v>
      </c>
      <c r="O539">
        <f>ABS(L539-RAVLT_Delayed!$C$34)</f>
        <v>3.6042649318164885</v>
      </c>
      <c r="P539">
        <f t="shared" si="9"/>
        <v>53.3</v>
      </c>
    </row>
    <row r="540" spans="10:16">
      <c r="J540" s="5"/>
      <c r="L540">
        <f>RAVLT_Delayed!M540</f>
        <v>8.5328794885629194E-2</v>
      </c>
      <c r="M540">
        <f>RAVLT_Delayed!N540</f>
        <v>53.4</v>
      </c>
      <c r="O540">
        <f>ABS(L540-RAVLT_Delayed!$C$34)</f>
        <v>3.6067804347702368</v>
      </c>
      <c r="P540">
        <f t="shared" si="9"/>
        <v>53.4</v>
      </c>
    </row>
    <row r="541" spans="10:16">
      <c r="J541" s="5"/>
      <c r="L541">
        <f>RAVLT_Delayed!M541</f>
        <v>8.7844837895871802E-2</v>
      </c>
      <c r="M541">
        <f>RAVLT_Delayed!N541</f>
        <v>53.5</v>
      </c>
      <c r="O541">
        <f>ABS(L541-RAVLT_Delayed!$C$34)</f>
        <v>3.6092964777804792</v>
      </c>
      <c r="P541">
        <f t="shared" si="9"/>
        <v>53.5</v>
      </c>
    </row>
    <row r="542" spans="10:16">
      <c r="J542" s="5"/>
      <c r="L542">
        <f>RAVLT_Delayed!M542</f>
        <v>9.0361437129258801E-2</v>
      </c>
      <c r="M542">
        <f>RAVLT_Delayed!N542</f>
        <v>53.6</v>
      </c>
      <c r="O542">
        <f>ABS(L542-RAVLT_Delayed!$C$34)</f>
        <v>3.6118130770138661</v>
      </c>
      <c r="P542">
        <f t="shared" si="9"/>
        <v>53.6</v>
      </c>
    </row>
    <row r="543" spans="10:16">
      <c r="J543" s="5"/>
      <c r="L543">
        <f>RAVLT_Delayed!M543</f>
        <v>9.2878608777256497E-2</v>
      </c>
      <c r="M543">
        <f>RAVLT_Delayed!N543</f>
        <v>53.7</v>
      </c>
      <c r="O543">
        <f>ABS(L543-RAVLT_Delayed!$C$34)</f>
        <v>3.6143302486618638</v>
      </c>
      <c r="P543">
        <f t="shared" si="9"/>
        <v>53.7</v>
      </c>
    </row>
    <row r="544" spans="10:16">
      <c r="J544" s="5"/>
      <c r="L544">
        <f>RAVLT_Delayed!M544</f>
        <v>9.5396369056892E-2</v>
      </c>
      <c r="M544">
        <f>RAVLT_Delayed!N544</f>
        <v>53.8</v>
      </c>
      <c r="O544">
        <f>ABS(L544-RAVLT_Delayed!$C$34)</f>
        <v>3.6168480089414996</v>
      </c>
      <c r="P544">
        <f t="shared" si="9"/>
        <v>53.8</v>
      </c>
    </row>
    <row r="545" spans="10:16">
      <c r="J545" s="5"/>
      <c r="L545">
        <f>RAVLT_Delayed!M545</f>
        <v>9.7914734211499502E-2</v>
      </c>
      <c r="M545">
        <f>RAVLT_Delayed!N545</f>
        <v>53.9</v>
      </c>
      <c r="O545">
        <f>ABS(L545-RAVLT_Delayed!$C$34)</f>
        <v>3.6193663740961068</v>
      </c>
      <c r="P545">
        <f t="shared" si="9"/>
        <v>53.9</v>
      </c>
    </row>
    <row r="546" spans="10:16">
      <c r="J546" s="5"/>
      <c r="L546">
        <f>RAVLT_Delayed!M546</f>
        <v>0.10043372051147</v>
      </c>
      <c r="M546">
        <f>RAVLT_Delayed!N546</f>
        <v>54</v>
      </c>
      <c r="O546">
        <f>ABS(L546-RAVLT_Delayed!$C$34)</f>
        <v>3.6218853603960772</v>
      </c>
      <c r="P546">
        <f t="shared" si="9"/>
        <v>54</v>
      </c>
    </row>
    <row r="547" spans="10:16">
      <c r="J547" s="5"/>
      <c r="L547">
        <f>RAVLT_Delayed!M547</f>
        <v>0.10295334425500401</v>
      </c>
      <c r="M547">
        <f>RAVLT_Delayed!N547</f>
        <v>54.1</v>
      </c>
      <c r="O547">
        <f>ABS(L547-RAVLT_Delayed!$C$34)</f>
        <v>3.6244049841396113</v>
      </c>
      <c r="P547">
        <f t="shared" si="9"/>
        <v>54.1</v>
      </c>
    </row>
    <row r="548" spans="10:16">
      <c r="J548" s="5"/>
      <c r="L548">
        <f>RAVLT_Delayed!M548</f>
        <v>0.105473621768868</v>
      </c>
      <c r="M548">
        <f>RAVLT_Delayed!N548</f>
        <v>54.2</v>
      </c>
      <c r="O548">
        <f>ABS(L548-RAVLT_Delayed!$C$34)</f>
        <v>3.6269252616534753</v>
      </c>
      <c r="P548">
        <f t="shared" si="9"/>
        <v>54.2</v>
      </c>
    </row>
    <row r="549" spans="10:16">
      <c r="J549" s="5"/>
      <c r="L549">
        <f>RAVLT_Delayed!M549</f>
        <v>0.107994569409154</v>
      </c>
      <c r="M549">
        <f>RAVLT_Delayed!N549</f>
        <v>54.3</v>
      </c>
      <c r="O549">
        <f>ABS(L549-RAVLT_Delayed!$C$34)</f>
        <v>3.6294462092937616</v>
      </c>
      <c r="P549">
        <f t="shared" si="9"/>
        <v>54.3</v>
      </c>
    </row>
    <row r="550" spans="10:16">
      <c r="J550" s="5"/>
      <c r="L550">
        <f>RAVLT_Delayed!M550</f>
        <v>0.110516203562042</v>
      </c>
      <c r="M550">
        <f>RAVLT_Delayed!N550</f>
        <v>54.4</v>
      </c>
      <c r="O550">
        <f>ABS(L550-RAVLT_Delayed!$C$34)</f>
        <v>3.6319678434466494</v>
      </c>
      <c r="P550">
        <f t="shared" si="9"/>
        <v>54.4</v>
      </c>
    </row>
    <row r="551" spans="10:16">
      <c r="J551" s="5"/>
      <c r="L551">
        <f>RAVLT_Delayed!M551</f>
        <v>0.11303854064456501</v>
      </c>
      <c r="M551">
        <f>RAVLT_Delayed!N551</f>
        <v>54.5</v>
      </c>
      <c r="O551">
        <f>ABS(L551-RAVLT_Delayed!$C$34)</f>
        <v>3.6344901805291725</v>
      </c>
      <c r="P551">
        <f t="shared" si="9"/>
        <v>54.5</v>
      </c>
    </row>
    <row r="552" spans="10:16">
      <c r="J552" s="5"/>
      <c r="L552">
        <f>RAVLT_Delayed!M552</f>
        <v>0.115561597105383</v>
      </c>
      <c r="M552">
        <f>RAVLT_Delayed!N552</f>
        <v>54.6</v>
      </c>
      <c r="O552">
        <f>ABS(L552-RAVLT_Delayed!$C$34)</f>
        <v>3.6370132369899904</v>
      </c>
      <c r="P552">
        <f t="shared" si="9"/>
        <v>54.6</v>
      </c>
    </row>
    <row r="553" spans="10:16">
      <c r="J553" s="5"/>
      <c r="L553">
        <f>RAVLT_Delayed!M553</f>
        <v>0.11808538942555299</v>
      </c>
      <c r="M553">
        <f>RAVLT_Delayed!N553</f>
        <v>54.7</v>
      </c>
      <c r="O553">
        <f>ABS(L553-RAVLT_Delayed!$C$34)</f>
        <v>3.6395370293101603</v>
      </c>
      <c r="P553">
        <f t="shared" si="9"/>
        <v>54.7</v>
      </c>
    </row>
    <row r="554" spans="10:16">
      <c r="J554" s="5"/>
      <c r="L554">
        <f>RAVLT_Delayed!M554</f>
        <v>0.120609934119307</v>
      </c>
      <c r="M554">
        <f>RAVLT_Delayed!N554</f>
        <v>54.8</v>
      </c>
      <c r="O554">
        <f>ABS(L554-RAVLT_Delayed!$C$34)</f>
        <v>3.6420615740039146</v>
      </c>
      <c r="P554">
        <f t="shared" si="9"/>
        <v>54.8</v>
      </c>
    </row>
    <row r="555" spans="10:16">
      <c r="J555" s="5"/>
      <c r="L555">
        <f>RAVLT_Delayed!M555</f>
        <v>0.123135247734837</v>
      </c>
      <c r="M555">
        <f>RAVLT_Delayed!N555</f>
        <v>54.9</v>
      </c>
      <c r="O555">
        <f>ABS(L555-RAVLT_Delayed!$C$34)</f>
        <v>3.6445868876194445</v>
      </c>
      <c r="P555">
        <f t="shared" si="9"/>
        <v>54.9</v>
      </c>
    </row>
    <row r="556" spans="10:16">
      <c r="J556" s="5"/>
      <c r="L556">
        <f>RAVLT_Delayed!M556</f>
        <v>0.12566134685507399</v>
      </c>
      <c r="M556">
        <f>RAVLT_Delayed!N556</f>
        <v>55</v>
      </c>
      <c r="O556">
        <f>ABS(L556-RAVLT_Delayed!$C$34)</f>
        <v>3.6471129867396814</v>
      </c>
      <c r="P556">
        <f t="shared" si="9"/>
        <v>55</v>
      </c>
    </row>
    <row r="557" spans="10:16">
      <c r="J557" s="5"/>
      <c r="L557">
        <f>RAVLT_Delayed!M557</f>
        <v>0.128188248098486</v>
      </c>
      <c r="M557">
        <f>RAVLT_Delayed!N557</f>
        <v>55.1</v>
      </c>
      <c r="O557">
        <f>ABS(L557-RAVLT_Delayed!$C$34)</f>
        <v>3.6496398879830934</v>
      </c>
      <c r="P557">
        <f t="shared" si="9"/>
        <v>55.1</v>
      </c>
    </row>
    <row r="558" spans="10:16">
      <c r="J558" s="5"/>
      <c r="L558">
        <f>RAVLT_Delayed!M558</f>
        <v>0.130715968119863</v>
      </c>
      <c r="M558">
        <f>RAVLT_Delayed!N558</f>
        <v>55.2</v>
      </c>
      <c r="O558">
        <f>ABS(L558-RAVLT_Delayed!$C$34)</f>
        <v>3.6521676080044703</v>
      </c>
      <c r="P558">
        <f t="shared" si="9"/>
        <v>55.2</v>
      </c>
    </row>
    <row r="559" spans="10:16">
      <c r="J559" s="5"/>
      <c r="L559">
        <f>RAVLT_Delayed!M559</f>
        <v>0.13324452361112399</v>
      </c>
      <c r="M559">
        <f>RAVLT_Delayed!N559</f>
        <v>55.3</v>
      </c>
      <c r="O559">
        <f>ABS(L559-RAVLT_Delayed!$C$34)</f>
        <v>3.6546961634957316</v>
      </c>
      <c r="P559">
        <f t="shared" si="9"/>
        <v>55.3</v>
      </c>
    </row>
    <row r="560" spans="10:16">
      <c r="J560" s="5"/>
      <c r="L560">
        <f>RAVLT_Delayed!M560</f>
        <v>0.13577393130211199</v>
      </c>
      <c r="M560">
        <f>RAVLT_Delayed!N560</f>
        <v>55.4</v>
      </c>
      <c r="O560">
        <f>ABS(L560-RAVLT_Delayed!$C$34)</f>
        <v>3.6572255711867192</v>
      </c>
      <c r="P560">
        <f t="shared" si="9"/>
        <v>55.4</v>
      </c>
    </row>
    <row r="561" spans="10:16">
      <c r="J561" s="5"/>
      <c r="L561">
        <f>RAVLT_Delayed!M561</f>
        <v>0.138304207961405</v>
      </c>
      <c r="M561">
        <f>RAVLT_Delayed!N561</f>
        <v>55.5</v>
      </c>
      <c r="O561">
        <f>ABS(L561-RAVLT_Delayed!$C$34)</f>
        <v>3.6597558478460126</v>
      </c>
      <c r="P561">
        <f t="shared" si="9"/>
        <v>55.5</v>
      </c>
    </row>
    <row r="562" spans="10:16">
      <c r="J562" s="5"/>
      <c r="L562">
        <f>RAVLT_Delayed!M562</f>
        <v>0.14083537039712701</v>
      </c>
      <c r="M562">
        <f>RAVLT_Delayed!N562</f>
        <v>55.6</v>
      </c>
      <c r="O562">
        <f>ABS(L562-RAVLT_Delayed!$C$34)</f>
        <v>3.6622870102817346</v>
      </c>
      <c r="P562">
        <f t="shared" si="9"/>
        <v>55.6</v>
      </c>
    </row>
    <row r="563" spans="10:16">
      <c r="J563" s="5"/>
      <c r="L563">
        <f>RAVLT_Delayed!M563</f>
        <v>0.14336743545776701</v>
      </c>
      <c r="M563">
        <f>RAVLT_Delayed!N563</f>
        <v>55.7</v>
      </c>
      <c r="O563">
        <f>ABS(L563-RAVLT_Delayed!$C$34)</f>
        <v>3.6648190753423746</v>
      </c>
      <c r="P563">
        <f t="shared" si="9"/>
        <v>55.7</v>
      </c>
    </row>
    <row r="564" spans="10:16">
      <c r="J564" s="5"/>
      <c r="L564">
        <f>RAVLT_Delayed!M564</f>
        <v>0.145900420032994</v>
      </c>
      <c r="M564">
        <f>RAVLT_Delayed!N564</f>
        <v>55.8</v>
      </c>
      <c r="O564">
        <f>ABS(L564-RAVLT_Delayed!$C$34)</f>
        <v>3.6673520599176013</v>
      </c>
      <c r="P564">
        <f t="shared" si="9"/>
        <v>55.8</v>
      </c>
    </row>
    <row r="565" spans="10:16">
      <c r="J565" s="5"/>
      <c r="L565">
        <f>RAVLT_Delayed!M565</f>
        <v>0.14843434105448999</v>
      </c>
      <c r="M565">
        <f>RAVLT_Delayed!N565</f>
        <v>55.9</v>
      </c>
      <c r="O565">
        <f>ABS(L565-RAVLT_Delayed!$C$34)</f>
        <v>3.6698859809390973</v>
      </c>
      <c r="P565">
        <f t="shared" si="9"/>
        <v>55.9</v>
      </c>
    </row>
    <row r="566" spans="10:16">
      <c r="J566" s="5"/>
      <c r="L566">
        <f>RAVLT_Delayed!M566</f>
        <v>0.150969215496777</v>
      </c>
      <c r="M566">
        <f>RAVLT_Delayed!N566</f>
        <v>56</v>
      </c>
      <c r="O566">
        <f>ABS(L566-RAVLT_Delayed!$C$34)</f>
        <v>3.6724208553813842</v>
      </c>
      <c r="P566">
        <f t="shared" si="9"/>
        <v>56</v>
      </c>
    </row>
    <row r="567" spans="10:16">
      <c r="J567" s="5"/>
      <c r="L567">
        <f>RAVLT_Delayed!M567</f>
        <v>0.153505060378057</v>
      </c>
      <c r="M567">
        <f>RAVLT_Delayed!N567</f>
        <v>56.1</v>
      </c>
      <c r="O567">
        <f>ABS(L567-RAVLT_Delayed!$C$34)</f>
        <v>3.6749567002626646</v>
      </c>
      <c r="P567">
        <f t="shared" si="9"/>
        <v>56.1</v>
      </c>
    </row>
    <row r="568" spans="10:16">
      <c r="J568" s="5"/>
      <c r="L568">
        <f>RAVLT_Delayed!M568</f>
        <v>0.15604189276104999</v>
      </c>
      <c r="M568">
        <f>RAVLT_Delayed!N568</f>
        <v>56.2</v>
      </c>
      <c r="O568">
        <f>ABS(L568-RAVLT_Delayed!$C$34)</f>
        <v>3.6774935326456575</v>
      </c>
      <c r="P568">
        <f t="shared" si="9"/>
        <v>56.2</v>
      </c>
    </row>
    <row r="569" spans="10:16">
      <c r="J569" s="5"/>
      <c r="L569">
        <f>RAVLT_Delayed!M569</f>
        <v>0.15857972975384399</v>
      </c>
      <c r="M569">
        <f>RAVLT_Delayed!N569</f>
        <v>56.3</v>
      </c>
      <c r="O569">
        <f>ABS(L569-RAVLT_Delayed!$C$34)</f>
        <v>3.6800313696384515</v>
      </c>
      <c r="P569">
        <f t="shared" si="9"/>
        <v>56.3</v>
      </c>
    </row>
    <row r="570" spans="10:16">
      <c r="J570" s="5"/>
      <c r="L570">
        <f>RAVLT_Delayed!M570</f>
        <v>0.16111858851074601</v>
      </c>
      <c r="M570">
        <f>RAVLT_Delayed!N570</f>
        <v>56.4</v>
      </c>
      <c r="O570">
        <f>ABS(L570-RAVLT_Delayed!$C$34)</f>
        <v>3.6825702283953534</v>
      </c>
      <c r="P570">
        <f t="shared" si="9"/>
        <v>56.4</v>
      </c>
    </row>
    <row r="571" spans="10:16">
      <c r="J571" s="5"/>
      <c r="L571">
        <f>RAVLT_Delayed!M571</f>
        <v>0.163658486233141</v>
      </c>
      <c r="M571">
        <f>RAVLT_Delayed!N571</f>
        <v>56.5</v>
      </c>
      <c r="O571">
        <f>ABS(L571-RAVLT_Delayed!$C$34)</f>
        <v>3.6851101261177486</v>
      </c>
      <c r="P571">
        <f t="shared" si="9"/>
        <v>56.5</v>
      </c>
    </row>
    <row r="572" spans="10:16">
      <c r="J572" s="5"/>
      <c r="L572">
        <f>RAVLT_Delayed!M572</f>
        <v>0.16619944017035901</v>
      </c>
      <c r="M572">
        <f>RAVLT_Delayed!N572</f>
        <v>56.6</v>
      </c>
      <c r="O572">
        <f>ABS(L572-RAVLT_Delayed!$C$34)</f>
        <v>3.6876510800549664</v>
      </c>
      <c r="P572">
        <f t="shared" si="9"/>
        <v>56.6</v>
      </c>
    </row>
    <row r="573" spans="10:16">
      <c r="J573" s="5"/>
      <c r="L573">
        <f>RAVLT_Delayed!M573</f>
        <v>0.16874146762053799</v>
      </c>
      <c r="M573">
        <f>RAVLT_Delayed!N573</f>
        <v>56.7</v>
      </c>
      <c r="O573">
        <f>ABS(L573-RAVLT_Delayed!$C$34)</f>
        <v>3.6901931075051455</v>
      </c>
      <c r="P573">
        <f t="shared" si="9"/>
        <v>56.7</v>
      </c>
    </row>
    <row r="574" spans="10:16">
      <c r="J574" s="5"/>
      <c r="L574">
        <f>RAVLT_Delayed!M574</f>
        <v>0.171284585931507</v>
      </c>
      <c r="M574">
        <f>RAVLT_Delayed!N574</f>
        <v>56.8</v>
      </c>
      <c r="O574">
        <f>ABS(L574-RAVLT_Delayed!$C$34)</f>
        <v>3.6927362258161143</v>
      </c>
      <c r="P574">
        <f t="shared" si="9"/>
        <v>56.8</v>
      </c>
    </row>
    <row r="575" spans="10:16">
      <c r="J575" s="5"/>
      <c r="L575">
        <f>RAVLT_Delayed!M575</f>
        <v>0.17382881250166299</v>
      </c>
      <c r="M575">
        <f>RAVLT_Delayed!N575</f>
        <v>56.9</v>
      </c>
      <c r="O575">
        <f>ABS(L575-RAVLT_Delayed!$C$34)</f>
        <v>3.6952804523862706</v>
      </c>
      <c r="P575">
        <f t="shared" si="9"/>
        <v>56.9</v>
      </c>
    </row>
    <row r="576" spans="10:16">
      <c r="J576" s="5"/>
      <c r="L576">
        <f>RAVLT_Delayed!M576</f>
        <v>0.17637416478086099</v>
      </c>
      <c r="M576">
        <f>RAVLT_Delayed!N576</f>
        <v>57</v>
      </c>
      <c r="O576">
        <f>ABS(L576-RAVLT_Delayed!$C$34)</f>
        <v>3.6978258046654684</v>
      </c>
      <c r="P576">
        <f t="shared" si="9"/>
        <v>57</v>
      </c>
    </row>
    <row r="577" spans="10:16">
      <c r="J577" s="5"/>
      <c r="L577">
        <f>RAVLT_Delayed!M577</f>
        <v>0.17892066027131201</v>
      </c>
      <c r="M577">
        <f>RAVLT_Delayed!N577</f>
        <v>57.1</v>
      </c>
      <c r="O577">
        <f>ABS(L577-RAVLT_Delayed!$C$34)</f>
        <v>3.7003723001559194</v>
      </c>
      <c r="P577">
        <f t="shared" si="9"/>
        <v>57.1</v>
      </c>
    </row>
    <row r="578" spans="10:16">
      <c r="J578" s="5"/>
      <c r="L578">
        <f>RAVLT_Delayed!M578</f>
        <v>0.181468316528477</v>
      </c>
      <c r="M578">
        <f>RAVLT_Delayed!N578</f>
        <v>57.2</v>
      </c>
      <c r="O578">
        <f>ABS(L578-RAVLT_Delayed!$C$34)</f>
        <v>3.7029199564130844</v>
      </c>
      <c r="P578">
        <f t="shared" si="9"/>
        <v>57.2</v>
      </c>
    </row>
    <row r="579" spans="10:16">
      <c r="J579" s="5"/>
      <c r="L579">
        <f>RAVLT_Delayed!M579</f>
        <v>0.18401715116198</v>
      </c>
      <c r="M579">
        <f>RAVLT_Delayed!N579</f>
        <v>57.3</v>
      </c>
      <c r="O579">
        <f>ABS(L579-RAVLT_Delayed!$C$34)</f>
        <v>3.7054687910465876</v>
      </c>
      <c r="P579">
        <f t="shared" si="9"/>
        <v>57.3</v>
      </c>
    </row>
    <row r="580" spans="10:16">
      <c r="J580" s="5"/>
      <c r="L580">
        <f>RAVLT_Delayed!M580</f>
        <v>0.18656718183651999</v>
      </c>
      <c r="M580">
        <f>RAVLT_Delayed!N580</f>
        <v>57.4</v>
      </c>
      <c r="O580">
        <f>ABS(L580-RAVLT_Delayed!$C$34)</f>
        <v>3.7080188217211276</v>
      </c>
      <c r="P580">
        <f t="shared" si="9"/>
        <v>57.4</v>
      </c>
    </row>
    <row r="581" spans="10:16">
      <c r="J581" s="5"/>
      <c r="L581">
        <f>RAVLT_Delayed!M581</f>
        <v>0.18911842627279299</v>
      </c>
      <c r="M581">
        <f>RAVLT_Delayed!N581</f>
        <v>57.5</v>
      </c>
      <c r="O581">
        <f>ABS(L581-RAVLT_Delayed!$C$34)</f>
        <v>3.7105700661574006</v>
      </c>
      <c r="P581">
        <f t="shared" si="9"/>
        <v>57.5</v>
      </c>
    </row>
    <row r="582" spans="10:16">
      <c r="J582" s="5"/>
      <c r="L582">
        <f>RAVLT_Delayed!M582</f>
        <v>0.19167090224842001</v>
      </c>
      <c r="M582">
        <f>RAVLT_Delayed!N582</f>
        <v>57.6</v>
      </c>
      <c r="O582">
        <f>ABS(L582-RAVLT_Delayed!$C$34)</f>
        <v>3.7131225421330276</v>
      </c>
      <c r="P582">
        <f t="shared" si="9"/>
        <v>57.6</v>
      </c>
    </row>
    <row r="583" spans="10:16">
      <c r="J583" s="5"/>
      <c r="L583">
        <f>RAVLT_Delayed!M583</f>
        <v>0.19422462759888301</v>
      </c>
      <c r="M583">
        <f>RAVLT_Delayed!N583</f>
        <v>57.7</v>
      </c>
      <c r="O583">
        <f>ABS(L583-RAVLT_Delayed!$C$34)</f>
        <v>3.7156762674834902</v>
      </c>
      <c r="P583">
        <f t="shared" ref="P583:P646" si="10">M583</f>
        <v>57.7</v>
      </c>
    </row>
    <row r="584" spans="10:16">
      <c r="J584" s="5"/>
      <c r="L584">
        <f>RAVLT_Delayed!M584</f>
        <v>0.19677962021846701</v>
      </c>
      <c r="M584">
        <f>RAVLT_Delayed!N584</f>
        <v>57.8</v>
      </c>
      <c r="O584">
        <f>ABS(L584-RAVLT_Delayed!$C$34)</f>
        <v>3.7182312601030745</v>
      </c>
      <c r="P584">
        <f t="shared" si="10"/>
        <v>57.8</v>
      </c>
    </row>
    <row r="585" spans="10:16">
      <c r="J585" s="5"/>
      <c r="L585">
        <f>RAVLT_Delayed!M585</f>
        <v>0.199335898061207</v>
      </c>
      <c r="M585">
        <f>RAVLT_Delayed!N585</f>
        <v>57.9</v>
      </c>
      <c r="O585">
        <f>ABS(L585-RAVLT_Delayed!$C$34)</f>
        <v>3.7207875379458146</v>
      </c>
      <c r="P585">
        <f t="shared" si="10"/>
        <v>57.9</v>
      </c>
    </row>
    <row r="586" spans="10:16">
      <c r="J586" s="5"/>
      <c r="L586">
        <f>RAVLT_Delayed!M586</f>
        <v>0.20189347914185099</v>
      </c>
      <c r="M586">
        <f>RAVLT_Delayed!N586</f>
        <v>58</v>
      </c>
      <c r="O586">
        <f>ABS(L586-RAVLT_Delayed!$C$34)</f>
        <v>3.7233451190264586</v>
      </c>
      <c r="P586">
        <f t="shared" si="10"/>
        <v>58</v>
      </c>
    </row>
    <row r="587" spans="10:16">
      <c r="J587" s="5"/>
      <c r="L587">
        <f>RAVLT_Delayed!M587</f>
        <v>0.20445238153682099</v>
      </c>
      <c r="M587">
        <f>RAVLT_Delayed!N587</f>
        <v>58.1</v>
      </c>
      <c r="O587">
        <f>ABS(L587-RAVLT_Delayed!$C$34)</f>
        <v>3.7259040214214285</v>
      </c>
      <c r="P587">
        <f t="shared" si="10"/>
        <v>58.1</v>
      </c>
    </row>
    <row r="588" spans="10:16">
      <c r="J588" s="5"/>
      <c r="L588">
        <f>RAVLT_Delayed!M588</f>
        <v>0.207012623385187</v>
      </c>
      <c r="M588">
        <f>RAVLT_Delayed!N588</f>
        <v>58.2</v>
      </c>
      <c r="O588">
        <f>ABS(L588-RAVLT_Delayed!$C$34)</f>
        <v>3.7284642632697942</v>
      </c>
      <c r="P588">
        <f t="shared" si="10"/>
        <v>58.2</v>
      </c>
    </row>
    <row r="589" spans="10:16">
      <c r="J589" s="5"/>
      <c r="L589">
        <f>RAVLT_Delayed!M589</f>
        <v>0.209574222889649</v>
      </c>
      <c r="M589">
        <f>RAVLT_Delayed!N589</f>
        <v>58.3</v>
      </c>
      <c r="O589">
        <f>ABS(L589-RAVLT_Delayed!$C$34)</f>
        <v>3.7310258627742563</v>
      </c>
      <c r="P589">
        <f t="shared" si="10"/>
        <v>58.3</v>
      </c>
    </row>
    <row r="590" spans="10:16">
      <c r="J590" s="5"/>
      <c r="L590">
        <f>RAVLT_Delayed!M590</f>
        <v>0.21213719831752401</v>
      </c>
      <c r="M590">
        <f>RAVLT_Delayed!N590</f>
        <v>58.4</v>
      </c>
      <c r="O590">
        <f>ABS(L590-RAVLT_Delayed!$C$34)</f>
        <v>3.7335888382021314</v>
      </c>
      <c r="P590">
        <f t="shared" si="10"/>
        <v>58.4</v>
      </c>
    </row>
    <row r="591" spans="10:16">
      <c r="J591" s="5"/>
      <c r="L591">
        <f>RAVLT_Delayed!M591</f>
        <v>0.214701568001744</v>
      </c>
      <c r="M591">
        <f>RAVLT_Delayed!N591</f>
        <v>58.5</v>
      </c>
      <c r="O591">
        <f>ABS(L591-RAVLT_Delayed!$C$34)</f>
        <v>3.7361532078863515</v>
      </c>
      <c r="P591">
        <f t="shared" si="10"/>
        <v>58.5</v>
      </c>
    </row>
    <row r="592" spans="10:16">
      <c r="J592" s="5"/>
      <c r="L592">
        <f>RAVLT_Delayed!M592</f>
        <v>0.21726735034186301</v>
      </c>
      <c r="M592">
        <f>RAVLT_Delayed!N592</f>
        <v>58.6</v>
      </c>
      <c r="O592">
        <f>ABS(L592-RAVLT_Delayed!$C$34)</f>
        <v>3.7387189902264706</v>
      </c>
      <c r="P592">
        <f t="shared" si="10"/>
        <v>58.6</v>
      </c>
    </row>
    <row r="593" spans="10:16">
      <c r="J593" s="5"/>
      <c r="L593">
        <f>RAVLT_Delayed!M593</f>
        <v>0.21983456380506899</v>
      </c>
      <c r="M593">
        <f>RAVLT_Delayed!N593</f>
        <v>58.7</v>
      </c>
      <c r="O593">
        <f>ABS(L593-RAVLT_Delayed!$C$34)</f>
        <v>3.7412862036896763</v>
      </c>
      <c r="P593">
        <f t="shared" si="10"/>
        <v>58.7</v>
      </c>
    </row>
    <row r="594" spans="10:16">
      <c r="J594" s="5"/>
      <c r="L594">
        <f>RAVLT_Delayed!M594</f>
        <v>0.22240322692720599</v>
      </c>
      <c r="M594">
        <f>RAVLT_Delayed!N594</f>
        <v>58.8</v>
      </c>
      <c r="O594">
        <f>ABS(L594-RAVLT_Delayed!$C$34)</f>
        <v>3.7438548668118132</v>
      </c>
      <c r="P594">
        <f t="shared" si="10"/>
        <v>58.8</v>
      </c>
    </row>
    <row r="595" spans="10:16">
      <c r="J595" s="5"/>
      <c r="L595">
        <f>RAVLT_Delayed!M595</f>
        <v>0.22497335831381099</v>
      </c>
      <c r="M595">
        <f>RAVLT_Delayed!N595</f>
        <v>58.9</v>
      </c>
      <c r="O595">
        <f>ABS(L595-RAVLT_Delayed!$C$34)</f>
        <v>3.7464249981984183</v>
      </c>
      <c r="P595">
        <f t="shared" si="10"/>
        <v>58.9</v>
      </c>
    </row>
    <row r="596" spans="10:16">
      <c r="J596" s="5"/>
      <c r="L596">
        <f>RAVLT_Delayed!M596</f>
        <v>0.227544976641149</v>
      </c>
      <c r="M596">
        <f>RAVLT_Delayed!N596</f>
        <v>59</v>
      </c>
      <c r="O596">
        <f>ABS(L596-RAVLT_Delayed!$C$34)</f>
        <v>3.7489966165257562</v>
      </c>
      <c r="P596">
        <f t="shared" si="10"/>
        <v>59</v>
      </c>
    </row>
    <row r="597" spans="10:16">
      <c r="J597" s="5"/>
      <c r="L597">
        <f>RAVLT_Delayed!M597</f>
        <v>0.23011810065726601</v>
      </c>
      <c r="M597">
        <f>RAVLT_Delayed!N597</f>
        <v>59.1</v>
      </c>
      <c r="O597">
        <f>ABS(L597-RAVLT_Delayed!$C$34)</f>
        <v>3.7515697405418735</v>
      </c>
      <c r="P597">
        <f t="shared" si="10"/>
        <v>59.1</v>
      </c>
    </row>
    <row r="598" spans="10:16">
      <c r="J598" s="5"/>
      <c r="L598">
        <f>RAVLT_Delayed!M598</f>
        <v>0.232692749183045</v>
      </c>
      <c r="M598">
        <f>RAVLT_Delayed!N598</f>
        <v>59.2</v>
      </c>
      <c r="O598">
        <f>ABS(L598-RAVLT_Delayed!$C$34)</f>
        <v>3.7541443890676525</v>
      </c>
      <c r="P598">
        <f t="shared" si="10"/>
        <v>59.2</v>
      </c>
    </row>
    <row r="599" spans="10:16">
      <c r="J599" s="5"/>
      <c r="L599">
        <f>RAVLT_Delayed!M599</f>
        <v>0.23526894111328001</v>
      </c>
      <c r="M599">
        <f>RAVLT_Delayed!N599</f>
        <v>59.3</v>
      </c>
      <c r="O599">
        <f>ABS(L599-RAVLT_Delayed!$C$34)</f>
        <v>3.7567205809978876</v>
      </c>
      <c r="P599">
        <f t="shared" si="10"/>
        <v>59.3</v>
      </c>
    </row>
    <row r="600" spans="10:16">
      <c r="J600" s="5"/>
      <c r="L600">
        <f>RAVLT_Delayed!M600</f>
        <v>0.237846695417749</v>
      </c>
      <c r="M600">
        <f>RAVLT_Delayed!N600</f>
        <v>59.4</v>
      </c>
      <c r="O600">
        <f>ABS(L600-RAVLT_Delayed!$C$34)</f>
        <v>3.7592983353023564</v>
      </c>
      <c r="P600">
        <f t="shared" si="10"/>
        <v>59.4</v>
      </c>
    </row>
    <row r="601" spans="10:16">
      <c r="J601" s="5"/>
      <c r="L601">
        <f>RAVLT_Delayed!M601</f>
        <v>0.24042603114230801</v>
      </c>
      <c r="M601">
        <f>RAVLT_Delayed!N601</f>
        <v>59.5</v>
      </c>
      <c r="O601">
        <f>ABS(L601-RAVLT_Delayed!$C$34)</f>
        <v>3.7618776710269155</v>
      </c>
      <c r="P601">
        <f t="shared" si="10"/>
        <v>59.5</v>
      </c>
    </row>
    <row r="602" spans="10:16">
      <c r="J602" s="5"/>
      <c r="L602">
        <f>RAVLT_Delayed!M602</f>
        <v>0.24300696740998201</v>
      </c>
      <c r="M602">
        <f>RAVLT_Delayed!N602</f>
        <v>59.6</v>
      </c>
      <c r="O602">
        <f>ABS(L602-RAVLT_Delayed!$C$34)</f>
        <v>3.7644586072945896</v>
      </c>
      <c r="P602">
        <f t="shared" si="10"/>
        <v>59.6</v>
      </c>
    </row>
    <row r="603" spans="10:16">
      <c r="J603" s="5"/>
      <c r="L603">
        <f>RAVLT_Delayed!M603</f>
        <v>0.24558952342208101</v>
      </c>
      <c r="M603">
        <f>RAVLT_Delayed!N603</f>
        <v>59.7</v>
      </c>
      <c r="O603">
        <f>ABS(L603-RAVLT_Delayed!$C$34)</f>
        <v>3.7670411633066885</v>
      </c>
      <c r="P603">
        <f t="shared" si="10"/>
        <v>59.7</v>
      </c>
    </row>
    <row r="604" spans="10:16">
      <c r="J604" s="5"/>
      <c r="L604">
        <f>RAVLT_Delayed!M604</f>
        <v>0.24817371845931299</v>
      </c>
      <c r="M604">
        <f>RAVLT_Delayed!N604</f>
        <v>59.8</v>
      </c>
      <c r="O604">
        <f>ABS(L604-RAVLT_Delayed!$C$34)</f>
        <v>3.7696253583439203</v>
      </c>
      <c r="P604">
        <f t="shared" si="10"/>
        <v>59.8</v>
      </c>
    </row>
    <row r="605" spans="10:16">
      <c r="J605" s="5"/>
      <c r="L605">
        <f>RAVLT_Delayed!M605</f>
        <v>0.25075957188291598</v>
      </c>
      <c r="M605">
        <f>RAVLT_Delayed!N605</f>
        <v>59.9</v>
      </c>
      <c r="O605">
        <f>ABS(L605-RAVLT_Delayed!$C$34)</f>
        <v>3.7722112117675235</v>
      </c>
      <c r="P605">
        <f t="shared" si="10"/>
        <v>59.9</v>
      </c>
    </row>
    <row r="606" spans="10:16">
      <c r="J606" s="5"/>
      <c r="L606">
        <f>RAVLT_Delayed!M606</f>
        <v>0.2533471031358</v>
      </c>
      <c r="M606">
        <f>RAVLT_Delayed!N606</f>
        <v>60</v>
      </c>
      <c r="O606">
        <f>ABS(L606-RAVLT_Delayed!$C$34)</f>
        <v>3.7747987430204075</v>
      </c>
      <c r="P606">
        <f t="shared" si="10"/>
        <v>60</v>
      </c>
    </row>
    <row r="607" spans="10:16">
      <c r="J607" s="5"/>
      <c r="L607">
        <f>RAVLT_Delayed!M607</f>
        <v>0.25593633174369301</v>
      </c>
      <c r="M607">
        <f>RAVLT_Delayed!N607</f>
        <v>60.1</v>
      </c>
      <c r="O607">
        <f>ABS(L607-RAVLT_Delayed!$C$34)</f>
        <v>3.7773879716283005</v>
      </c>
      <c r="P607">
        <f t="shared" si="10"/>
        <v>60.1</v>
      </c>
    </row>
    <row r="608" spans="10:16">
      <c r="J608" s="5"/>
      <c r="L608">
        <f>RAVLT_Delayed!M608</f>
        <v>0.25852727731630998</v>
      </c>
      <c r="M608">
        <f>RAVLT_Delayed!N608</f>
        <v>60.2</v>
      </c>
      <c r="O608">
        <f>ABS(L608-RAVLT_Delayed!$C$34)</f>
        <v>3.7799789172009173</v>
      </c>
      <c r="P608">
        <f t="shared" si="10"/>
        <v>60.2</v>
      </c>
    </row>
    <row r="609" spans="10:16">
      <c r="J609" s="5"/>
      <c r="L609">
        <f>RAVLT_Delayed!M609</f>
        <v>0.26111995954851802</v>
      </c>
      <c r="M609">
        <f>RAVLT_Delayed!N609</f>
        <v>60.3</v>
      </c>
      <c r="O609">
        <f>ABS(L609-RAVLT_Delayed!$C$34)</f>
        <v>3.7825715994331253</v>
      </c>
      <c r="P609">
        <f t="shared" si="10"/>
        <v>60.3</v>
      </c>
    </row>
    <row r="610" spans="10:16">
      <c r="J610" s="5"/>
      <c r="L610">
        <f>RAVLT_Delayed!M610</f>
        <v>0.26371439822152998</v>
      </c>
      <c r="M610">
        <f>RAVLT_Delayed!N610</f>
        <v>60.4</v>
      </c>
      <c r="O610">
        <f>ABS(L610-RAVLT_Delayed!$C$34)</f>
        <v>3.7851660381061372</v>
      </c>
      <c r="P610">
        <f t="shared" si="10"/>
        <v>60.4</v>
      </c>
    </row>
    <row r="611" spans="10:16">
      <c r="J611" s="5"/>
      <c r="L611">
        <f>RAVLT_Delayed!M611</f>
        <v>0.26631061320409499</v>
      </c>
      <c r="M611">
        <f>RAVLT_Delayed!N611</f>
        <v>60.5</v>
      </c>
      <c r="O611">
        <f>ABS(L611-RAVLT_Delayed!$C$34)</f>
        <v>3.7877622530887023</v>
      </c>
      <c r="P611">
        <f t="shared" si="10"/>
        <v>60.5</v>
      </c>
    </row>
    <row r="612" spans="10:16">
      <c r="J612" s="5"/>
      <c r="L612">
        <f>RAVLT_Delayed!M612</f>
        <v>0.26890862445371</v>
      </c>
      <c r="M612">
        <f>RAVLT_Delayed!N612</f>
        <v>60.6</v>
      </c>
      <c r="O612">
        <f>ABS(L612-RAVLT_Delayed!$C$34)</f>
        <v>3.7903602643383172</v>
      </c>
      <c r="P612">
        <f t="shared" si="10"/>
        <v>60.6</v>
      </c>
    </row>
    <row r="613" spans="10:16">
      <c r="J613" s="5"/>
      <c r="L613">
        <f>RAVLT_Delayed!M613</f>
        <v>0.27150845201783902</v>
      </c>
      <c r="M613">
        <f>RAVLT_Delayed!N613</f>
        <v>60.7</v>
      </c>
      <c r="O613">
        <f>ABS(L613-RAVLT_Delayed!$C$34)</f>
        <v>3.7929600919024464</v>
      </c>
      <c r="P613">
        <f t="shared" si="10"/>
        <v>60.7</v>
      </c>
    </row>
    <row r="614" spans="10:16">
      <c r="J614" s="5"/>
      <c r="L614">
        <f>RAVLT_Delayed!M614</f>
        <v>0.27411011603514701</v>
      </c>
      <c r="M614">
        <f>RAVLT_Delayed!N614</f>
        <v>60.8</v>
      </c>
      <c r="O614">
        <f>ABS(L614-RAVLT_Delayed!$C$34)</f>
        <v>3.7955617559197545</v>
      </c>
      <c r="P614">
        <f t="shared" si="10"/>
        <v>60.8</v>
      </c>
    </row>
    <row r="615" spans="10:16">
      <c r="J615" s="5"/>
      <c r="L615">
        <f>RAVLT_Delayed!M615</f>
        <v>0.27671363673674698</v>
      </c>
      <c r="M615">
        <f>RAVLT_Delayed!N615</f>
        <v>60.9</v>
      </c>
      <c r="O615">
        <f>ABS(L615-RAVLT_Delayed!$C$34)</f>
        <v>3.7981652766213543</v>
      </c>
      <c r="P615">
        <f t="shared" si="10"/>
        <v>60.9</v>
      </c>
    </row>
    <row r="616" spans="10:16">
      <c r="J616" s="5"/>
      <c r="L616">
        <f>RAVLT_Delayed!M616</f>
        <v>0.27931903444745398</v>
      </c>
      <c r="M616">
        <f>RAVLT_Delayed!N616</f>
        <v>61</v>
      </c>
      <c r="O616">
        <f>ABS(L616-RAVLT_Delayed!$C$34)</f>
        <v>3.8007706743320613</v>
      </c>
      <c r="P616">
        <f t="shared" si="10"/>
        <v>61</v>
      </c>
    </row>
    <row r="617" spans="10:16">
      <c r="J617" s="5"/>
      <c r="L617">
        <f>RAVLT_Delayed!M617</f>
        <v>0.28192632958706099</v>
      </c>
      <c r="M617">
        <f>RAVLT_Delayed!N617</f>
        <v>61.1</v>
      </c>
      <c r="O617">
        <f>ABS(L617-RAVLT_Delayed!$C$34)</f>
        <v>3.8033779694716685</v>
      </c>
      <c r="P617">
        <f t="shared" si="10"/>
        <v>61.1</v>
      </c>
    </row>
    <row r="618" spans="10:16">
      <c r="J618" s="5"/>
      <c r="L618">
        <f>RAVLT_Delayed!M618</f>
        <v>0.28453554267162201</v>
      </c>
      <c r="M618">
        <f>RAVLT_Delayed!N618</f>
        <v>61.2</v>
      </c>
      <c r="O618">
        <f>ABS(L618-RAVLT_Delayed!$C$34)</f>
        <v>3.8059871825562293</v>
      </c>
      <c r="P618">
        <f t="shared" si="10"/>
        <v>61.2</v>
      </c>
    </row>
    <row r="619" spans="10:16">
      <c r="J619" s="5"/>
      <c r="L619">
        <f>RAVLT_Delayed!M619</f>
        <v>0.28714669431474499</v>
      </c>
      <c r="M619">
        <f>RAVLT_Delayed!N619</f>
        <v>61.3</v>
      </c>
      <c r="O619">
        <f>ABS(L619-RAVLT_Delayed!$C$34)</f>
        <v>3.8085983341993526</v>
      </c>
      <c r="P619">
        <f t="shared" si="10"/>
        <v>61.3</v>
      </c>
    </row>
    <row r="620" spans="10:16">
      <c r="J620" s="5"/>
      <c r="L620">
        <f>RAVLT_Delayed!M620</f>
        <v>0.28975980522891398</v>
      </c>
      <c r="M620">
        <f>RAVLT_Delayed!N620</f>
        <v>61.4</v>
      </c>
      <c r="O620">
        <f>ABS(L620-RAVLT_Delayed!$C$34)</f>
        <v>3.8112114451135213</v>
      </c>
      <c r="P620">
        <f t="shared" si="10"/>
        <v>61.4</v>
      </c>
    </row>
    <row r="621" spans="10:16">
      <c r="J621" s="5"/>
      <c r="L621">
        <f>RAVLT_Delayed!M621</f>
        <v>0.29237489622680402</v>
      </c>
      <c r="M621">
        <f>RAVLT_Delayed!N621</f>
        <v>61.5</v>
      </c>
      <c r="O621">
        <f>ABS(L621-RAVLT_Delayed!$C$34)</f>
        <v>3.8138265361114114</v>
      </c>
      <c r="P621">
        <f t="shared" si="10"/>
        <v>61.5</v>
      </c>
    </row>
    <row r="622" spans="10:16">
      <c r="J622" s="5"/>
      <c r="L622">
        <f>RAVLT_Delayed!M622</f>
        <v>0.29499198822262601</v>
      </c>
      <c r="M622">
        <f>RAVLT_Delayed!N622</f>
        <v>61.6</v>
      </c>
      <c r="O622">
        <f>ABS(L622-RAVLT_Delayed!$C$34)</f>
        <v>3.8164436281072334</v>
      </c>
      <c r="P622">
        <f t="shared" si="10"/>
        <v>61.6</v>
      </c>
    </row>
    <row r="623" spans="10:16">
      <c r="J623" s="5"/>
      <c r="L623">
        <f>RAVLT_Delayed!M623</f>
        <v>0.29761110223347997</v>
      </c>
      <c r="M623">
        <f>RAVLT_Delayed!N623</f>
        <v>61.7</v>
      </c>
      <c r="O623">
        <f>ABS(L623-RAVLT_Delayed!$C$34)</f>
        <v>3.8190627421180876</v>
      </c>
      <c r="P623">
        <f t="shared" si="10"/>
        <v>61.7</v>
      </c>
    </row>
    <row r="624" spans="10:16">
      <c r="J624" s="5"/>
      <c r="L624">
        <f>RAVLT_Delayed!M624</f>
        <v>0.30023225938072201</v>
      </c>
      <c r="M624">
        <f>RAVLT_Delayed!N624</f>
        <v>61.8</v>
      </c>
      <c r="O624">
        <f>ABS(L624-RAVLT_Delayed!$C$34)</f>
        <v>3.8216838992653295</v>
      </c>
      <c r="P624">
        <f t="shared" si="10"/>
        <v>61.8</v>
      </c>
    </row>
    <row r="625" spans="10:16">
      <c r="J625" s="5"/>
      <c r="L625">
        <f>RAVLT_Delayed!M625</f>
        <v>0.302855480891349</v>
      </c>
      <c r="M625">
        <f>RAVLT_Delayed!N625</f>
        <v>61.9</v>
      </c>
      <c r="O625">
        <f>ABS(L625-RAVLT_Delayed!$C$34)</f>
        <v>3.8243071207759565</v>
      </c>
      <c r="P625">
        <f t="shared" si="10"/>
        <v>61.9</v>
      </c>
    </row>
    <row r="626" spans="10:16">
      <c r="J626" s="5"/>
      <c r="L626">
        <f>RAVLT_Delayed!M626</f>
        <v>0.30548078809939699</v>
      </c>
      <c r="M626">
        <f>RAVLT_Delayed!N626</f>
        <v>62</v>
      </c>
      <c r="O626">
        <f>ABS(L626-RAVLT_Delayed!$C$34)</f>
        <v>3.8269324279840045</v>
      </c>
      <c r="P626">
        <f t="shared" si="10"/>
        <v>62</v>
      </c>
    </row>
    <row r="627" spans="10:16">
      <c r="J627" s="5"/>
      <c r="L627">
        <f>RAVLT_Delayed!M627</f>
        <v>0.30810820244735498</v>
      </c>
      <c r="M627">
        <f>RAVLT_Delayed!N627</f>
        <v>62.1</v>
      </c>
      <c r="O627">
        <f>ABS(L627-RAVLT_Delayed!$C$34)</f>
        <v>3.8295598423319626</v>
      </c>
      <c r="P627">
        <f t="shared" si="10"/>
        <v>62.1</v>
      </c>
    </row>
    <row r="628" spans="10:16">
      <c r="J628" s="5"/>
      <c r="L628">
        <f>RAVLT_Delayed!M628</f>
        <v>0.31073774548759198</v>
      </c>
      <c r="M628">
        <f>RAVLT_Delayed!N628</f>
        <v>62.2</v>
      </c>
      <c r="O628">
        <f>ABS(L628-RAVLT_Delayed!$C$34)</f>
        <v>3.8321893853721996</v>
      </c>
      <c r="P628">
        <f t="shared" si="10"/>
        <v>62.2</v>
      </c>
    </row>
    <row r="629" spans="10:16">
      <c r="J629" s="5"/>
      <c r="L629">
        <f>RAVLT_Delayed!M629</f>
        <v>0.31336943888380597</v>
      </c>
      <c r="M629">
        <f>RAVLT_Delayed!N629</f>
        <v>62.3</v>
      </c>
      <c r="O629">
        <f>ABS(L629-RAVLT_Delayed!$C$34)</f>
        <v>3.8348210787684134</v>
      </c>
      <c r="P629">
        <f t="shared" si="10"/>
        <v>62.3</v>
      </c>
    </row>
    <row r="630" spans="10:16">
      <c r="J630" s="5"/>
      <c r="L630">
        <f>RAVLT_Delayed!M630</f>
        <v>0.31600330441248298</v>
      </c>
      <c r="M630">
        <f>RAVLT_Delayed!N630</f>
        <v>62.4</v>
      </c>
      <c r="O630">
        <f>ABS(L630-RAVLT_Delayed!$C$34)</f>
        <v>3.8374549442970904</v>
      </c>
      <c r="P630">
        <f t="shared" si="10"/>
        <v>62.4</v>
      </c>
    </row>
    <row r="631" spans="10:16">
      <c r="J631" s="5"/>
      <c r="L631">
        <f>RAVLT_Delayed!M631</f>
        <v>0.31863936396437498</v>
      </c>
      <c r="M631">
        <f>RAVLT_Delayed!N631</f>
        <v>62.5</v>
      </c>
      <c r="O631">
        <f>ABS(L631-RAVLT_Delayed!$C$34)</f>
        <v>3.8400910038489826</v>
      </c>
      <c r="P631">
        <f t="shared" si="10"/>
        <v>62.5</v>
      </c>
    </row>
    <row r="632" spans="10:16">
      <c r="J632" s="5"/>
      <c r="L632">
        <f>RAVLT_Delayed!M632</f>
        <v>0.32127763954599597</v>
      </c>
      <c r="M632">
        <f>RAVLT_Delayed!N632</f>
        <v>62.6</v>
      </c>
      <c r="O632">
        <f>ABS(L632-RAVLT_Delayed!$C$34)</f>
        <v>3.8427292794306034</v>
      </c>
      <c r="P632">
        <f t="shared" si="10"/>
        <v>62.6</v>
      </c>
    </row>
    <row r="633" spans="10:16">
      <c r="J633" s="5"/>
      <c r="L633">
        <f>RAVLT_Delayed!M633</f>
        <v>0.32391815328113299</v>
      </c>
      <c r="M633">
        <f>RAVLT_Delayed!N633</f>
        <v>62.7</v>
      </c>
      <c r="O633">
        <f>ABS(L633-RAVLT_Delayed!$C$34)</f>
        <v>3.8453697931657405</v>
      </c>
      <c r="P633">
        <f t="shared" si="10"/>
        <v>62.7</v>
      </c>
    </row>
    <row r="634" spans="10:16">
      <c r="J634" s="5"/>
      <c r="L634">
        <f>RAVLT_Delayed!M634</f>
        <v>0.32656092741237303</v>
      </c>
      <c r="M634">
        <f>RAVLT_Delayed!N634</f>
        <v>62.8</v>
      </c>
      <c r="O634">
        <f>ABS(L634-RAVLT_Delayed!$C$34)</f>
        <v>3.8480125672969803</v>
      </c>
      <c r="P634">
        <f t="shared" si="10"/>
        <v>62.8</v>
      </c>
    </row>
    <row r="635" spans="10:16">
      <c r="J635" s="5"/>
      <c r="L635">
        <f>RAVLT_Delayed!M635</f>
        <v>0.32920598430265102</v>
      </c>
      <c r="M635">
        <f>RAVLT_Delayed!N635</f>
        <v>62.9</v>
      </c>
      <c r="O635">
        <f>ABS(L635-RAVLT_Delayed!$C$34)</f>
        <v>3.8506576241872583</v>
      </c>
      <c r="P635">
        <f t="shared" si="10"/>
        <v>62.9</v>
      </c>
    </row>
    <row r="636" spans="10:16">
      <c r="J636" s="5"/>
      <c r="L636">
        <f>RAVLT_Delayed!M636</f>
        <v>0.33185334643681702</v>
      </c>
      <c r="M636">
        <f>RAVLT_Delayed!N636</f>
        <v>63</v>
      </c>
      <c r="O636">
        <f>ABS(L636-RAVLT_Delayed!$C$34)</f>
        <v>3.8533049863214246</v>
      </c>
      <c r="P636">
        <f t="shared" si="10"/>
        <v>63</v>
      </c>
    </row>
    <row r="637" spans="10:16">
      <c r="J637" s="5"/>
      <c r="L637">
        <f>RAVLT_Delayed!M637</f>
        <v>0.334503036423212</v>
      </c>
      <c r="M637">
        <f>RAVLT_Delayed!N637</f>
        <v>63.1</v>
      </c>
      <c r="O637">
        <f>ABS(L637-RAVLT_Delayed!$C$34)</f>
        <v>3.8559546763078192</v>
      </c>
      <c r="P637">
        <f t="shared" si="10"/>
        <v>63.1</v>
      </c>
    </row>
    <row r="638" spans="10:16">
      <c r="J638" s="5"/>
      <c r="L638">
        <f>RAVLT_Delayed!M638</f>
        <v>0.33715507699527703</v>
      </c>
      <c r="M638">
        <f>RAVLT_Delayed!N638</f>
        <v>63.2</v>
      </c>
      <c r="O638">
        <f>ABS(L638-RAVLT_Delayed!$C$34)</f>
        <v>3.8586067168798843</v>
      </c>
      <c r="P638">
        <f t="shared" si="10"/>
        <v>63.2</v>
      </c>
    </row>
    <row r="639" spans="10:16">
      <c r="J639" s="5"/>
      <c r="L639">
        <f>RAVLT_Delayed!M639</f>
        <v>0.33980949101316699</v>
      </c>
      <c r="M639">
        <f>RAVLT_Delayed!N639</f>
        <v>63.3</v>
      </c>
      <c r="O639">
        <f>ABS(L639-RAVLT_Delayed!$C$34)</f>
        <v>3.8612611308977742</v>
      </c>
      <c r="P639">
        <f t="shared" si="10"/>
        <v>63.3</v>
      </c>
    </row>
    <row r="640" spans="10:16">
      <c r="J640" s="5"/>
      <c r="L640">
        <f>RAVLT_Delayed!M640</f>
        <v>0.34246630146539098</v>
      </c>
      <c r="M640">
        <f>RAVLT_Delayed!N640</f>
        <v>63.4</v>
      </c>
      <c r="O640">
        <f>ABS(L640-RAVLT_Delayed!$C$34)</f>
        <v>3.8639179413499982</v>
      </c>
      <c r="P640">
        <f t="shared" si="10"/>
        <v>63.4</v>
      </c>
    </row>
    <row r="641" spans="10:16">
      <c r="J641" s="5"/>
      <c r="L641">
        <f>RAVLT_Delayed!M641</f>
        <v>0.34512553147047198</v>
      </c>
      <c r="M641">
        <f>RAVLT_Delayed!N641</f>
        <v>63.5</v>
      </c>
      <c r="O641">
        <f>ABS(L641-RAVLT_Delayed!$C$34)</f>
        <v>3.8665771713550794</v>
      </c>
      <c r="P641">
        <f t="shared" si="10"/>
        <v>63.5</v>
      </c>
    </row>
    <row r="642" spans="10:16">
      <c r="J642" s="5"/>
      <c r="L642">
        <f>RAVLT_Delayed!M642</f>
        <v>0.34778720427862703</v>
      </c>
      <c r="M642">
        <f>RAVLT_Delayed!N642</f>
        <v>63.6</v>
      </c>
      <c r="O642">
        <f>ABS(L642-RAVLT_Delayed!$C$34)</f>
        <v>3.8692388441632346</v>
      </c>
      <c r="P642">
        <f t="shared" si="10"/>
        <v>63.6</v>
      </c>
    </row>
    <row r="643" spans="10:16">
      <c r="J643" s="5"/>
      <c r="L643">
        <f>RAVLT_Delayed!M643</f>
        <v>0.350451343273461</v>
      </c>
      <c r="M643">
        <f>RAVLT_Delayed!N643</f>
        <v>63.7</v>
      </c>
      <c r="O643">
        <f>ABS(L643-RAVLT_Delayed!$C$34)</f>
        <v>3.8719029831580682</v>
      </c>
      <c r="P643">
        <f t="shared" si="10"/>
        <v>63.7</v>
      </c>
    </row>
    <row r="644" spans="10:16">
      <c r="J644" s="5"/>
      <c r="L644">
        <f>RAVLT_Delayed!M644</f>
        <v>0.35311797197368899</v>
      </c>
      <c r="M644">
        <f>RAVLT_Delayed!N644</f>
        <v>63.8</v>
      </c>
      <c r="O644">
        <f>ABS(L644-RAVLT_Delayed!$C$34)</f>
        <v>3.8745696118582966</v>
      </c>
      <c r="P644">
        <f t="shared" si="10"/>
        <v>63.8</v>
      </c>
    </row>
    <row r="645" spans="10:16">
      <c r="J645" s="5"/>
      <c r="L645">
        <f>RAVLT_Delayed!M645</f>
        <v>0.35578711403487501</v>
      </c>
      <c r="M645">
        <f>RAVLT_Delayed!N645</f>
        <v>63.9</v>
      </c>
      <c r="O645">
        <f>ABS(L645-RAVLT_Delayed!$C$34)</f>
        <v>3.8772387539194826</v>
      </c>
      <c r="P645">
        <f t="shared" si="10"/>
        <v>63.9</v>
      </c>
    </row>
    <row r="646" spans="10:16">
      <c r="J646" s="5"/>
      <c r="L646">
        <f>RAVLT_Delayed!M646</f>
        <v>0.35845879325119401</v>
      </c>
      <c r="M646">
        <f>RAVLT_Delayed!N646</f>
        <v>64</v>
      </c>
      <c r="O646">
        <f>ABS(L646-RAVLT_Delayed!$C$34)</f>
        <v>3.8799104331358016</v>
      </c>
      <c r="P646">
        <f t="shared" si="10"/>
        <v>64</v>
      </c>
    </row>
    <row r="647" spans="10:16">
      <c r="J647" s="5"/>
      <c r="L647">
        <f>RAVLT_Delayed!M647</f>
        <v>0.36113303355721199</v>
      </c>
      <c r="M647">
        <f>RAVLT_Delayed!N647</f>
        <v>64.099999999999994</v>
      </c>
      <c r="O647">
        <f>ABS(L647-RAVLT_Delayed!$C$34)</f>
        <v>3.8825846734418192</v>
      </c>
      <c r="P647">
        <f t="shared" ref="P647:P710" si="11">M647</f>
        <v>64.099999999999994</v>
      </c>
    </row>
    <row r="648" spans="10:16">
      <c r="J648" s="5"/>
      <c r="L648">
        <f>RAVLT_Delayed!M648</f>
        <v>0.36380985902969598</v>
      </c>
      <c r="M648">
        <f>RAVLT_Delayed!N648</f>
        <v>64.2</v>
      </c>
      <c r="O648">
        <f>ABS(L648-RAVLT_Delayed!$C$34)</f>
        <v>3.8852614989143035</v>
      </c>
      <c r="P648">
        <f t="shared" si="11"/>
        <v>64.2</v>
      </c>
    </row>
    <row r="649" spans="10:16">
      <c r="J649" s="5"/>
      <c r="L649">
        <f>RAVLT_Delayed!M649</f>
        <v>0.36648929388943402</v>
      </c>
      <c r="M649">
        <f>RAVLT_Delayed!N649</f>
        <v>64.3</v>
      </c>
      <c r="O649">
        <f>ABS(L649-RAVLT_Delayed!$C$34)</f>
        <v>3.8879409337740416</v>
      </c>
      <c r="P649">
        <f t="shared" si="11"/>
        <v>64.3</v>
      </c>
    </row>
    <row r="650" spans="10:16">
      <c r="J650" s="5"/>
      <c r="L650">
        <f>RAVLT_Delayed!M650</f>
        <v>0.36917136250309002</v>
      </c>
      <c r="M650">
        <f>RAVLT_Delayed!N650</f>
        <v>64.400000000000006</v>
      </c>
      <c r="O650">
        <f>ABS(L650-RAVLT_Delayed!$C$34)</f>
        <v>3.8906230023876973</v>
      </c>
      <c r="P650">
        <f t="shared" si="11"/>
        <v>64.400000000000006</v>
      </c>
    </row>
    <row r="651" spans="10:16">
      <c r="J651" s="5"/>
      <c r="L651">
        <f>RAVLT_Delayed!M651</f>
        <v>0.37185608938507497</v>
      </c>
      <c r="M651">
        <f>RAVLT_Delayed!N651</f>
        <v>64.5</v>
      </c>
      <c r="O651">
        <f>ABS(L651-RAVLT_Delayed!$C$34)</f>
        <v>3.8933077292696825</v>
      </c>
      <c r="P651">
        <f t="shared" si="11"/>
        <v>64.5</v>
      </c>
    </row>
    <row r="652" spans="10:16">
      <c r="J652" s="5"/>
      <c r="L652">
        <f>RAVLT_Delayed!M652</f>
        <v>0.37454349919944302</v>
      </c>
      <c r="M652">
        <f>RAVLT_Delayed!N652</f>
        <v>64.599999999999994</v>
      </c>
      <c r="O652">
        <f>ABS(L652-RAVLT_Delayed!$C$34)</f>
        <v>3.8959951390840506</v>
      </c>
      <c r="P652">
        <f t="shared" si="11"/>
        <v>64.599999999999994</v>
      </c>
    </row>
    <row r="653" spans="10:16">
      <c r="J653" s="5"/>
      <c r="L653">
        <f>RAVLT_Delayed!M653</f>
        <v>0.377233616761812</v>
      </c>
      <c r="M653">
        <f>RAVLT_Delayed!N653</f>
        <v>64.7</v>
      </c>
      <c r="O653">
        <f>ABS(L653-RAVLT_Delayed!$C$34)</f>
        <v>3.8986852566464192</v>
      </c>
      <c r="P653">
        <f t="shared" si="11"/>
        <v>64.7</v>
      </c>
    </row>
    <row r="654" spans="10:16">
      <c r="J654" s="5"/>
      <c r="L654">
        <f>RAVLT_Delayed!M654</f>
        <v>0.379926467041307</v>
      </c>
      <c r="M654">
        <f>RAVLT_Delayed!N654</f>
        <v>64.8</v>
      </c>
      <c r="O654">
        <f>ABS(L654-RAVLT_Delayed!$C$34)</f>
        <v>3.9013781069259146</v>
      </c>
      <c r="P654">
        <f t="shared" si="11"/>
        <v>64.8</v>
      </c>
    </row>
    <row r="655" spans="10:16">
      <c r="J655" s="5"/>
      <c r="L655">
        <f>RAVLT_Delayed!M655</f>
        <v>0.38262207516253399</v>
      </c>
      <c r="M655">
        <f>RAVLT_Delayed!N655</f>
        <v>64.900000000000006</v>
      </c>
      <c r="O655">
        <f>ABS(L655-RAVLT_Delayed!$C$34)</f>
        <v>3.9040737150471414</v>
      </c>
      <c r="P655">
        <f t="shared" si="11"/>
        <v>64.900000000000006</v>
      </c>
    </row>
    <row r="656" spans="10:16">
      <c r="J656" s="5"/>
      <c r="L656">
        <f>RAVLT_Delayed!M656</f>
        <v>0.38532046640756801</v>
      </c>
      <c r="M656">
        <f>RAVLT_Delayed!N656</f>
        <v>65</v>
      </c>
      <c r="O656">
        <f>ABS(L656-RAVLT_Delayed!$C$34)</f>
        <v>3.9067721062921752</v>
      </c>
      <c r="P656">
        <f t="shared" si="11"/>
        <v>65</v>
      </c>
    </row>
    <row r="657" spans="10:16">
      <c r="J657" s="5"/>
      <c r="L657">
        <f>RAVLT_Delayed!M657</f>
        <v>0.38802166621797701</v>
      </c>
      <c r="M657">
        <f>RAVLT_Delayed!N657</f>
        <v>65.099999999999994</v>
      </c>
      <c r="O657">
        <f>ABS(L657-RAVLT_Delayed!$C$34)</f>
        <v>3.9094733061025844</v>
      </c>
      <c r="P657">
        <f t="shared" si="11"/>
        <v>65.099999999999994</v>
      </c>
    </row>
    <row r="658" spans="10:16">
      <c r="J658" s="5"/>
      <c r="L658">
        <f>RAVLT_Delayed!M658</f>
        <v>0.39072570019686997</v>
      </c>
      <c r="M658">
        <f>RAVLT_Delayed!N658</f>
        <v>65.2</v>
      </c>
      <c r="O658">
        <f>ABS(L658-RAVLT_Delayed!$C$34)</f>
        <v>3.9121773400814774</v>
      </c>
      <c r="P658">
        <f t="shared" si="11"/>
        <v>65.2</v>
      </c>
    </row>
    <row r="659" spans="10:16">
      <c r="J659" s="5"/>
      <c r="L659">
        <f>RAVLT_Delayed!M659</f>
        <v>0.39343259411096698</v>
      </c>
      <c r="M659">
        <f>RAVLT_Delayed!N659</f>
        <v>65.3</v>
      </c>
      <c r="O659">
        <f>ABS(L659-RAVLT_Delayed!$C$34)</f>
        <v>3.9148842339955743</v>
      </c>
      <c r="P659">
        <f t="shared" si="11"/>
        <v>65.3</v>
      </c>
    </row>
    <row r="660" spans="10:16">
      <c r="J660" s="5"/>
      <c r="L660">
        <f>RAVLT_Delayed!M660</f>
        <v>0.39614237389269802</v>
      </c>
      <c r="M660">
        <f>RAVLT_Delayed!N660</f>
        <v>65.400000000000006</v>
      </c>
      <c r="O660">
        <f>ABS(L660-RAVLT_Delayed!$C$34)</f>
        <v>3.9175940137773053</v>
      </c>
      <c r="P660">
        <f t="shared" si="11"/>
        <v>65.400000000000006</v>
      </c>
    </row>
    <row r="661" spans="10:16">
      <c r="J661" s="5"/>
      <c r="L661">
        <f>RAVLT_Delayed!M661</f>
        <v>0.39885506564233703</v>
      </c>
      <c r="M661">
        <f>RAVLT_Delayed!N661</f>
        <v>65.5</v>
      </c>
      <c r="O661">
        <f>ABS(L661-RAVLT_Delayed!$C$34)</f>
        <v>3.9203067055269445</v>
      </c>
      <c r="P661">
        <f t="shared" si="11"/>
        <v>65.5</v>
      </c>
    </row>
    <row r="662" spans="10:16">
      <c r="J662" s="5"/>
      <c r="L662">
        <f>RAVLT_Delayed!M662</f>
        <v>0.40157069563014902</v>
      </c>
      <c r="M662">
        <f>RAVLT_Delayed!N662</f>
        <v>65.599999999999994</v>
      </c>
      <c r="O662">
        <f>ABS(L662-RAVLT_Delayed!$C$34)</f>
        <v>3.9230223355147564</v>
      </c>
      <c r="P662">
        <f t="shared" si="11"/>
        <v>65.599999999999994</v>
      </c>
    </row>
    <row r="663" spans="10:16">
      <c r="J663" s="5"/>
      <c r="L663">
        <f>RAVLT_Delayed!M663</f>
        <v>0.40428929029857902</v>
      </c>
      <c r="M663">
        <f>RAVLT_Delayed!N663</f>
        <v>65.7</v>
      </c>
      <c r="O663">
        <f>ABS(L663-RAVLT_Delayed!$C$34)</f>
        <v>3.9257409301831863</v>
      </c>
      <c r="P663">
        <f t="shared" si="11"/>
        <v>65.7</v>
      </c>
    </row>
    <row r="664" spans="10:16">
      <c r="J664" s="5"/>
      <c r="L664">
        <f>RAVLT_Delayed!M664</f>
        <v>0.40701087626446603</v>
      </c>
      <c r="M664">
        <f>RAVLT_Delayed!N664</f>
        <v>65.8</v>
      </c>
      <c r="O664">
        <f>ABS(L664-RAVLT_Delayed!$C$34)</f>
        <v>3.9284625161490734</v>
      </c>
      <c r="P664">
        <f t="shared" si="11"/>
        <v>65.8</v>
      </c>
    </row>
    <row r="665" spans="10:16">
      <c r="J665" s="5"/>
      <c r="L665">
        <f>RAVLT_Delayed!M665</f>
        <v>0.40973548032128099</v>
      </c>
      <c r="M665">
        <f>RAVLT_Delayed!N665</f>
        <v>65.900000000000006</v>
      </c>
      <c r="O665">
        <f>ABS(L665-RAVLT_Delayed!$C$34)</f>
        <v>3.9311871202058883</v>
      </c>
      <c r="P665">
        <f t="shared" si="11"/>
        <v>65.900000000000006</v>
      </c>
    </row>
    <row r="666" spans="10:16">
      <c r="J666" s="5"/>
      <c r="L666">
        <f>RAVLT_Delayed!M666</f>
        <v>0.41246312944140501</v>
      </c>
      <c r="M666">
        <f>RAVLT_Delayed!N666</f>
        <v>66</v>
      </c>
      <c r="O666">
        <f>ABS(L666-RAVLT_Delayed!$C$34)</f>
        <v>3.9339147693260124</v>
      </c>
      <c r="P666">
        <f t="shared" si="11"/>
        <v>66</v>
      </c>
    </row>
    <row r="667" spans="10:16">
      <c r="J667" s="5"/>
      <c r="L667">
        <f>RAVLT_Delayed!M667</f>
        <v>0.41519385077842702</v>
      </c>
      <c r="M667">
        <f>RAVLT_Delayed!N667</f>
        <v>66.099999999999994</v>
      </c>
      <c r="O667">
        <f>ABS(L667-RAVLT_Delayed!$C$34)</f>
        <v>3.9366454906630346</v>
      </c>
      <c r="P667">
        <f t="shared" si="11"/>
        <v>66.099999999999994</v>
      </c>
    </row>
    <row r="668" spans="10:16">
      <c r="J668" s="5"/>
      <c r="L668">
        <f>RAVLT_Delayed!M668</f>
        <v>0.41792767166948203</v>
      </c>
      <c r="M668">
        <f>RAVLT_Delayed!N668</f>
        <v>66.2</v>
      </c>
      <c r="O668">
        <f>ABS(L668-RAVLT_Delayed!$C$34)</f>
        <v>3.9393793115540894</v>
      </c>
      <c r="P668">
        <f t="shared" si="11"/>
        <v>66.2</v>
      </c>
    </row>
    <row r="669" spans="10:16">
      <c r="J669" s="5"/>
      <c r="L669">
        <f>RAVLT_Delayed!M669</f>
        <v>0.42066461963761598</v>
      </c>
      <c r="M669">
        <f>RAVLT_Delayed!N669</f>
        <v>66.3</v>
      </c>
      <c r="O669">
        <f>ABS(L669-RAVLT_Delayed!$C$34)</f>
        <v>3.9421162595222232</v>
      </c>
      <c r="P669">
        <f t="shared" si="11"/>
        <v>66.3</v>
      </c>
    </row>
    <row r="670" spans="10:16">
      <c r="J670" s="5"/>
      <c r="L670">
        <f>RAVLT_Delayed!M670</f>
        <v>0.42340472239418298</v>
      </c>
      <c r="M670">
        <f>RAVLT_Delayed!N670</f>
        <v>66.400000000000006</v>
      </c>
      <c r="O670">
        <f>ABS(L670-RAVLT_Delayed!$C$34)</f>
        <v>3.9448563622787902</v>
      </c>
      <c r="P670">
        <f t="shared" si="11"/>
        <v>66.400000000000006</v>
      </c>
    </row>
    <row r="671" spans="10:16">
      <c r="J671" s="5"/>
      <c r="L671">
        <f>RAVLT_Delayed!M671</f>
        <v>0.42614800784127799</v>
      </c>
      <c r="M671">
        <f>RAVLT_Delayed!N671</f>
        <v>66.5</v>
      </c>
      <c r="O671">
        <f>ABS(L671-RAVLT_Delayed!$C$34)</f>
        <v>3.9475996477258852</v>
      </c>
      <c r="P671">
        <f t="shared" si="11"/>
        <v>66.5</v>
      </c>
    </row>
    <row r="672" spans="10:16">
      <c r="J672" s="5"/>
      <c r="L672">
        <f>RAVLT_Delayed!M672</f>
        <v>0.42889450407420199</v>
      </c>
      <c r="M672">
        <f>RAVLT_Delayed!N672</f>
        <v>66.599999999999994</v>
      </c>
      <c r="O672">
        <f>ABS(L672-RAVLT_Delayed!$C$34)</f>
        <v>3.9503461439588095</v>
      </c>
      <c r="P672">
        <f t="shared" si="11"/>
        <v>66.599999999999994</v>
      </c>
    </row>
    <row r="673" spans="10:16">
      <c r="J673" s="5"/>
      <c r="L673">
        <f>RAVLT_Delayed!M673</f>
        <v>0.43164423938395602</v>
      </c>
      <c r="M673">
        <f>RAVLT_Delayed!N673</f>
        <v>66.7</v>
      </c>
      <c r="O673">
        <f>ABS(L673-RAVLT_Delayed!$C$34)</f>
        <v>3.9530958792685635</v>
      </c>
      <c r="P673">
        <f t="shared" si="11"/>
        <v>66.7</v>
      </c>
    </row>
    <row r="674" spans="10:16">
      <c r="J674" s="5"/>
      <c r="L674">
        <f>RAVLT_Delayed!M674</f>
        <v>0.43439724225978099</v>
      </c>
      <c r="M674">
        <f>RAVLT_Delayed!N674</f>
        <v>66.8</v>
      </c>
      <c r="O674">
        <f>ABS(L674-RAVLT_Delayed!$C$34)</f>
        <v>3.9558488821443882</v>
      </c>
      <c r="P674">
        <f t="shared" si="11"/>
        <v>66.8</v>
      </c>
    </row>
    <row r="675" spans="10:16">
      <c r="J675" s="5"/>
      <c r="L675">
        <f>RAVLT_Delayed!M675</f>
        <v>0.43715354139172202</v>
      </c>
      <c r="M675">
        <f>RAVLT_Delayed!N675</f>
        <v>66.900000000000006</v>
      </c>
      <c r="O675">
        <f>ABS(L675-RAVLT_Delayed!$C$34)</f>
        <v>3.9586051812763294</v>
      </c>
      <c r="P675">
        <f t="shared" si="11"/>
        <v>66.900000000000006</v>
      </c>
    </row>
    <row r="676" spans="10:16">
      <c r="J676" s="5"/>
      <c r="L676">
        <f>RAVLT_Delayed!M676</f>
        <v>0.43991316567323402</v>
      </c>
      <c r="M676">
        <f>RAVLT_Delayed!N676</f>
        <v>67</v>
      </c>
      <c r="O676">
        <f>ABS(L676-RAVLT_Delayed!$C$34)</f>
        <v>3.9613648055578414</v>
      </c>
      <c r="P676">
        <f t="shared" si="11"/>
        <v>67</v>
      </c>
    </row>
    <row r="677" spans="10:16">
      <c r="J677" s="5"/>
      <c r="L677">
        <f>RAVLT_Delayed!M677</f>
        <v>0.44267614420382201</v>
      </c>
      <c r="M677">
        <f>RAVLT_Delayed!N677</f>
        <v>67.099999999999994</v>
      </c>
      <c r="O677">
        <f>ABS(L677-RAVLT_Delayed!$C$34)</f>
        <v>3.9641277840884293</v>
      </c>
      <c r="P677">
        <f t="shared" si="11"/>
        <v>67.099999999999994</v>
      </c>
    </row>
    <row r="678" spans="10:16">
      <c r="J678" s="5"/>
      <c r="L678">
        <f>RAVLT_Delayed!M678</f>
        <v>0.44544250629172</v>
      </c>
      <c r="M678">
        <f>RAVLT_Delayed!N678</f>
        <v>67.2</v>
      </c>
      <c r="O678">
        <f>ABS(L678-RAVLT_Delayed!$C$34)</f>
        <v>3.9668941461763274</v>
      </c>
      <c r="P678">
        <f t="shared" si="11"/>
        <v>67.2</v>
      </c>
    </row>
    <row r="679" spans="10:16">
      <c r="J679" s="5"/>
      <c r="L679">
        <f>RAVLT_Delayed!M679</f>
        <v>0.44821228145660902</v>
      </c>
      <c r="M679">
        <f>RAVLT_Delayed!N679</f>
        <v>67.3</v>
      </c>
      <c r="O679">
        <f>ABS(L679-RAVLT_Delayed!$C$34)</f>
        <v>3.9696639213412164</v>
      </c>
      <c r="P679">
        <f t="shared" si="11"/>
        <v>67.3</v>
      </c>
    </row>
    <row r="680" spans="10:16">
      <c r="J680" s="5"/>
      <c r="L680">
        <f>RAVLT_Delayed!M680</f>
        <v>0.45098549943237098</v>
      </c>
      <c r="M680">
        <f>RAVLT_Delayed!N680</f>
        <v>67.400000000000006</v>
      </c>
      <c r="O680">
        <f>ABS(L680-RAVLT_Delayed!$C$34)</f>
        <v>3.9724371393169786</v>
      </c>
      <c r="P680">
        <f t="shared" si="11"/>
        <v>67.400000000000006</v>
      </c>
    </row>
    <row r="681" spans="10:16">
      <c r="J681" s="5"/>
      <c r="L681">
        <f>RAVLT_Delayed!M681</f>
        <v>0.45376219016988001</v>
      </c>
      <c r="M681">
        <f>RAVLT_Delayed!N681</f>
        <v>67.5</v>
      </c>
      <c r="O681">
        <f>ABS(L681-RAVLT_Delayed!$C$34)</f>
        <v>3.9752138300544875</v>
      </c>
      <c r="P681">
        <f t="shared" si="11"/>
        <v>67.5</v>
      </c>
    </row>
    <row r="682" spans="10:16">
      <c r="J682" s="5"/>
      <c r="L682">
        <f>RAVLT_Delayed!M682</f>
        <v>0.45654238383984103</v>
      </c>
      <c r="M682">
        <f>RAVLT_Delayed!N682</f>
        <v>67.599999999999994</v>
      </c>
      <c r="O682">
        <f>ABS(L682-RAVLT_Delayed!$C$34)</f>
        <v>3.9779940237244484</v>
      </c>
      <c r="P682">
        <f t="shared" si="11"/>
        <v>67.599999999999994</v>
      </c>
    </row>
    <row r="683" spans="10:16">
      <c r="J683" s="5"/>
      <c r="L683">
        <f>RAVLT_Delayed!M683</f>
        <v>0.45932611083566299</v>
      </c>
      <c r="M683">
        <f>RAVLT_Delayed!N683</f>
        <v>67.7</v>
      </c>
      <c r="O683">
        <f>ABS(L683-RAVLT_Delayed!$C$34)</f>
        <v>3.9807777507202706</v>
      </c>
      <c r="P683">
        <f t="shared" si="11"/>
        <v>67.7</v>
      </c>
    </row>
    <row r="684" spans="10:16">
      <c r="J684" s="5"/>
      <c r="L684">
        <f>RAVLT_Delayed!M684</f>
        <v>0.462113401776377</v>
      </c>
      <c r="M684">
        <f>RAVLT_Delayed!N684</f>
        <v>67.8</v>
      </c>
      <c r="O684">
        <f>ABS(L684-RAVLT_Delayed!$C$34)</f>
        <v>3.9835650416609845</v>
      </c>
      <c r="P684">
        <f t="shared" si="11"/>
        <v>67.8</v>
      </c>
    </row>
    <row r="685" spans="10:16">
      <c r="J685" s="5"/>
      <c r="L685">
        <f>RAVLT_Delayed!M685</f>
        <v>0.464904287509595</v>
      </c>
      <c r="M685">
        <f>RAVLT_Delayed!N685</f>
        <v>67.900000000000006</v>
      </c>
      <c r="O685">
        <f>ABS(L685-RAVLT_Delayed!$C$34)</f>
        <v>3.9863559273942024</v>
      </c>
      <c r="P685">
        <f t="shared" si="11"/>
        <v>67.900000000000006</v>
      </c>
    </row>
    <row r="686" spans="10:16">
      <c r="J686" s="5"/>
      <c r="L686">
        <f>RAVLT_Delayed!M686</f>
        <v>0.46769879911450801</v>
      </c>
      <c r="M686">
        <f>RAVLT_Delayed!N686</f>
        <v>68</v>
      </c>
      <c r="O686">
        <f>ABS(L686-RAVLT_Delayed!$C$34)</f>
        <v>3.9891504389991153</v>
      </c>
      <c r="P686">
        <f t="shared" si="11"/>
        <v>68</v>
      </c>
    </row>
    <row r="687" spans="10:16">
      <c r="J687" s="5"/>
      <c r="L687">
        <f>RAVLT_Delayed!M687</f>
        <v>0.470496967904941</v>
      </c>
      <c r="M687">
        <f>RAVLT_Delayed!N687</f>
        <v>68.099999999999994</v>
      </c>
      <c r="O687">
        <f>ABS(L687-RAVLT_Delayed!$C$34)</f>
        <v>3.9919486077895483</v>
      </c>
      <c r="P687">
        <f t="shared" si="11"/>
        <v>68.099999999999994</v>
      </c>
    </row>
    <row r="688" spans="10:16">
      <c r="J688" s="5"/>
      <c r="L688">
        <f>RAVLT_Delayed!M688</f>
        <v>0.47329882543243701</v>
      </c>
      <c r="M688">
        <f>RAVLT_Delayed!N688</f>
        <v>68.2</v>
      </c>
      <c r="O688">
        <f>ABS(L688-RAVLT_Delayed!$C$34)</f>
        <v>3.9947504653170443</v>
      </c>
      <c r="P688">
        <f t="shared" si="11"/>
        <v>68.2</v>
      </c>
    </row>
    <row r="689" spans="10:16">
      <c r="J689" s="5"/>
      <c r="L689">
        <f>RAVLT_Delayed!M689</f>
        <v>0.47610440348939498</v>
      </c>
      <c r="M689">
        <f>RAVLT_Delayed!N689</f>
        <v>68.3</v>
      </c>
      <c r="O689">
        <f>ABS(L689-RAVLT_Delayed!$C$34)</f>
        <v>3.9975560433740025</v>
      </c>
      <c r="P689">
        <f t="shared" si="11"/>
        <v>68.3</v>
      </c>
    </row>
    <row r="690" spans="10:16">
      <c r="J690" s="5"/>
      <c r="L690">
        <f>RAVLT_Delayed!M690</f>
        <v>0.47891373411225602</v>
      </c>
      <c r="M690">
        <f>RAVLT_Delayed!N690</f>
        <v>68.400000000000006</v>
      </c>
      <c r="O690">
        <f>ABS(L690-RAVLT_Delayed!$C$34)</f>
        <v>4.0003653739968632</v>
      </c>
      <c r="P690">
        <f t="shared" si="11"/>
        <v>68.400000000000006</v>
      </c>
    </row>
    <row r="691" spans="10:16">
      <c r="J691" s="5"/>
      <c r="L691">
        <f>RAVLT_Delayed!M691</f>
        <v>0.48172684958473</v>
      </c>
      <c r="M691">
        <f>RAVLT_Delayed!N691</f>
        <v>68.5</v>
      </c>
      <c r="O691">
        <f>ABS(L691-RAVLT_Delayed!$C$34)</f>
        <v>4.0031784894693372</v>
      </c>
      <c r="P691">
        <f t="shared" si="11"/>
        <v>68.5</v>
      </c>
    </row>
    <row r="692" spans="10:16">
      <c r="J692" s="5"/>
      <c r="L692">
        <f>RAVLT_Delayed!M692</f>
        <v>0.48454378244107899</v>
      </c>
      <c r="M692">
        <f>RAVLT_Delayed!N692</f>
        <v>68.599999999999994</v>
      </c>
      <c r="O692">
        <f>ABS(L692-RAVLT_Delayed!$C$34)</f>
        <v>4.005995422325686</v>
      </c>
      <c r="P692">
        <f t="shared" si="11"/>
        <v>68.599999999999994</v>
      </c>
    </row>
    <row r="693" spans="10:16">
      <c r="J693" s="5"/>
      <c r="L693">
        <f>RAVLT_Delayed!M693</f>
        <v>0.48736456546944101</v>
      </c>
      <c r="M693">
        <f>RAVLT_Delayed!N693</f>
        <v>68.7</v>
      </c>
      <c r="O693">
        <f>ABS(L693-RAVLT_Delayed!$C$34)</f>
        <v>4.0088162053540488</v>
      </c>
      <c r="P693">
        <f t="shared" si="11"/>
        <v>68.7</v>
      </c>
    </row>
    <row r="694" spans="10:16">
      <c r="J694" s="5"/>
      <c r="L694">
        <f>RAVLT_Delayed!M694</f>
        <v>0.49018923171521001</v>
      </c>
      <c r="M694">
        <f>RAVLT_Delayed!N694</f>
        <v>68.8</v>
      </c>
      <c r="O694">
        <f>ABS(L694-RAVLT_Delayed!$C$34)</f>
        <v>4.0116408715998171</v>
      </c>
      <c r="P694">
        <f t="shared" si="11"/>
        <v>68.8</v>
      </c>
    </row>
    <row r="695" spans="10:16">
      <c r="J695" s="5"/>
      <c r="L695">
        <f>RAVLT_Delayed!M695</f>
        <v>0.49301781448446502</v>
      </c>
      <c r="M695">
        <f>RAVLT_Delayed!N695</f>
        <v>68.900000000000006</v>
      </c>
      <c r="O695">
        <f>ABS(L695-RAVLT_Delayed!$C$34)</f>
        <v>4.0144694543690722</v>
      </c>
      <c r="P695">
        <f t="shared" si="11"/>
        <v>68.900000000000006</v>
      </c>
    </row>
    <row r="696" spans="10:16">
      <c r="J696" s="5"/>
      <c r="L696">
        <f>RAVLT_Delayed!M696</f>
        <v>0.49585034734745298</v>
      </c>
      <c r="M696">
        <f>RAVLT_Delayed!N696</f>
        <v>69</v>
      </c>
      <c r="O696">
        <f>ABS(L696-RAVLT_Delayed!$C$34)</f>
        <v>4.0173019872320603</v>
      </c>
      <c r="P696">
        <f t="shared" si="11"/>
        <v>69</v>
      </c>
    </row>
    <row r="697" spans="10:16">
      <c r="J697" s="5"/>
      <c r="L697">
        <f>RAVLT_Delayed!M697</f>
        <v>0.49868686414212199</v>
      </c>
      <c r="M697">
        <f>RAVLT_Delayed!N697</f>
        <v>69.099999999999994</v>
      </c>
      <c r="O697">
        <f>ABS(L697-RAVLT_Delayed!$C$34)</f>
        <v>4.020138504026729</v>
      </c>
      <c r="P697">
        <f t="shared" si="11"/>
        <v>69.099999999999994</v>
      </c>
    </row>
    <row r="698" spans="10:16">
      <c r="J698" s="5"/>
      <c r="L698">
        <f>RAVLT_Delayed!M698</f>
        <v>0.50152739897770804</v>
      </c>
      <c r="M698">
        <f>RAVLT_Delayed!N698</f>
        <v>69.2</v>
      </c>
      <c r="O698">
        <f>ABS(L698-RAVLT_Delayed!$C$34)</f>
        <v>4.0229790388623154</v>
      </c>
      <c r="P698">
        <f t="shared" si="11"/>
        <v>69.2</v>
      </c>
    </row>
    <row r="699" spans="10:16">
      <c r="J699" s="5"/>
      <c r="L699">
        <f>RAVLT_Delayed!M699</f>
        <v>0.50437198623838198</v>
      </c>
      <c r="M699">
        <f>RAVLT_Delayed!N699</f>
        <v>69.3</v>
      </c>
      <c r="O699">
        <f>ABS(L699-RAVLT_Delayed!$C$34)</f>
        <v>4.0258236261229889</v>
      </c>
      <c r="P699">
        <f t="shared" si="11"/>
        <v>69.3</v>
      </c>
    </row>
    <row r="700" spans="10:16">
      <c r="J700" s="5"/>
      <c r="L700">
        <f>RAVLT_Delayed!M700</f>
        <v>0.50722066058694604</v>
      </c>
      <c r="M700">
        <f>RAVLT_Delayed!N700</f>
        <v>69.400000000000006</v>
      </c>
      <c r="O700">
        <f>ABS(L700-RAVLT_Delayed!$C$34)</f>
        <v>4.0286723004715537</v>
      </c>
      <c r="P700">
        <f t="shared" si="11"/>
        <v>69.400000000000006</v>
      </c>
    </row>
    <row r="701" spans="10:16">
      <c r="J701" s="5"/>
      <c r="L701">
        <f>RAVLT_Delayed!M701</f>
        <v>0.51007345696859496</v>
      </c>
      <c r="M701">
        <f>RAVLT_Delayed!N701</f>
        <v>69.5</v>
      </c>
      <c r="O701">
        <f>ABS(L701-RAVLT_Delayed!$C$34)</f>
        <v>4.0315250968532022</v>
      </c>
      <c r="P701">
        <f t="shared" si="11"/>
        <v>69.5</v>
      </c>
    </row>
    <row r="702" spans="10:16">
      <c r="J702" s="5"/>
      <c r="L702">
        <f>RAVLT_Delayed!M702</f>
        <v>0.51293041061472899</v>
      </c>
      <c r="M702">
        <f>RAVLT_Delayed!N702</f>
        <v>69.599999999999994</v>
      </c>
      <c r="O702">
        <f>ABS(L702-RAVLT_Delayed!$C$34)</f>
        <v>4.0343820504993362</v>
      </c>
      <c r="P702">
        <f t="shared" si="11"/>
        <v>69.599999999999994</v>
      </c>
    </row>
    <row r="703" spans="10:16">
      <c r="J703" s="5"/>
      <c r="L703">
        <f>RAVLT_Delayed!M703</f>
        <v>0.515791557046828</v>
      </c>
      <c r="M703">
        <f>RAVLT_Delayed!N703</f>
        <v>69.7</v>
      </c>
      <c r="O703">
        <f>ABS(L703-RAVLT_Delayed!$C$34)</f>
        <v>4.0372431969314357</v>
      </c>
      <c r="P703">
        <f t="shared" si="11"/>
        <v>69.7</v>
      </c>
    </row>
    <row r="704" spans="10:16">
      <c r="J704" s="5"/>
      <c r="L704">
        <f>RAVLT_Delayed!M704</f>
        <v>0.51865693208039099</v>
      </c>
      <c r="M704">
        <f>RAVLT_Delayed!N704</f>
        <v>69.8</v>
      </c>
      <c r="O704">
        <f>ABS(L704-RAVLT_Delayed!$C$34)</f>
        <v>4.0401085719649981</v>
      </c>
      <c r="P704">
        <f t="shared" si="11"/>
        <v>69.8</v>
      </c>
    </row>
    <row r="705" spans="10:16">
      <c r="J705" s="5"/>
      <c r="L705">
        <f>RAVLT_Delayed!M705</f>
        <v>0.52152657182893203</v>
      </c>
      <c r="M705">
        <f>RAVLT_Delayed!N705</f>
        <v>69.900000000000006</v>
      </c>
      <c r="O705">
        <f>ABS(L705-RAVLT_Delayed!$C$34)</f>
        <v>4.0429782117135398</v>
      </c>
      <c r="P705">
        <f t="shared" si="11"/>
        <v>69.900000000000006</v>
      </c>
    </row>
    <row r="706" spans="10:16">
      <c r="J706" s="5"/>
      <c r="L706">
        <f>RAVLT_Delayed!M706</f>
        <v>0.524400512708041</v>
      </c>
      <c r="M706">
        <f>RAVLT_Delayed!N706</f>
        <v>70</v>
      </c>
      <c r="O706">
        <f>ABS(L706-RAVLT_Delayed!$C$34)</f>
        <v>4.0458521525926487</v>
      </c>
      <c r="P706">
        <f t="shared" si="11"/>
        <v>70</v>
      </c>
    </row>
    <row r="707" spans="10:16">
      <c r="J707" s="5"/>
      <c r="L707">
        <f>RAVLT_Delayed!M707</f>
        <v>0.52727879143950895</v>
      </c>
      <c r="M707">
        <f>RAVLT_Delayed!N707</f>
        <v>70.099999999999994</v>
      </c>
      <c r="O707">
        <f>ABS(L707-RAVLT_Delayed!$C$34)</f>
        <v>4.0487304313241168</v>
      </c>
      <c r="P707">
        <f t="shared" si="11"/>
        <v>70.099999999999994</v>
      </c>
    </row>
    <row r="708" spans="10:16">
      <c r="J708" s="5"/>
      <c r="L708">
        <f>RAVLT_Delayed!M708</f>
        <v>0.53016144505551899</v>
      </c>
      <c r="M708">
        <f>RAVLT_Delayed!N708</f>
        <v>70.2</v>
      </c>
      <c r="O708">
        <f>ABS(L708-RAVLT_Delayed!$C$34)</f>
        <v>4.0516130849401266</v>
      </c>
      <c r="P708">
        <f t="shared" si="11"/>
        <v>70.2</v>
      </c>
    </row>
    <row r="709" spans="10:16">
      <c r="J709" s="5"/>
      <c r="L709">
        <f>RAVLT_Delayed!M709</f>
        <v>0.53304851090290895</v>
      </c>
      <c r="M709">
        <f>RAVLT_Delayed!N709</f>
        <v>70.3</v>
      </c>
      <c r="O709">
        <f>ABS(L709-RAVLT_Delayed!$C$34)</f>
        <v>4.0545001507875167</v>
      </c>
      <c r="P709">
        <f t="shared" si="11"/>
        <v>70.3</v>
      </c>
    </row>
    <row r="710" spans="10:16">
      <c r="J710" s="5"/>
      <c r="L710">
        <f>RAVLT_Delayed!M710</f>
        <v>0.53594002664748996</v>
      </c>
      <c r="M710">
        <f>RAVLT_Delayed!N710</f>
        <v>70.400000000000006</v>
      </c>
      <c r="O710">
        <f>ABS(L710-RAVLT_Delayed!$C$34)</f>
        <v>4.057391666532097</v>
      </c>
      <c r="P710">
        <f t="shared" si="11"/>
        <v>70.400000000000006</v>
      </c>
    </row>
    <row r="711" spans="10:16">
      <c r="J711" s="5"/>
      <c r="L711">
        <f>RAVLT_Delayed!M711</f>
        <v>0.53883603027844995</v>
      </c>
      <c r="M711">
        <f>RAVLT_Delayed!N711</f>
        <v>70.5</v>
      </c>
      <c r="O711">
        <f>ABS(L711-RAVLT_Delayed!$C$34)</f>
        <v>4.0602876701630572</v>
      </c>
      <c r="P711">
        <f t="shared" ref="P711:P774" si="12">M711</f>
        <v>70.5</v>
      </c>
    </row>
    <row r="712" spans="10:16">
      <c r="J712" s="5"/>
      <c r="L712">
        <f>RAVLT_Delayed!M712</f>
        <v>0.54173656011281701</v>
      </c>
      <c r="M712">
        <f>RAVLT_Delayed!N712</f>
        <v>70.599999999999994</v>
      </c>
      <c r="O712">
        <f>ABS(L712-RAVLT_Delayed!$C$34)</f>
        <v>4.0631881999974242</v>
      </c>
      <c r="P712">
        <f t="shared" si="12"/>
        <v>70.599999999999994</v>
      </c>
    </row>
    <row r="713" spans="10:16">
      <c r="J713" s="5"/>
      <c r="L713">
        <f>RAVLT_Delayed!M713</f>
        <v>0.54464165479999904</v>
      </c>
      <c r="M713">
        <f>RAVLT_Delayed!N713</f>
        <v>70.7</v>
      </c>
      <c r="O713">
        <f>ABS(L713-RAVLT_Delayed!$C$34)</f>
        <v>4.066093294684606</v>
      </c>
      <c r="P713">
        <f t="shared" si="12"/>
        <v>70.7</v>
      </c>
    </row>
    <row r="714" spans="10:16">
      <c r="J714" s="5"/>
      <c r="L714">
        <f>RAVLT_Delayed!M714</f>
        <v>0.54755135332640104</v>
      </c>
      <c r="M714">
        <f>RAVLT_Delayed!N714</f>
        <v>70.8</v>
      </c>
      <c r="O714">
        <f>ABS(L714-RAVLT_Delayed!$C$34)</f>
        <v>4.0690029932110088</v>
      </c>
      <c r="P714">
        <f t="shared" si="12"/>
        <v>70.8</v>
      </c>
    </row>
    <row r="715" spans="10:16">
      <c r="J715" s="5"/>
      <c r="L715">
        <f>RAVLT_Delayed!M715</f>
        <v>0.550465695020112</v>
      </c>
      <c r="M715">
        <f>RAVLT_Delayed!N715</f>
        <v>70.900000000000006</v>
      </c>
      <c r="O715">
        <f>ABS(L715-RAVLT_Delayed!$C$34)</f>
        <v>4.0719173349047191</v>
      </c>
      <c r="P715">
        <f t="shared" si="12"/>
        <v>70.900000000000006</v>
      </c>
    </row>
    <row r="716" spans="10:16">
      <c r="J716" s="5"/>
      <c r="L716">
        <f>RAVLT_Delayed!M716</f>
        <v>0.55338471955567303</v>
      </c>
      <c r="M716">
        <f>RAVLT_Delayed!N716</f>
        <v>71</v>
      </c>
      <c r="O716">
        <f>ABS(L716-RAVLT_Delayed!$C$34)</f>
        <v>4.0748363594402806</v>
      </c>
      <c r="P716">
        <f t="shared" si="12"/>
        <v>71</v>
      </c>
    </row>
    <row r="717" spans="10:16">
      <c r="J717" s="5"/>
      <c r="L717">
        <f>RAVLT_Delayed!M717</f>
        <v>0.556308466958918</v>
      </c>
      <c r="M717">
        <f>RAVLT_Delayed!N717</f>
        <v>71.099999999999994</v>
      </c>
      <c r="O717">
        <f>ABS(L717-RAVLT_Delayed!$C$34)</f>
        <v>4.0777601068435256</v>
      </c>
      <c r="P717">
        <f t="shared" si="12"/>
        <v>71.099999999999994</v>
      </c>
    </row>
    <row r="718" spans="10:16">
      <c r="J718" s="5"/>
      <c r="L718">
        <f>RAVLT_Delayed!M718</f>
        <v>0.55923697761190705</v>
      </c>
      <c r="M718">
        <f>RAVLT_Delayed!N718</f>
        <v>71.2</v>
      </c>
      <c r="O718">
        <f>ABS(L718-RAVLT_Delayed!$C$34)</f>
        <v>4.0806886174965147</v>
      </c>
      <c r="P718">
        <f t="shared" si="12"/>
        <v>71.2</v>
      </c>
    </row>
    <row r="719" spans="10:16">
      <c r="J719" s="5"/>
      <c r="L719">
        <f>RAVLT_Delayed!M719</f>
        <v>0.56217029225792603</v>
      </c>
      <c r="M719">
        <f>RAVLT_Delayed!N719</f>
        <v>71.3</v>
      </c>
      <c r="O719">
        <f>ABS(L719-RAVLT_Delayed!$C$34)</f>
        <v>4.0836219321425338</v>
      </c>
      <c r="P719">
        <f t="shared" si="12"/>
        <v>71.3</v>
      </c>
    </row>
    <row r="720" spans="10:16">
      <c r="J720" s="5"/>
      <c r="L720">
        <f>RAVLT_Delayed!M720</f>
        <v>0.56510845200658399</v>
      </c>
      <c r="M720">
        <f>RAVLT_Delayed!N720</f>
        <v>71.400000000000006</v>
      </c>
      <c r="O720">
        <f>ABS(L720-RAVLT_Delayed!$C$34)</f>
        <v>4.0865600918911911</v>
      </c>
      <c r="P720">
        <f t="shared" si="12"/>
        <v>71.400000000000006</v>
      </c>
    </row>
    <row r="721" spans="10:16">
      <c r="J721" s="5"/>
      <c r="L721">
        <f>RAVLT_Delayed!M721</f>
        <v>0.56805149833898305</v>
      </c>
      <c r="M721">
        <f>RAVLT_Delayed!N721</f>
        <v>71.5</v>
      </c>
      <c r="O721">
        <f>ABS(L721-RAVLT_Delayed!$C$34)</f>
        <v>4.0895031382235905</v>
      </c>
      <c r="P721">
        <f t="shared" si="12"/>
        <v>71.5</v>
      </c>
    </row>
    <row r="722" spans="10:16">
      <c r="J722" s="5"/>
      <c r="L722">
        <f>RAVLT_Delayed!M722</f>
        <v>0.57099947311298704</v>
      </c>
      <c r="M722">
        <f>RAVLT_Delayed!N722</f>
        <v>71.599999999999994</v>
      </c>
      <c r="O722">
        <f>ABS(L722-RAVLT_Delayed!$C$34)</f>
        <v>4.092451112997594</v>
      </c>
      <c r="P722">
        <f t="shared" si="12"/>
        <v>71.599999999999994</v>
      </c>
    </row>
    <row r="723" spans="10:16">
      <c r="J723" s="5"/>
      <c r="L723">
        <f>RAVLT_Delayed!M723</f>
        <v>0.57395241856857304</v>
      </c>
      <c r="M723">
        <f>RAVLT_Delayed!N723</f>
        <v>71.7</v>
      </c>
      <c r="O723">
        <f>ABS(L723-RAVLT_Delayed!$C$34)</f>
        <v>4.0954040584531803</v>
      </c>
      <c r="P723">
        <f t="shared" si="12"/>
        <v>71.7</v>
      </c>
    </row>
    <row r="724" spans="10:16">
      <c r="J724" s="5"/>
      <c r="L724">
        <f>RAVLT_Delayed!M724</f>
        <v>0.576910377333271</v>
      </c>
      <c r="M724">
        <f>RAVLT_Delayed!N724</f>
        <v>71.8</v>
      </c>
      <c r="O724">
        <f>ABS(L724-RAVLT_Delayed!$C$34)</f>
        <v>4.0983620172178785</v>
      </c>
      <c r="P724">
        <f t="shared" si="12"/>
        <v>71.8</v>
      </c>
    </row>
    <row r="725" spans="10:16">
      <c r="J725" s="5"/>
      <c r="L725">
        <f>RAVLT_Delayed!M725</f>
        <v>0.57987339242770397</v>
      </c>
      <c r="M725">
        <f>RAVLT_Delayed!N725</f>
        <v>71.900000000000006</v>
      </c>
      <c r="O725">
        <f>ABS(L725-RAVLT_Delayed!$C$34)</f>
        <v>4.1013250323123112</v>
      </c>
      <c r="P725">
        <f t="shared" si="12"/>
        <v>71.900000000000006</v>
      </c>
    </row>
    <row r="726" spans="10:16">
      <c r="J726" s="5"/>
      <c r="L726">
        <f>RAVLT_Delayed!M726</f>
        <v>0.58284150727121598</v>
      </c>
      <c r="M726">
        <f>RAVLT_Delayed!N726</f>
        <v>72</v>
      </c>
      <c r="O726">
        <f>ABS(L726-RAVLT_Delayed!$C$34)</f>
        <v>4.1042931471558237</v>
      </c>
      <c r="P726">
        <f t="shared" si="12"/>
        <v>72</v>
      </c>
    </row>
    <row r="727" spans="10:16">
      <c r="J727" s="5"/>
      <c r="L727">
        <f>RAVLT_Delayed!M727</f>
        <v>0.58581476568759905</v>
      </c>
      <c r="M727">
        <f>RAVLT_Delayed!N727</f>
        <v>72.099999999999994</v>
      </c>
      <c r="O727">
        <f>ABS(L727-RAVLT_Delayed!$C$34)</f>
        <v>4.1072664055722061</v>
      </c>
      <c r="P727">
        <f t="shared" si="12"/>
        <v>72.099999999999994</v>
      </c>
    </row>
    <row r="728" spans="10:16">
      <c r="J728" s="5"/>
      <c r="L728">
        <f>RAVLT_Delayed!M728</f>
        <v>0.58879321191092004</v>
      </c>
      <c r="M728">
        <f>RAVLT_Delayed!N728</f>
        <v>72.2</v>
      </c>
      <c r="O728">
        <f>ABS(L728-RAVLT_Delayed!$C$34)</f>
        <v>4.1102448517955272</v>
      </c>
      <c r="P728">
        <f t="shared" si="12"/>
        <v>72.2</v>
      </c>
    </row>
    <row r="729" spans="10:16">
      <c r="J729" s="5"/>
      <c r="L729">
        <f>RAVLT_Delayed!M729</f>
        <v>0.591776890591446</v>
      </c>
      <c r="M729">
        <f>RAVLT_Delayed!N729</f>
        <v>72.3</v>
      </c>
      <c r="O729">
        <f>ABS(L729-RAVLT_Delayed!$C$34)</f>
        <v>4.1132285304760536</v>
      </c>
      <c r="P729">
        <f t="shared" si="12"/>
        <v>72.3</v>
      </c>
    </row>
    <row r="730" spans="10:16">
      <c r="J730" s="5"/>
      <c r="L730">
        <f>RAVLT_Delayed!M730</f>
        <v>0.59476584680167799</v>
      </c>
      <c r="M730">
        <f>RAVLT_Delayed!N730</f>
        <v>72.400000000000006</v>
      </c>
      <c r="O730">
        <f>ABS(L730-RAVLT_Delayed!$C$34)</f>
        <v>4.1162174866862857</v>
      </c>
      <c r="P730">
        <f t="shared" si="12"/>
        <v>72.400000000000006</v>
      </c>
    </row>
    <row r="731" spans="10:16">
      <c r="J731" s="5"/>
      <c r="L731">
        <f>RAVLT_Delayed!M731</f>
        <v>0.59776012604247797</v>
      </c>
      <c r="M731">
        <f>RAVLT_Delayed!N731</f>
        <v>72.5</v>
      </c>
      <c r="O731">
        <f>ABS(L731-RAVLT_Delayed!$C$34)</f>
        <v>4.1192117659270853</v>
      </c>
      <c r="P731">
        <f t="shared" si="12"/>
        <v>72.5</v>
      </c>
    </row>
    <row r="732" spans="10:16">
      <c r="J732" s="5"/>
      <c r="L732">
        <f>RAVLT_Delayed!M732</f>
        <v>0.60075977424931903</v>
      </c>
      <c r="M732">
        <f>RAVLT_Delayed!N732</f>
        <v>72.599999999999994</v>
      </c>
      <c r="O732">
        <f>ABS(L732-RAVLT_Delayed!$C$34)</f>
        <v>4.1222114141339263</v>
      </c>
      <c r="P732">
        <f t="shared" si="12"/>
        <v>72.599999999999994</v>
      </c>
    </row>
    <row r="733" spans="10:16">
      <c r="J733" s="5"/>
      <c r="L733">
        <f>RAVLT_Delayed!M733</f>
        <v>0.60376483779862999</v>
      </c>
      <c r="M733">
        <f>RAVLT_Delayed!N733</f>
        <v>72.7</v>
      </c>
      <c r="O733">
        <f>ABS(L733-RAVLT_Delayed!$C$34)</f>
        <v>4.125216477683237</v>
      </c>
      <c r="P733">
        <f t="shared" si="12"/>
        <v>72.7</v>
      </c>
    </row>
    <row r="734" spans="10:16">
      <c r="J734" s="5"/>
      <c r="L734">
        <f>RAVLT_Delayed!M734</f>
        <v>0.60677536351426498</v>
      </c>
      <c r="M734">
        <f>RAVLT_Delayed!N734</f>
        <v>72.8</v>
      </c>
      <c r="O734">
        <f>ABS(L734-RAVLT_Delayed!$C$34)</f>
        <v>4.1282270033988722</v>
      </c>
      <c r="P734">
        <f t="shared" si="12"/>
        <v>72.8</v>
      </c>
    </row>
    <row r="735" spans="10:16">
      <c r="J735" s="5"/>
      <c r="L735">
        <f>RAVLT_Delayed!M735</f>
        <v>0.60979139867408005</v>
      </c>
      <c r="M735">
        <f>RAVLT_Delayed!N735</f>
        <v>72.900000000000006</v>
      </c>
      <c r="O735">
        <f>ABS(L735-RAVLT_Delayed!$C$34)</f>
        <v>4.1312430385586874</v>
      </c>
      <c r="P735">
        <f t="shared" si="12"/>
        <v>72.900000000000006</v>
      </c>
    </row>
    <row r="736" spans="10:16">
      <c r="J736" s="5"/>
      <c r="L736">
        <f>RAVLT_Delayed!M736</f>
        <v>0.61281299101662701</v>
      </c>
      <c r="M736">
        <f>RAVLT_Delayed!N736</f>
        <v>73</v>
      </c>
      <c r="O736">
        <f>ABS(L736-RAVLT_Delayed!$C$34)</f>
        <v>4.1342646309012343</v>
      </c>
      <c r="P736">
        <f t="shared" si="12"/>
        <v>73</v>
      </c>
    </row>
    <row r="737" spans="10:16">
      <c r="J737" s="5"/>
      <c r="L737">
        <f>RAVLT_Delayed!M737</f>
        <v>0.61584018874797197</v>
      </c>
      <c r="M737">
        <f>RAVLT_Delayed!N737</f>
        <v>73.099999999999994</v>
      </c>
      <c r="O737">
        <f>ABS(L737-RAVLT_Delayed!$C$34)</f>
        <v>4.1372918286325797</v>
      </c>
      <c r="P737">
        <f t="shared" si="12"/>
        <v>73.099999999999994</v>
      </c>
    </row>
    <row r="738" spans="10:16">
      <c r="J738" s="5"/>
      <c r="L738">
        <f>RAVLT_Delayed!M738</f>
        <v>0.61887304054862902</v>
      </c>
      <c r="M738">
        <f>RAVLT_Delayed!N738</f>
        <v>73.2</v>
      </c>
      <c r="O738">
        <f>ABS(L738-RAVLT_Delayed!$C$34)</f>
        <v>4.1403246804332365</v>
      </c>
      <c r="P738">
        <f t="shared" si="12"/>
        <v>73.2</v>
      </c>
    </row>
    <row r="739" spans="10:16">
      <c r="J739" s="5"/>
      <c r="L739">
        <f>RAVLT_Delayed!M739</f>
        <v>0.62191159558062403</v>
      </c>
      <c r="M739">
        <f>RAVLT_Delayed!N739</f>
        <v>73.3</v>
      </c>
      <c r="O739">
        <f>ABS(L739-RAVLT_Delayed!$C$34)</f>
        <v>4.1433632354652312</v>
      </c>
      <c r="P739">
        <f t="shared" si="12"/>
        <v>73.3</v>
      </c>
    </row>
    <row r="740" spans="10:16">
      <c r="J740" s="5"/>
      <c r="L740">
        <f>RAVLT_Delayed!M740</f>
        <v>0.62495590349468699</v>
      </c>
      <c r="M740">
        <f>RAVLT_Delayed!N740</f>
        <v>73.400000000000006</v>
      </c>
      <c r="O740">
        <f>ABS(L740-RAVLT_Delayed!$C$34)</f>
        <v>4.1464075433792944</v>
      </c>
      <c r="P740">
        <f t="shared" si="12"/>
        <v>73.400000000000006</v>
      </c>
    </row>
    <row r="741" spans="10:16">
      <c r="J741" s="5"/>
      <c r="L741">
        <f>RAVLT_Delayed!M741</f>
        <v>0.62800601443756998</v>
      </c>
      <c r="M741">
        <f>RAVLT_Delayed!N741</f>
        <v>73.5</v>
      </c>
      <c r="O741">
        <f>ABS(L741-RAVLT_Delayed!$C$34)</f>
        <v>4.1494576543221777</v>
      </c>
      <c r="P741">
        <f t="shared" si="12"/>
        <v>73.5</v>
      </c>
    </row>
    <row r="742" spans="10:16">
      <c r="J742" s="5"/>
      <c r="L742">
        <f>RAVLT_Delayed!M742</f>
        <v>0.63106197905949901</v>
      </c>
      <c r="M742">
        <f>RAVLT_Delayed!N742</f>
        <v>73.599999999999994</v>
      </c>
      <c r="O742">
        <f>ABS(L742-RAVLT_Delayed!$C$34)</f>
        <v>4.1525136189441065</v>
      </c>
      <c r="P742">
        <f t="shared" si="12"/>
        <v>73.599999999999994</v>
      </c>
    </row>
    <row r="743" spans="10:16">
      <c r="J743" s="5"/>
      <c r="L743">
        <f>RAVLT_Delayed!M743</f>
        <v>0.63412384852176995</v>
      </c>
      <c r="M743">
        <f>RAVLT_Delayed!N743</f>
        <v>73.7</v>
      </c>
      <c r="O743">
        <f>ABS(L743-RAVLT_Delayed!$C$34)</f>
        <v>4.1555754884063774</v>
      </c>
      <c r="P743">
        <f t="shared" si="12"/>
        <v>73.7</v>
      </c>
    </row>
    <row r="744" spans="10:16">
      <c r="J744" s="5"/>
      <c r="L744">
        <f>RAVLT_Delayed!M744</f>
        <v>0.637191674504475</v>
      </c>
      <c r="M744">
        <f>RAVLT_Delayed!N744</f>
        <v>73.8</v>
      </c>
      <c r="O744">
        <f>ABS(L744-RAVLT_Delayed!$C$34)</f>
        <v>4.1586433143890824</v>
      </c>
      <c r="P744">
        <f t="shared" si="12"/>
        <v>73.8</v>
      </c>
    </row>
    <row r="745" spans="10:16">
      <c r="J745" s="5"/>
      <c r="L745">
        <f>RAVLT_Delayed!M745</f>
        <v>0.64026550921437397</v>
      </c>
      <c r="M745">
        <f>RAVLT_Delayed!N745</f>
        <v>73.900000000000006</v>
      </c>
      <c r="O745">
        <f>ABS(L745-RAVLT_Delayed!$C$34)</f>
        <v>4.1617171490989815</v>
      </c>
      <c r="P745">
        <f t="shared" si="12"/>
        <v>73.900000000000006</v>
      </c>
    </row>
    <row r="746" spans="10:16">
      <c r="J746" s="5"/>
      <c r="L746">
        <f>RAVLT_Delayed!M746</f>
        <v>0.64334540539291696</v>
      </c>
      <c r="M746">
        <f>RAVLT_Delayed!N746</f>
        <v>74</v>
      </c>
      <c r="O746">
        <f>ABS(L746-RAVLT_Delayed!$C$34)</f>
        <v>4.164797045277524</v>
      </c>
      <c r="P746">
        <f t="shared" si="12"/>
        <v>74</v>
      </c>
    </row>
    <row r="747" spans="10:16">
      <c r="J747" s="5"/>
      <c r="L747">
        <f>RAVLT_Delayed!M747</f>
        <v>0.64643141632440704</v>
      </c>
      <c r="M747">
        <f>RAVLT_Delayed!N747</f>
        <v>74.099999999999994</v>
      </c>
      <c r="O747">
        <f>ABS(L747-RAVLT_Delayed!$C$34)</f>
        <v>4.1678830562090141</v>
      </c>
      <c r="P747">
        <f t="shared" si="12"/>
        <v>74.099999999999994</v>
      </c>
    </row>
    <row r="748" spans="10:16">
      <c r="J748" s="5"/>
      <c r="L748">
        <f>RAVLT_Delayed!M748</f>
        <v>0.64952359584432495</v>
      </c>
      <c r="M748">
        <f>RAVLT_Delayed!N748</f>
        <v>74.2</v>
      </c>
      <c r="O748">
        <f>ABS(L748-RAVLT_Delayed!$C$34)</f>
        <v>4.1709752357289327</v>
      </c>
      <c r="P748">
        <f t="shared" si="12"/>
        <v>74.2</v>
      </c>
    </row>
    <row r="749" spans="10:16">
      <c r="J749" s="5"/>
      <c r="L749">
        <f>RAVLT_Delayed!M749</f>
        <v>0.65262199834780099</v>
      </c>
      <c r="M749">
        <f>RAVLT_Delayed!N749</f>
        <v>74.3</v>
      </c>
      <c r="O749">
        <f>ABS(L749-RAVLT_Delayed!$C$34)</f>
        <v>4.1740736382324082</v>
      </c>
      <c r="P749">
        <f t="shared" si="12"/>
        <v>74.3</v>
      </c>
    </row>
    <row r="750" spans="10:16">
      <c r="J750" s="5"/>
      <c r="L750">
        <f>RAVLT_Delayed!M750</f>
        <v>0.65572667879825297</v>
      </c>
      <c r="M750">
        <f>RAVLT_Delayed!N750</f>
        <v>74.400000000000006</v>
      </c>
      <c r="O750">
        <f>ABS(L750-RAVLT_Delayed!$C$34)</f>
        <v>4.1771783186828602</v>
      </c>
      <c r="P750">
        <f t="shared" si="12"/>
        <v>74.400000000000006</v>
      </c>
    </row>
    <row r="751" spans="10:16">
      <c r="J751" s="5"/>
      <c r="L751">
        <f>RAVLT_Delayed!M751</f>
        <v>0.65883769273618797</v>
      </c>
      <c r="M751">
        <f>RAVLT_Delayed!N751</f>
        <v>74.5</v>
      </c>
      <c r="O751">
        <f>ABS(L751-RAVLT_Delayed!$C$34)</f>
        <v>4.1802893326207951</v>
      </c>
      <c r="P751">
        <f t="shared" si="12"/>
        <v>74.5</v>
      </c>
    </row>
    <row r="752" spans="10:16">
      <c r="J752" s="5"/>
      <c r="L752">
        <f>RAVLT_Delayed!M752</f>
        <v>0.66195509628816196</v>
      </c>
      <c r="M752">
        <f>RAVLT_Delayed!N752</f>
        <v>74.599999999999994</v>
      </c>
      <c r="O752">
        <f>ABS(L752-RAVLT_Delayed!$C$34)</f>
        <v>4.1834067361727696</v>
      </c>
      <c r="P752">
        <f t="shared" si="12"/>
        <v>74.599999999999994</v>
      </c>
    </row>
    <row r="753" spans="10:16">
      <c r="J753" s="5"/>
      <c r="L753">
        <f>RAVLT_Delayed!M753</f>
        <v>0.665078946175923</v>
      </c>
      <c r="M753">
        <f>RAVLT_Delayed!N753</f>
        <v>74.7</v>
      </c>
      <c r="O753">
        <f>ABS(L753-RAVLT_Delayed!$C$34)</f>
        <v>4.1865305860605302</v>
      </c>
      <c r="P753">
        <f t="shared" si="12"/>
        <v>74.7</v>
      </c>
    </row>
    <row r="754" spans="10:16">
      <c r="J754" s="5"/>
      <c r="L754">
        <f>RAVLT_Delayed!M754</f>
        <v>0.66820929972572296</v>
      </c>
      <c r="M754">
        <f>RAVLT_Delayed!N754</f>
        <v>74.8</v>
      </c>
      <c r="O754">
        <f>ABS(L754-RAVLT_Delayed!$C$34)</f>
        <v>4.1896609396103308</v>
      </c>
      <c r="P754">
        <f t="shared" si="12"/>
        <v>74.8</v>
      </c>
    </row>
    <row r="755" spans="10:16">
      <c r="J755" s="5"/>
      <c r="L755">
        <f>RAVLT_Delayed!M755</f>
        <v>0.67134621487780499</v>
      </c>
      <c r="M755">
        <f>RAVLT_Delayed!N755</f>
        <v>74.900000000000006</v>
      </c>
      <c r="O755">
        <f>ABS(L755-RAVLT_Delayed!$C$34)</f>
        <v>4.1927978547624125</v>
      </c>
      <c r="P755">
        <f t="shared" si="12"/>
        <v>74.900000000000006</v>
      </c>
    </row>
    <row r="756" spans="10:16">
      <c r="J756" s="5"/>
      <c r="L756">
        <f>RAVLT_Delayed!M756</f>
        <v>0.67448975019608204</v>
      </c>
      <c r="M756">
        <f>RAVLT_Delayed!N756</f>
        <v>75</v>
      </c>
      <c r="O756">
        <f>ABS(L756-RAVLT_Delayed!$C$34)</f>
        <v>4.195941390080689</v>
      </c>
      <c r="P756">
        <f t="shared" si="12"/>
        <v>75</v>
      </c>
    </row>
    <row r="757" spans="10:16">
      <c r="J757" s="5"/>
      <c r="L757">
        <f>RAVLT_Delayed!M757</f>
        <v>0.67763996487799605</v>
      </c>
      <c r="M757">
        <f>RAVLT_Delayed!N757</f>
        <v>75.099999999999994</v>
      </c>
      <c r="O757">
        <f>ABS(L757-RAVLT_Delayed!$C$34)</f>
        <v>4.1990916047626037</v>
      </c>
      <c r="P757">
        <f t="shared" si="12"/>
        <v>75.099999999999994</v>
      </c>
    </row>
    <row r="758" spans="10:16">
      <c r="J758" s="5"/>
      <c r="L758">
        <f>RAVLT_Delayed!M758</f>
        <v>0.68079691876457504</v>
      </c>
      <c r="M758">
        <f>RAVLT_Delayed!N758</f>
        <v>75.2</v>
      </c>
      <c r="O758">
        <f>ABS(L758-RAVLT_Delayed!$C$34)</f>
        <v>4.2022485586491829</v>
      </c>
      <c r="P758">
        <f t="shared" si="12"/>
        <v>75.2</v>
      </c>
    </row>
    <row r="759" spans="10:16">
      <c r="J759" s="5"/>
      <c r="L759">
        <f>RAVLT_Delayed!M759</f>
        <v>0.68396067235068203</v>
      </c>
      <c r="M759">
        <f>RAVLT_Delayed!N759</f>
        <v>75.3</v>
      </c>
      <c r="O759">
        <f>ABS(L759-RAVLT_Delayed!$C$34)</f>
        <v>4.2054123122352891</v>
      </c>
      <c r="P759">
        <f t="shared" si="12"/>
        <v>75.3</v>
      </c>
    </row>
    <row r="760" spans="10:16">
      <c r="J760" s="5"/>
      <c r="L760">
        <f>RAVLT_Delayed!M760</f>
        <v>0.68713128679546898</v>
      </c>
      <c r="M760">
        <f>RAVLT_Delayed!N760</f>
        <v>75.400000000000006</v>
      </c>
      <c r="O760">
        <f>ABS(L760-RAVLT_Delayed!$C$34)</f>
        <v>4.2085829266800765</v>
      </c>
      <c r="P760">
        <f t="shared" si="12"/>
        <v>75.400000000000006</v>
      </c>
    </row>
    <row r="761" spans="10:16">
      <c r="J761" s="5"/>
      <c r="L761">
        <f>RAVLT_Delayed!M761</f>
        <v>0.69030882393303405</v>
      </c>
      <c r="M761">
        <f>RAVLT_Delayed!N761</f>
        <v>75.5</v>
      </c>
      <c r="O761">
        <f>ABS(L761-RAVLT_Delayed!$C$34)</f>
        <v>4.2117604638176411</v>
      </c>
      <c r="P761">
        <f t="shared" si="12"/>
        <v>75.5</v>
      </c>
    </row>
    <row r="762" spans="10:16">
      <c r="J762" s="5"/>
      <c r="L762">
        <f>RAVLT_Delayed!M762</f>
        <v>0.69349334628328896</v>
      </c>
      <c r="M762">
        <f>RAVLT_Delayed!N762</f>
        <v>75.599999999999994</v>
      </c>
      <c r="O762">
        <f>ABS(L762-RAVLT_Delayed!$C$34)</f>
        <v>4.2149449861678967</v>
      </c>
      <c r="P762">
        <f t="shared" si="12"/>
        <v>75.599999999999994</v>
      </c>
    </row>
    <row r="763" spans="10:16">
      <c r="J763" s="5"/>
      <c r="L763">
        <f>RAVLT_Delayed!M763</f>
        <v>0.69668491706305102</v>
      </c>
      <c r="M763">
        <f>RAVLT_Delayed!N763</f>
        <v>75.7</v>
      </c>
      <c r="O763">
        <f>ABS(L763-RAVLT_Delayed!$C$34)</f>
        <v>4.2181365569476581</v>
      </c>
      <c r="P763">
        <f t="shared" si="12"/>
        <v>75.7</v>
      </c>
    </row>
    <row r="764" spans="10:16">
      <c r="J764" s="5"/>
      <c r="L764">
        <f>RAVLT_Delayed!M764</f>
        <v>0.69988360019734097</v>
      </c>
      <c r="M764">
        <f>RAVLT_Delayed!N764</f>
        <v>75.8</v>
      </c>
      <c r="O764">
        <f>ABS(L764-RAVLT_Delayed!$C$34)</f>
        <v>4.2213352400819488</v>
      </c>
      <c r="P764">
        <f t="shared" si="12"/>
        <v>75.8</v>
      </c>
    </row>
    <row r="765" spans="10:16">
      <c r="J765" s="5"/>
      <c r="L765">
        <f>RAVLT_Delayed!M765</f>
        <v>0.70308946033092901</v>
      </c>
      <c r="M765">
        <f>RAVLT_Delayed!N765</f>
        <v>75.900000000000006</v>
      </c>
      <c r="O765">
        <f>ABS(L765-RAVLT_Delayed!$C$34)</f>
        <v>4.2245411002155366</v>
      </c>
      <c r="P765">
        <f t="shared" si="12"/>
        <v>75.900000000000006</v>
      </c>
    </row>
    <row r="766" spans="10:16">
      <c r="J766" s="5"/>
      <c r="L766">
        <f>RAVLT_Delayed!M766</f>
        <v>0.70630256284008797</v>
      </c>
      <c r="M766">
        <f>RAVLT_Delayed!N766</f>
        <v>76</v>
      </c>
      <c r="O766">
        <f>ABS(L766-RAVLT_Delayed!$C$34)</f>
        <v>4.2277542027246957</v>
      </c>
      <c r="P766">
        <f t="shared" si="12"/>
        <v>76</v>
      </c>
    </row>
    <row r="767" spans="10:16">
      <c r="J767" s="5"/>
      <c r="L767">
        <f>RAVLT_Delayed!M767</f>
        <v>0.70952297384460805</v>
      </c>
      <c r="M767">
        <f>RAVLT_Delayed!N767</f>
        <v>76.099999999999994</v>
      </c>
      <c r="O767">
        <f>ABS(L767-RAVLT_Delayed!$C$34)</f>
        <v>4.2309746137292157</v>
      </c>
      <c r="P767">
        <f t="shared" si="12"/>
        <v>76.099999999999994</v>
      </c>
    </row>
    <row r="768" spans="10:16">
      <c r="J768" s="5"/>
      <c r="L768">
        <f>RAVLT_Delayed!M768</f>
        <v>0.71275076022004302</v>
      </c>
      <c r="M768">
        <f>RAVLT_Delayed!N768</f>
        <v>76.2</v>
      </c>
      <c r="O768">
        <f>ABS(L768-RAVLT_Delayed!$C$34)</f>
        <v>4.2342024001046505</v>
      </c>
      <c r="P768">
        <f t="shared" si="12"/>
        <v>76.2</v>
      </c>
    </row>
    <row r="769" spans="10:16">
      <c r="J769" s="5"/>
      <c r="L769">
        <f>RAVLT_Delayed!M769</f>
        <v>0.71598598961020499</v>
      </c>
      <c r="M769">
        <f>RAVLT_Delayed!N769</f>
        <v>76.3</v>
      </c>
      <c r="O769">
        <f>ABS(L769-RAVLT_Delayed!$C$34)</f>
        <v>4.2374376294948126</v>
      </c>
      <c r="P769">
        <f t="shared" si="12"/>
        <v>76.3</v>
      </c>
    </row>
    <row r="770" spans="10:16">
      <c r="J770" s="5"/>
      <c r="L770">
        <f>RAVLT_Delayed!M770</f>
        <v>0.71922873043992397</v>
      </c>
      <c r="M770">
        <f>RAVLT_Delayed!N770</f>
        <v>76.400000000000006</v>
      </c>
      <c r="O770">
        <f>ABS(L770-RAVLT_Delayed!$C$34)</f>
        <v>4.2406803703245313</v>
      </c>
      <c r="P770">
        <f t="shared" si="12"/>
        <v>76.400000000000006</v>
      </c>
    </row>
    <row r="771" spans="10:16">
      <c r="J771" s="5"/>
      <c r="L771">
        <f>RAVLT_Delayed!M771</f>
        <v>0.72247905192806305</v>
      </c>
      <c r="M771">
        <f>RAVLT_Delayed!N771</f>
        <v>76.5</v>
      </c>
      <c r="O771">
        <f>ABS(L771-RAVLT_Delayed!$C$34)</f>
        <v>4.24393069181267</v>
      </c>
      <c r="P771">
        <f t="shared" si="12"/>
        <v>76.5</v>
      </c>
    </row>
    <row r="772" spans="10:16">
      <c r="J772" s="5"/>
      <c r="L772">
        <f>RAVLT_Delayed!M772</f>
        <v>0.72573702410080498</v>
      </c>
      <c r="M772">
        <f>RAVLT_Delayed!N772</f>
        <v>76.599999999999994</v>
      </c>
      <c r="O772">
        <f>ABS(L772-RAVLT_Delayed!$C$34)</f>
        <v>4.2471886639854119</v>
      </c>
      <c r="P772">
        <f t="shared" si="12"/>
        <v>76.599999999999994</v>
      </c>
    </row>
    <row r="773" spans="10:16">
      <c r="J773" s="5"/>
      <c r="L773">
        <f>RAVLT_Delayed!M773</f>
        <v>0.72900271780521897</v>
      </c>
      <c r="M773">
        <f>RAVLT_Delayed!N773</f>
        <v>76.7</v>
      </c>
      <c r="O773">
        <f>ABS(L773-RAVLT_Delayed!$C$34)</f>
        <v>4.2504543576898266</v>
      </c>
      <c r="P773">
        <f t="shared" si="12"/>
        <v>76.7</v>
      </c>
    </row>
    <row r="774" spans="10:16">
      <c r="J774" s="5"/>
      <c r="L774">
        <f>RAVLT_Delayed!M774</f>
        <v>0.73227620472309995</v>
      </c>
      <c r="M774">
        <f>RAVLT_Delayed!N774</f>
        <v>76.8</v>
      </c>
      <c r="O774">
        <f>ABS(L774-RAVLT_Delayed!$C$34)</f>
        <v>4.2537278446077078</v>
      </c>
      <c r="P774">
        <f t="shared" si="12"/>
        <v>76.8</v>
      </c>
    </row>
    <row r="775" spans="10:16">
      <c r="J775" s="5"/>
      <c r="L775">
        <f>RAVLT_Delayed!M775</f>
        <v>0.73555755738511097</v>
      </c>
      <c r="M775">
        <f>RAVLT_Delayed!N775</f>
        <v>76.900000000000006</v>
      </c>
      <c r="O775">
        <f>ABS(L775-RAVLT_Delayed!$C$34)</f>
        <v>4.2570091972697188</v>
      </c>
      <c r="P775">
        <f t="shared" ref="P775:P838" si="13">M775</f>
        <v>76.900000000000006</v>
      </c>
    </row>
    <row r="776" spans="10:16">
      <c r="J776" s="5"/>
      <c r="L776">
        <f>RAVLT_Delayed!M776</f>
        <v>0.73884684918521404</v>
      </c>
      <c r="M776">
        <f>RAVLT_Delayed!N776</f>
        <v>77</v>
      </c>
      <c r="O776">
        <f>ABS(L776-RAVLT_Delayed!$C$34)</f>
        <v>4.2602984890698217</v>
      </c>
      <c r="P776">
        <f t="shared" si="13"/>
        <v>77</v>
      </c>
    </row>
    <row r="777" spans="10:16">
      <c r="J777" s="5"/>
      <c r="L777">
        <f>RAVLT_Delayed!M777</f>
        <v>0.74214415439540904</v>
      </c>
      <c r="M777">
        <f>RAVLT_Delayed!N777</f>
        <v>77.099999999999994</v>
      </c>
      <c r="O777">
        <f>ABS(L777-RAVLT_Delayed!$C$34)</f>
        <v>4.2635957942800164</v>
      </c>
      <c r="P777">
        <f t="shared" si="13"/>
        <v>77.099999999999994</v>
      </c>
    </row>
    <row r="778" spans="10:16">
      <c r="J778" s="5"/>
      <c r="L778">
        <f>RAVLT_Delayed!M778</f>
        <v>0.74544954818078901</v>
      </c>
      <c r="M778">
        <f>RAVLT_Delayed!N778</f>
        <v>77.2</v>
      </c>
      <c r="O778">
        <f>ABS(L778-RAVLT_Delayed!$C$34)</f>
        <v>4.2669011880653969</v>
      </c>
      <c r="P778">
        <f t="shared" si="13"/>
        <v>77.2</v>
      </c>
    </row>
    <row r="779" spans="10:16">
      <c r="J779" s="5"/>
      <c r="L779">
        <f>RAVLT_Delayed!M779</f>
        <v>0.74876310661490897</v>
      </c>
      <c r="M779">
        <f>RAVLT_Delayed!N779</f>
        <v>77.3</v>
      </c>
      <c r="O779">
        <f>ABS(L779-RAVLT_Delayed!$C$34)</f>
        <v>4.2702147464995166</v>
      </c>
      <c r="P779">
        <f t="shared" si="13"/>
        <v>77.3</v>
      </c>
    </row>
    <row r="780" spans="10:16">
      <c r="J780" s="5"/>
      <c r="L780">
        <f>RAVLT_Delayed!M780</f>
        <v>0.752084906695491</v>
      </c>
      <c r="M780">
        <f>RAVLT_Delayed!N780</f>
        <v>77.400000000000006</v>
      </c>
      <c r="O780">
        <f>ABS(L780-RAVLT_Delayed!$C$34)</f>
        <v>4.2735365465800985</v>
      </c>
      <c r="P780">
        <f t="shared" si="13"/>
        <v>77.400000000000006</v>
      </c>
    </row>
    <row r="781" spans="10:16">
      <c r="J781" s="5"/>
      <c r="L781">
        <f>RAVLT_Delayed!M781</f>
        <v>0.75541502636046898</v>
      </c>
      <c r="M781">
        <f>RAVLT_Delayed!N781</f>
        <v>77.5</v>
      </c>
      <c r="O781">
        <f>ABS(L781-RAVLT_Delayed!$C$34)</f>
        <v>4.2768666662450761</v>
      </c>
      <c r="P781">
        <f t="shared" si="13"/>
        <v>77.5</v>
      </c>
    </row>
    <row r="782" spans="10:16">
      <c r="J782" s="5"/>
      <c r="L782">
        <f>RAVLT_Delayed!M782</f>
        <v>0.75875354450437105</v>
      </c>
      <c r="M782">
        <f>RAVLT_Delayed!N782</f>
        <v>77.599999999999994</v>
      </c>
      <c r="O782">
        <f>ABS(L782-RAVLT_Delayed!$C$34)</f>
        <v>4.2802051843889783</v>
      </c>
      <c r="P782">
        <f t="shared" si="13"/>
        <v>77.599999999999994</v>
      </c>
    </row>
    <row r="783" spans="10:16">
      <c r="J783" s="5"/>
      <c r="L783">
        <f>RAVLT_Delayed!M783</f>
        <v>0.76210054099506697</v>
      </c>
      <c r="M783">
        <f>RAVLT_Delayed!N783</f>
        <v>77.7</v>
      </c>
      <c r="O783">
        <f>ABS(L783-RAVLT_Delayed!$C$34)</f>
        <v>4.2835521808796742</v>
      </c>
      <c r="P783">
        <f t="shared" si="13"/>
        <v>77.7</v>
      </c>
    </row>
    <row r="784" spans="10:16">
      <c r="J784" s="5"/>
      <c r="L784">
        <f>RAVLT_Delayed!M784</f>
        <v>0.765456096690878</v>
      </c>
      <c r="M784">
        <f>RAVLT_Delayed!N784</f>
        <v>77.8</v>
      </c>
      <c r="O784">
        <f>ABS(L784-RAVLT_Delayed!$C$34)</f>
        <v>4.2869077365754853</v>
      </c>
      <c r="P784">
        <f t="shared" si="13"/>
        <v>77.8</v>
      </c>
    </row>
    <row r="785" spans="10:16">
      <c r="J785" s="5"/>
      <c r="L785">
        <f>RAVLT_Delayed!M785</f>
        <v>0.76882029345806202</v>
      </c>
      <c r="M785">
        <f>RAVLT_Delayed!N785</f>
        <v>77.900000000000006</v>
      </c>
      <c r="O785">
        <f>ABS(L785-RAVLT_Delayed!$C$34)</f>
        <v>4.2902719333426695</v>
      </c>
      <c r="P785">
        <f t="shared" si="13"/>
        <v>77.900000000000006</v>
      </c>
    </row>
    <row r="786" spans="10:16">
      <c r="J786" s="5"/>
      <c r="L786">
        <f>RAVLT_Delayed!M786</f>
        <v>0.77219321418868503</v>
      </c>
      <c r="M786">
        <f>RAVLT_Delayed!N786</f>
        <v>78</v>
      </c>
      <c r="O786">
        <f>ABS(L786-RAVLT_Delayed!$C$34)</f>
        <v>4.2936448540732925</v>
      </c>
      <c r="P786">
        <f t="shared" si="13"/>
        <v>78</v>
      </c>
    </row>
    <row r="787" spans="10:16">
      <c r="J787" s="5"/>
      <c r="L787">
        <f>RAVLT_Delayed!M787</f>
        <v>0.77557494281888395</v>
      </c>
      <c r="M787">
        <f>RAVLT_Delayed!N787</f>
        <v>78.099999999999994</v>
      </c>
      <c r="O787">
        <f>ABS(L787-RAVLT_Delayed!$C$34)</f>
        <v>4.2970265827034915</v>
      </c>
      <c r="P787">
        <f t="shared" si="13"/>
        <v>78.099999999999994</v>
      </c>
    </row>
    <row r="788" spans="10:16">
      <c r="J788" s="5"/>
      <c r="L788">
        <f>RAVLT_Delayed!M788</f>
        <v>0.77896556434754505</v>
      </c>
      <c r="M788">
        <f>RAVLT_Delayed!N788</f>
        <v>78.2</v>
      </c>
      <c r="O788">
        <f>ABS(L788-RAVLT_Delayed!$C$34)</f>
        <v>4.3004172042321525</v>
      </c>
      <c r="P788">
        <f t="shared" si="13"/>
        <v>78.2</v>
      </c>
    </row>
    <row r="789" spans="10:16">
      <c r="J789" s="5"/>
      <c r="L789">
        <f>RAVLT_Delayed!M789</f>
        <v>0.78236516485538699</v>
      </c>
      <c r="M789">
        <f>RAVLT_Delayed!N789</f>
        <v>78.3</v>
      </c>
      <c r="O789">
        <f>ABS(L789-RAVLT_Delayed!$C$34)</f>
        <v>4.3038168047399941</v>
      </c>
      <c r="P789">
        <f t="shared" si="13"/>
        <v>78.3</v>
      </c>
    </row>
    <row r="790" spans="10:16">
      <c r="J790" s="5"/>
      <c r="L790">
        <f>RAVLT_Delayed!M790</f>
        <v>0.78577383152448399</v>
      </c>
      <c r="M790">
        <f>RAVLT_Delayed!N790</f>
        <v>78.400000000000006</v>
      </c>
      <c r="O790">
        <f>ABS(L790-RAVLT_Delayed!$C$34)</f>
        <v>4.3072254714090912</v>
      </c>
      <c r="P790">
        <f t="shared" si="13"/>
        <v>78.400000000000006</v>
      </c>
    </row>
    <row r="791" spans="10:16">
      <c r="J791" s="5"/>
      <c r="L791">
        <f>RAVLT_Delayed!M791</f>
        <v>0.789191652658222</v>
      </c>
      <c r="M791">
        <f>RAVLT_Delayed!N791</f>
        <v>78.5</v>
      </c>
      <c r="O791">
        <f>ABS(L791-RAVLT_Delayed!$C$34)</f>
        <v>4.3106432925428297</v>
      </c>
      <c r="P791">
        <f t="shared" si="13"/>
        <v>78.5</v>
      </c>
    </row>
    <row r="792" spans="10:16">
      <c r="J792" s="5"/>
      <c r="L792">
        <f>RAVLT_Delayed!M792</f>
        <v>0.79261871770171199</v>
      </c>
      <c r="M792">
        <f>RAVLT_Delayed!N792</f>
        <v>78.599999999999994</v>
      </c>
      <c r="O792">
        <f>ABS(L792-RAVLT_Delayed!$C$34)</f>
        <v>4.3140703575863197</v>
      </c>
      <c r="P792">
        <f t="shared" si="13"/>
        <v>78.599999999999994</v>
      </c>
    </row>
    <row r="793" spans="10:16">
      <c r="J793" s="5"/>
      <c r="L793">
        <f>RAVLT_Delayed!M793</f>
        <v>0.79605511726266298</v>
      </c>
      <c r="M793">
        <f>RAVLT_Delayed!N793</f>
        <v>78.7</v>
      </c>
      <c r="O793">
        <f>ABS(L793-RAVLT_Delayed!$C$34)</f>
        <v>4.3175067571472701</v>
      </c>
      <c r="P793">
        <f t="shared" si="13"/>
        <v>78.7</v>
      </c>
    </row>
    <row r="794" spans="10:16">
      <c r="J794" s="5"/>
      <c r="L794">
        <f>RAVLT_Delayed!M794</f>
        <v>0.79950094313273701</v>
      </c>
      <c r="M794">
        <f>RAVLT_Delayed!N794</f>
        <v>78.8</v>
      </c>
      <c r="O794">
        <f>ABS(L794-RAVLT_Delayed!$C$34)</f>
        <v>4.3209525830173448</v>
      </c>
      <c r="P794">
        <f t="shared" si="13"/>
        <v>78.8</v>
      </c>
    </row>
    <row r="795" spans="10:16">
      <c r="J795" s="5"/>
      <c r="L795">
        <f>RAVLT_Delayed!M795</f>
        <v>0.80295628830939403</v>
      </c>
      <c r="M795">
        <f>RAVLT_Delayed!N795</f>
        <v>78.900000000000006</v>
      </c>
      <c r="O795">
        <f>ABS(L795-RAVLT_Delayed!$C$34)</f>
        <v>4.3244079281940015</v>
      </c>
      <c r="P795">
        <f t="shared" si="13"/>
        <v>78.900000000000006</v>
      </c>
    </row>
    <row r="796" spans="10:16">
      <c r="J796" s="5"/>
      <c r="L796">
        <f>RAVLT_Delayed!M796</f>
        <v>0.80642124701824003</v>
      </c>
      <c r="M796">
        <f>RAVLT_Delayed!N796</f>
        <v>79</v>
      </c>
      <c r="O796">
        <f>ABS(L796-RAVLT_Delayed!$C$34)</f>
        <v>4.3278728869028473</v>
      </c>
      <c r="P796">
        <f t="shared" si="13"/>
        <v>79</v>
      </c>
    </row>
    <row r="797" spans="10:16">
      <c r="J797" s="5"/>
      <c r="L797">
        <f>RAVLT_Delayed!M797</f>
        <v>0.80989591473589795</v>
      </c>
      <c r="M797">
        <f>RAVLT_Delayed!N797</f>
        <v>79.099999999999994</v>
      </c>
      <c r="O797">
        <f>ABS(L797-RAVLT_Delayed!$C$34)</f>
        <v>4.3313475546205051</v>
      </c>
      <c r="P797">
        <f t="shared" si="13"/>
        <v>79.099999999999994</v>
      </c>
    </row>
    <row r="798" spans="10:16">
      <c r="J798" s="5"/>
      <c r="L798">
        <f>RAVLT_Delayed!M798</f>
        <v>0.81338038821340397</v>
      </c>
      <c r="M798">
        <f>RAVLT_Delayed!N798</f>
        <v>79.2</v>
      </c>
      <c r="O798">
        <f>ABS(L798-RAVLT_Delayed!$C$34)</f>
        <v>4.3348320280980115</v>
      </c>
      <c r="P798">
        <f t="shared" si="13"/>
        <v>79.2</v>
      </c>
    </row>
    <row r="799" spans="10:16">
      <c r="J799" s="5"/>
      <c r="L799">
        <f>RAVLT_Delayed!M799</f>
        <v>0.81687476550016402</v>
      </c>
      <c r="M799">
        <f>RAVLT_Delayed!N799</f>
        <v>79.3</v>
      </c>
      <c r="O799">
        <f>ABS(L799-RAVLT_Delayed!$C$34)</f>
        <v>4.3383264053847714</v>
      </c>
      <c r="P799">
        <f t="shared" si="13"/>
        <v>79.3</v>
      </c>
    </row>
    <row r="800" spans="10:16">
      <c r="J800" s="5"/>
      <c r="L800">
        <f>RAVLT_Delayed!M800</f>
        <v>0.82037914596846095</v>
      </c>
      <c r="M800">
        <f>RAVLT_Delayed!N800</f>
        <v>79.400000000000006</v>
      </c>
      <c r="O800">
        <f>ABS(L800-RAVLT_Delayed!$C$34)</f>
        <v>4.3418307858530687</v>
      </c>
      <c r="P800">
        <f t="shared" si="13"/>
        <v>79.400000000000006</v>
      </c>
    </row>
    <row r="801" spans="10:16">
      <c r="J801" s="5"/>
      <c r="L801">
        <f>RAVLT_Delayed!M801</f>
        <v>0.823893630338558</v>
      </c>
      <c r="M801">
        <f>RAVLT_Delayed!N801</f>
        <v>79.5</v>
      </c>
      <c r="O801">
        <f>ABS(L801-RAVLT_Delayed!$C$34)</f>
        <v>4.3453452702231656</v>
      </c>
      <c r="P801">
        <f t="shared" si="13"/>
        <v>79.5</v>
      </c>
    </row>
    <row r="802" spans="10:16">
      <c r="J802" s="5"/>
      <c r="L802">
        <f>RAVLT_Delayed!M802</f>
        <v>0.82741832070438204</v>
      </c>
      <c r="M802">
        <f>RAVLT_Delayed!N802</f>
        <v>79.599999999999994</v>
      </c>
      <c r="O802">
        <f>ABS(L802-RAVLT_Delayed!$C$34)</f>
        <v>4.3488699605889893</v>
      </c>
      <c r="P802">
        <f t="shared" si="13"/>
        <v>79.599999999999994</v>
      </c>
    </row>
    <row r="803" spans="10:16">
      <c r="J803" s="5"/>
      <c r="L803">
        <f>RAVLT_Delayed!M803</f>
        <v>0.83095332055983795</v>
      </c>
      <c r="M803">
        <f>RAVLT_Delayed!N803</f>
        <v>79.7</v>
      </c>
      <c r="O803">
        <f>ABS(L803-RAVLT_Delayed!$C$34)</f>
        <v>4.3524049604444457</v>
      </c>
      <c r="P803">
        <f t="shared" si="13"/>
        <v>79.7</v>
      </c>
    </row>
    <row r="804" spans="10:16">
      <c r="J804" s="5"/>
      <c r="L804">
        <f>RAVLT_Delayed!M804</f>
        <v>0.83449873482574</v>
      </c>
      <c r="M804">
        <f>RAVLT_Delayed!N804</f>
        <v>79.8</v>
      </c>
      <c r="O804">
        <f>ABS(L804-RAVLT_Delayed!$C$34)</f>
        <v>4.3559503747103472</v>
      </c>
      <c r="P804">
        <f t="shared" si="13"/>
        <v>79.8</v>
      </c>
    </row>
    <row r="805" spans="10:16">
      <c r="J805" s="5"/>
      <c r="L805">
        <f>RAVLT_Delayed!M805</f>
        <v>0.83805466987740695</v>
      </c>
      <c r="M805">
        <f>RAVLT_Delayed!N805</f>
        <v>79.900000000000006</v>
      </c>
      <c r="O805">
        <f>ABS(L805-RAVLT_Delayed!$C$34)</f>
        <v>4.3595063097620148</v>
      </c>
      <c r="P805">
        <f t="shared" si="13"/>
        <v>79.900000000000006</v>
      </c>
    </row>
    <row r="806" spans="10:16">
      <c r="J806" s="5"/>
      <c r="L806">
        <f>RAVLT_Delayed!M806</f>
        <v>0.84162123357291396</v>
      </c>
      <c r="M806">
        <f>RAVLT_Delayed!N806</f>
        <v>80</v>
      </c>
      <c r="O806">
        <f>ABS(L806-RAVLT_Delayed!$C$34)</f>
        <v>4.3630728734575213</v>
      </c>
      <c r="P806">
        <f t="shared" si="13"/>
        <v>80</v>
      </c>
    </row>
    <row r="807" spans="10:16">
      <c r="J807" s="5"/>
      <c r="L807">
        <f>RAVLT_Delayed!M807</f>
        <v>0.84519853528205002</v>
      </c>
      <c r="M807">
        <f>RAVLT_Delayed!N807</f>
        <v>80.099999999999994</v>
      </c>
      <c r="O807">
        <f>ABS(L807-RAVLT_Delayed!$C$34)</f>
        <v>4.3666501751666571</v>
      </c>
      <c r="P807">
        <f t="shared" si="13"/>
        <v>80.099999999999994</v>
      </c>
    </row>
    <row r="808" spans="10:16">
      <c r="J808" s="5"/>
      <c r="L808">
        <f>RAVLT_Delayed!M808</f>
        <v>0.84878668591596695</v>
      </c>
      <c r="M808">
        <f>RAVLT_Delayed!N808</f>
        <v>80.2</v>
      </c>
      <c r="O808">
        <f>ABS(L808-RAVLT_Delayed!$C$34)</f>
        <v>4.3702383258005746</v>
      </c>
      <c r="P808">
        <f t="shared" si="13"/>
        <v>80.2</v>
      </c>
    </row>
    <row r="809" spans="10:16">
      <c r="J809" s="5"/>
      <c r="L809">
        <f>RAVLT_Delayed!M809</f>
        <v>0.85238579795757496</v>
      </c>
      <c r="M809">
        <f>RAVLT_Delayed!N809</f>
        <v>80.3</v>
      </c>
      <c r="O809">
        <f>ABS(L809-RAVLT_Delayed!$C$34)</f>
        <v>4.373837437842182</v>
      </c>
      <c r="P809">
        <f t="shared" si="13"/>
        <v>80.3</v>
      </c>
    </row>
    <row r="810" spans="10:16">
      <c r="J810" s="5"/>
      <c r="L810">
        <f>RAVLT_Delayed!M810</f>
        <v>0.85599598549268197</v>
      </c>
      <c r="M810">
        <f>RAVLT_Delayed!N810</f>
        <v>80.400000000000006</v>
      </c>
      <c r="O810">
        <f>ABS(L810-RAVLT_Delayed!$C$34)</f>
        <v>4.3774476253772896</v>
      </c>
      <c r="P810">
        <f t="shared" si="13"/>
        <v>80.400000000000006</v>
      </c>
    </row>
    <row r="811" spans="10:16">
      <c r="J811" s="5"/>
      <c r="L811">
        <f>RAVLT_Delayed!M811</f>
        <v>0.85961736424191204</v>
      </c>
      <c r="M811">
        <f>RAVLT_Delayed!N811</f>
        <v>80.5</v>
      </c>
      <c r="O811">
        <f>ABS(L811-RAVLT_Delayed!$C$34)</f>
        <v>4.3810690041265197</v>
      </c>
      <c r="P811">
        <f t="shared" si="13"/>
        <v>80.5</v>
      </c>
    </row>
    <row r="812" spans="10:16">
      <c r="J812" s="5"/>
      <c r="L812">
        <f>RAVLT_Delayed!M812</f>
        <v>0.86325005159342105</v>
      </c>
      <c r="M812">
        <f>RAVLT_Delayed!N812</f>
        <v>80.599999999999994</v>
      </c>
      <c r="O812">
        <f>ABS(L812-RAVLT_Delayed!$C$34)</f>
        <v>4.3847016914780284</v>
      </c>
      <c r="P812">
        <f t="shared" si="13"/>
        <v>80.599999999999994</v>
      </c>
    </row>
    <row r="813" spans="10:16">
      <c r="J813" s="5"/>
      <c r="L813">
        <f>RAVLT_Delayed!M813</f>
        <v>0.86689416663643803</v>
      </c>
      <c r="M813">
        <f>RAVLT_Delayed!N813</f>
        <v>80.7</v>
      </c>
      <c r="O813">
        <f>ABS(L813-RAVLT_Delayed!$C$34)</f>
        <v>4.3883458065210457</v>
      </c>
      <c r="P813">
        <f t="shared" si="13"/>
        <v>80.7</v>
      </c>
    </row>
    <row r="814" spans="10:16">
      <c r="J814" s="5"/>
      <c r="L814">
        <f>RAVLT_Delayed!M814</f>
        <v>0.87054983019565402</v>
      </c>
      <c r="M814">
        <f>RAVLT_Delayed!N814</f>
        <v>80.8</v>
      </c>
      <c r="O814">
        <f>ABS(L814-RAVLT_Delayed!$C$34)</f>
        <v>4.3920014700802614</v>
      </c>
      <c r="P814">
        <f t="shared" si="13"/>
        <v>80.8</v>
      </c>
    </row>
    <row r="815" spans="10:16">
      <c r="J815" s="5"/>
      <c r="L815">
        <f>RAVLT_Delayed!M815</f>
        <v>0.87421716486648404</v>
      </c>
      <c r="M815">
        <f>RAVLT_Delayed!N815</f>
        <v>80.900000000000006</v>
      </c>
      <c r="O815">
        <f>ABS(L815-RAVLT_Delayed!$C$34)</f>
        <v>4.3956688047510912</v>
      </c>
      <c r="P815">
        <f t="shared" si="13"/>
        <v>80.900000000000006</v>
      </c>
    </row>
    <row r="816" spans="10:16">
      <c r="J816" s="5"/>
      <c r="L816">
        <f>RAVLT_Delayed!M816</f>
        <v>0.87789629505122901</v>
      </c>
      <c r="M816">
        <f>RAVLT_Delayed!N816</f>
        <v>81</v>
      </c>
      <c r="O816">
        <f>ABS(L816-RAVLT_Delayed!$C$34)</f>
        <v>4.399347934935836</v>
      </c>
      <c r="P816">
        <f t="shared" si="13"/>
        <v>81</v>
      </c>
    </row>
    <row r="817" spans="10:16">
      <c r="J817" s="5"/>
      <c r="L817">
        <f>RAVLT_Delayed!M817</f>
        <v>0.88158734699617503</v>
      </c>
      <c r="M817">
        <f>RAVLT_Delayed!N817</f>
        <v>81.099999999999994</v>
      </c>
      <c r="O817">
        <f>ABS(L817-RAVLT_Delayed!$C$34)</f>
        <v>4.403038986880782</v>
      </c>
      <c r="P817">
        <f t="shared" si="13"/>
        <v>81.099999999999994</v>
      </c>
    </row>
    <row r="818" spans="10:16">
      <c r="J818" s="5"/>
      <c r="L818">
        <f>RAVLT_Delayed!M818</f>
        <v>0.88529044882964203</v>
      </c>
      <c r="M818">
        <f>RAVLT_Delayed!N818</f>
        <v>81.2</v>
      </c>
      <c r="O818">
        <f>ABS(L818-RAVLT_Delayed!$C$34)</f>
        <v>4.4067420887142497</v>
      </c>
      <c r="P818">
        <f t="shared" si="13"/>
        <v>81.2</v>
      </c>
    </row>
    <row r="819" spans="10:16">
      <c r="J819" s="5"/>
      <c r="L819">
        <f>RAVLT_Delayed!M819</f>
        <v>0.88900573060102495</v>
      </c>
      <c r="M819">
        <f>RAVLT_Delayed!N819</f>
        <v>81.3</v>
      </c>
      <c r="O819">
        <f>ABS(L819-RAVLT_Delayed!$C$34)</f>
        <v>4.4104573704856325</v>
      </c>
      <c r="P819">
        <f t="shared" si="13"/>
        <v>81.3</v>
      </c>
    </row>
    <row r="820" spans="10:16">
      <c r="J820" s="5"/>
      <c r="L820">
        <f>RAVLT_Delayed!M820</f>
        <v>0.89273332432085595</v>
      </c>
      <c r="M820">
        <f>RAVLT_Delayed!N820</f>
        <v>81.400000000000006</v>
      </c>
      <c r="O820">
        <f>ABS(L820-RAVLT_Delayed!$C$34)</f>
        <v>4.4141849642054636</v>
      </c>
      <c r="P820">
        <f t="shared" si="13"/>
        <v>81.400000000000006</v>
      </c>
    </row>
    <row r="821" spans="10:16">
      <c r="J821" s="5"/>
      <c r="L821">
        <f>RAVLT_Delayed!M821</f>
        <v>0.89647336400191602</v>
      </c>
      <c r="M821">
        <f>RAVLT_Delayed!N821</f>
        <v>81.5</v>
      </c>
      <c r="O821">
        <f>ABS(L821-RAVLT_Delayed!$C$34)</f>
        <v>4.4179250038865234</v>
      </c>
      <c r="P821">
        <f t="shared" si="13"/>
        <v>81.5</v>
      </c>
    </row>
    <row r="822" spans="10:16">
      <c r="J822" s="5"/>
      <c r="L822">
        <f>RAVLT_Delayed!M822</f>
        <v>0.90022598570143397</v>
      </c>
      <c r="M822">
        <f>RAVLT_Delayed!N822</f>
        <v>81.599999999999994</v>
      </c>
      <c r="O822">
        <f>ABS(L822-RAVLT_Delayed!$C$34)</f>
        <v>4.4216776255860415</v>
      </c>
      <c r="P822">
        <f t="shared" si="13"/>
        <v>81.599999999999994</v>
      </c>
    </row>
    <row r="823" spans="10:16">
      <c r="J823" s="5"/>
      <c r="L823">
        <f>RAVLT_Delayed!M823</f>
        <v>0.90399132756440204</v>
      </c>
      <c r="M823">
        <f>RAVLT_Delayed!N823</f>
        <v>81.7</v>
      </c>
      <c r="O823">
        <f>ABS(L823-RAVLT_Delayed!$C$34)</f>
        <v>4.4254429674490092</v>
      </c>
      <c r="P823">
        <f t="shared" si="13"/>
        <v>81.7</v>
      </c>
    </row>
    <row r="824" spans="10:16">
      <c r="J824" s="5"/>
      <c r="L824">
        <f>RAVLT_Delayed!M824</f>
        <v>0.90776952986805604</v>
      </c>
      <c r="M824">
        <f>RAVLT_Delayed!N824</f>
        <v>81.8</v>
      </c>
      <c r="O824">
        <f>ABS(L824-RAVLT_Delayed!$C$34)</f>
        <v>4.4292211697526636</v>
      </c>
      <c r="P824">
        <f t="shared" si="13"/>
        <v>81.8</v>
      </c>
    </row>
    <row r="825" spans="10:16">
      <c r="J825" s="5"/>
      <c r="L825">
        <f>RAVLT_Delayed!M825</f>
        <v>0.91156073506754098</v>
      </c>
      <c r="M825">
        <f>RAVLT_Delayed!N825</f>
        <v>81.900000000000006</v>
      </c>
      <c r="O825">
        <f>ABS(L825-RAVLT_Delayed!$C$34)</f>
        <v>4.4330123749521482</v>
      </c>
      <c r="P825">
        <f t="shared" si="13"/>
        <v>81.900000000000006</v>
      </c>
    </row>
    <row r="826" spans="10:16">
      <c r="J826" s="5"/>
      <c r="L826">
        <f>RAVLT_Delayed!M826</f>
        <v>0.91536508784281401</v>
      </c>
      <c r="M826">
        <f>RAVLT_Delayed!N826</f>
        <v>82</v>
      </c>
      <c r="O826">
        <f>ABS(L826-RAVLT_Delayed!$C$34)</f>
        <v>4.4368167277274217</v>
      </c>
      <c r="P826">
        <f t="shared" si="13"/>
        <v>82</v>
      </c>
    </row>
    <row r="827" spans="10:16">
      <c r="J827" s="5"/>
      <c r="L827">
        <f>RAVLT_Delayed!M827</f>
        <v>0.91918273514682003</v>
      </c>
      <c r="M827">
        <f>RAVLT_Delayed!N827</f>
        <v>82.1</v>
      </c>
      <c r="O827">
        <f>ABS(L827-RAVLT_Delayed!$C$34)</f>
        <v>4.4406343750314274</v>
      </c>
      <c r="P827">
        <f t="shared" si="13"/>
        <v>82.1</v>
      </c>
    </row>
    <row r="828" spans="10:16">
      <c r="J828" s="5"/>
      <c r="L828">
        <f>RAVLT_Delayed!M828</f>
        <v>0.92301382625497996</v>
      </c>
      <c r="M828">
        <f>RAVLT_Delayed!N828</f>
        <v>82.2</v>
      </c>
      <c r="O828">
        <f>ABS(L828-RAVLT_Delayed!$C$34)</f>
        <v>4.4444654661395875</v>
      </c>
      <c r="P828">
        <f t="shared" si="13"/>
        <v>82.2</v>
      </c>
    </row>
    <row r="829" spans="10:16">
      <c r="J829" s="5"/>
      <c r="L829">
        <f>RAVLT_Delayed!M829</f>
        <v>0.92685851281604403</v>
      </c>
      <c r="M829">
        <f>RAVLT_Delayed!N829</f>
        <v>82.3</v>
      </c>
      <c r="O829">
        <f>ABS(L829-RAVLT_Delayed!$C$34)</f>
        <v>4.4483101527006514</v>
      </c>
      <c r="P829">
        <f t="shared" si="13"/>
        <v>82.3</v>
      </c>
    </row>
    <row r="830" spans="10:16">
      <c r="J830" s="5"/>
      <c r="L830">
        <f>RAVLT_Delayed!M830</f>
        <v>0.93071694890433998</v>
      </c>
      <c r="M830">
        <f>RAVLT_Delayed!N830</f>
        <v>82.4</v>
      </c>
      <c r="O830">
        <f>ABS(L830-RAVLT_Delayed!$C$34)</f>
        <v>4.4521685887889477</v>
      </c>
      <c r="P830">
        <f t="shared" si="13"/>
        <v>82.4</v>
      </c>
    </row>
    <row r="831" spans="10:16">
      <c r="J831" s="5"/>
      <c r="L831">
        <f>RAVLT_Delayed!M831</f>
        <v>0.93458929107347999</v>
      </c>
      <c r="M831">
        <f>RAVLT_Delayed!N831</f>
        <v>82.5</v>
      </c>
      <c r="O831">
        <f>ABS(L831-RAVLT_Delayed!$C$34)</f>
        <v>4.4560409309580873</v>
      </c>
      <c r="P831">
        <f t="shared" si="13"/>
        <v>82.5</v>
      </c>
    </row>
    <row r="832" spans="10:16">
      <c r="J832" s="5"/>
      <c r="L832">
        <f>RAVLT_Delayed!M832</f>
        <v>0.93847569841156897</v>
      </c>
      <c r="M832">
        <f>RAVLT_Delayed!N832</f>
        <v>82.6</v>
      </c>
      <c r="O832">
        <f>ABS(L832-RAVLT_Delayed!$C$34)</f>
        <v>4.4599273382961764</v>
      </c>
      <c r="P832">
        <f t="shared" si="13"/>
        <v>82.6</v>
      </c>
    </row>
    <row r="833" spans="10:16">
      <c r="J833" s="5"/>
      <c r="L833">
        <f>RAVLT_Delayed!M833</f>
        <v>0.94237633259795095</v>
      </c>
      <c r="M833">
        <f>RAVLT_Delayed!N833</f>
        <v>82.7</v>
      </c>
      <c r="O833">
        <f>ABS(L833-RAVLT_Delayed!$C$34)</f>
        <v>4.4638279724825587</v>
      </c>
      <c r="P833">
        <f t="shared" si="13"/>
        <v>82.7</v>
      </c>
    </row>
    <row r="834" spans="10:16">
      <c r="J834" s="5"/>
      <c r="L834">
        <f>RAVLT_Delayed!M834</f>
        <v>0.94629135796157604</v>
      </c>
      <c r="M834">
        <f>RAVLT_Delayed!N834</f>
        <v>82.8</v>
      </c>
      <c r="O834">
        <f>ABS(L834-RAVLT_Delayed!$C$34)</f>
        <v>4.4677429978461838</v>
      </c>
      <c r="P834">
        <f t="shared" si="13"/>
        <v>82.8</v>
      </c>
    </row>
    <row r="835" spans="10:16">
      <c r="J835" s="5"/>
      <c r="L835">
        <f>RAVLT_Delayed!M835</f>
        <v>0.950220941541016</v>
      </c>
      <c r="M835">
        <f>RAVLT_Delayed!N835</f>
        <v>82.9</v>
      </c>
      <c r="O835">
        <f>ABS(L835-RAVLT_Delayed!$C$34)</f>
        <v>4.4716725814256231</v>
      </c>
      <c r="P835">
        <f t="shared" si="13"/>
        <v>82.9</v>
      </c>
    </row>
    <row r="836" spans="10:16">
      <c r="J836" s="5"/>
      <c r="L836">
        <f>RAVLT_Delayed!M836</f>
        <v>0.95416525314619505</v>
      </c>
      <c r="M836">
        <f>RAVLT_Delayed!N836</f>
        <v>83</v>
      </c>
      <c r="O836">
        <f>ABS(L836-RAVLT_Delayed!$C$34)</f>
        <v>4.4756168930308027</v>
      </c>
      <c r="P836">
        <f t="shared" si="13"/>
        <v>83</v>
      </c>
    </row>
    <row r="837" spans="10:16">
      <c r="J837" s="5"/>
      <c r="L837">
        <f>RAVLT_Delayed!M837</f>
        <v>0.95812446542190299</v>
      </c>
      <c r="M837">
        <f>RAVLT_Delayed!N837</f>
        <v>83.1</v>
      </c>
      <c r="O837">
        <f>ABS(L837-RAVLT_Delayed!$C$34)</f>
        <v>4.47957610530651</v>
      </c>
      <c r="P837">
        <f t="shared" si="13"/>
        <v>83.1</v>
      </c>
    </row>
    <row r="838" spans="10:16">
      <c r="J838" s="5"/>
      <c r="L838">
        <f>RAVLT_Delayed!M838</f>
        <v>0.96209875391314204</v>
      </c>
      <c r="M838">
        <f>RAVLT_Delayed!N838</f>
        <v>83.2</v>
      </c>
      <c r="O838">
        <f>ABS(L838-RAVLT_Delayed!$C$34)</f>
        <v>4.4835503937977492</v>
      </c>
      <c r="P838">
        <f t="shared" si="13"/>
        <v>83.2</v>
      </c>
    </row>
    <row r="839" spans="10:16">
      <c r="J839" s="5"/>
      <c r="L839">
        <f>RAVLT_Delayed!M839</f>
        <v>0.96608829713237299</v>
      </c>
      <c r="M839">
        <f>RAVLT_Delayed!N839</f>
        <v>83.3</v>
      </c>
      <c r="O839">
        <f>ABS(L839-RAVLT_Delayed!$C$34)</f>
        <v>4.4875399370169804</v>
      </c>
      <c r="P839">
        <f t="shared" ref="P839:P902" si="14">M839</f>
        <v>83.3</v>
      </c>
    </row>
    <row r="840" spans="10:16">
      <c r="J840" s="5"/>
      <c r="L840">
        <f>RAVLT_Delayed!M840</f>
        <v>0.97009327662873701</v>
      </c>
      <c r="M840">
        <f>RAVLT_Delayed!N840</f>
        <v>83.4</v>
      </c>
      <c r="O840">
        <f>ABS(L840-RAVLT_Delayed!$C$34)</f>
        <v>4.4915449165133445</v>
      </c>
      <c r="P840">
        <f t="shared" si="14"/>
        <v>83.4</v>
      </c>
    </row>
    <row r="841" spans="10:16">
      <c r="J841" s="5"/>
      <c r="L841">
        <f>RAVLT_Delayed!M841</f>
        <v>0.97411387705930896</v>
      </c>
      <c r="M841">
        <f>RAVLT_Delayed!N841</f>
        <v>83.5</v>
      </c>
      <c r="O841">
        <f>ABS(L841-RAVLT_Delayed!$C$34)</f>
        <v>4.4955655169439162</v>
      </c>
      <c r="P841">
        <f t="shared" si="14"/>
        <v>83.5</v>
      </c>
    </row>
    <row r="842" spans="10:16">
      <c r="J842" s="5"/>
      <c r="L842">
        <f>RAVLT_Delayed!M842</f>
        <v>0.97815028626247102</v>
      </c>
      <c r="M842">
        <f>RAVLT_Delayed!N842</f>
        <v>83.6</v>
      </c>
      <c r="O842">
        <f>ABS(L842-RAVLT_Delayed!$C$34)</f>
        <v>4.4996019261470783</v>
      </c>
      <c r="P842">
        <f t="shared" si="14"/>
        <v>83.6</v>
      </c>
    </row>
    <row r="843" spans="10:16">
      <c r="J843" s="5"/>
      <c r="L843">
        <f>RAVLT_Delayed!M843</f>
        <v>0.98220269533347004</v>
      </c>
      <c r="M843">
        <f>RAVLT_Delayed!N843</f>
        <v>83.7</v>
      </c>
      <c r="O843">
        <f>ABS(L843-RAVLT_Delayed!$C$34)</f>
        <v>4.5036543352180773</v>
      </c>
      <c r="P843">
        <f t="shared" si="14"/>
        <v>83.7</v>
      </c>
    </row>
    <row r="844" spans="10:16">
      <c r="J844" s="5"/>
      <c r="L844">
        <f>RAVLT_Delayed!M844</f>
        <v>0.98627129870223795</v>
      </c>
      <c r="M844">
        <f>RAVLT_Delayed!N844</f>
        <v>83.8</v>
      </c>
      <c r="O844">
        <f>ABS(L844-RAVLT_Delayed!$C$34)</f>
        <v>4.5077229385868449</v>
      </c>
      <c r="P844">
        <f t="shared" si="14"/>
        <v>83.8</v>
      </c>
    </row>
    <row r="845" spans="10:16">
      <c r="J845" s="5"/>
      <c r="L845">
        <f>RAVLT_Delayed!M845</f>
        <v>0.99035629421357496</v>
      </c>
      <c r="M845">
        <f>RAVLT_Delayed!N845</f>
        <v>83.9</v>
      </c>
      <c r="O845">
        <f>ABS(L845-RAVLT_Delayed!$C$34)</f>
        <v>4.511807934098182</v>
      </c>
      <c r="P845">
        <f t="shared" si="14"/>
        <v>83.9</v>
      </c>
    </row>
    <row r="846" spans="10:16">
      <c r="J846" s="5"/>
      <c r="L846">
        <f>RAVLT_Delayed!M846</f>
        <v>0.99445788320975304</v>
      </c>
      <c r="M846">
        <f>RAVLT_Delayed!N846</f>
        <v>84</v>
      </c>
      <c r="O846">
        <f>ABS(L846-RAVLT_Delayed!$C$34)</f>
        <v>4.5159095230943604</v>
      </c>
      <c r="P846">
        <f t="shared" si="14"/>
        <v>84</v>
      </c>
    </row>
    <row r="847" spans="10:16">
      <c r="J847" s="5"/>
      <c r="L847">
        <f>RAVLT_Delayed!M847</f>
        <v>0.99857627061566001</v>
      </c>
      <c r="M847">
        <f>RAVLT_Delayed!N847</f>
        <v>84.1</v>
      </c>
      <c r="O847">
        <f>ABS(L847-RAVLT_Delayed!$C$34)</f>
        <v>4.5200279105002679</v>
      </c>
      <c r="P847">
        <f t="shared" si="14"/>
        <v>84.1</v>
      </c>
    </row>
    <row r="848" spans="10:16">
      <c r="J848" s="5"/>
      <c r="L848">
        <f>RAVLT_Delayed!M848</f>
        <v>1.00271166502655</v>
      </c>
      <c r="M848">
        <f>RAVLT_Delayed!N848</f>
        <v>84.2</v>
      </c>
      <c r="O848">
        <f>ABS(L848-RAVLT_Delayed!$C$34)</f>
        <v>4.5241633049111574</v>
      </c>
      <c r="P848">
        <f t="shared" si="14"/>
        <v>84.2</v>
      </c>
    </row>
    <row r="849" spans="10:16">
      <c r="J849" s="5"/>
      <c r="L849">
        <f>RAVLT_Delayed!M849</f>
        <v>1.00686427879852</v>
      </c>
      <c r="M849">
        <f>RAVLT_Delayed!N849</f>
        <v>84.3</v>
      </c>
      <c r="O849">
        <f>ABS(L849-RAVLT_Delayed!$C$34)</f>
        <v>4.528315918683127</v>
      </c>
      <c r="P849">
        <f t="shared" si="14"/>
        <v>84.3</v>
      </c>
    </row>
    <row r="850" spans="10:16">
      <c r="J850" s="5"/>
      <c r="L850">
        <f>RAVLT_Delayed!M850</f>
        <v>1.0110343281418199</v>
      </c>
      <c r="M850">
        <f>RAVLT_Delayed!N850</f>
        <v>84.4</v>
      </c>
      <c r="O850">
        <f>ABS(L850-RAVLT_Delayed!$C$34)</f>
        <v>4.5324859680264273</v>
      </c>
      <c r="P850">
        <f t="shared" si="14"/>
        <v>84.4</v>
      </c>
    </row>
    <row r="851" spans="10:16">
      <c r="J851" s="5"/>
      <c r="L851">
        <f>RAVLT_Delayed!M851</f>
        <v>1.0152220332170301</v>
      </c>
      <c r="M851">
        <f>RAVLT_Delayed!N851</f>
        <v>84.5</v>
      </c>
      <c r="O851">
        <f>ABS(L851-RAVLT_Delayed!$C$34)</f>
        <v>4.536673673101637</v>
      </c>
      <c r="P851">
        <f t="shared" si="14"/>
        <v>84.5</v>
      </c>
    </row>
    <row r="852" spans="10:16">
      <c r="J852" s="5"/>
      <c r="L852">
        <f>RAVLT_Delayed!M852</f>
        <v>1.01942761823437</v>
      </c>
      <c r="M852">
        <f>RAVLT_Delayed!N852</f>
        <v>84.6</v>
      </c>
      <c r="O852">
        <f>ABS(L852-RAVLT_Delayed!$C$34)</f>
        <v>4.5408792581189772</v>
      </c>
      <c r="P852">
        <f t="shared" si="14"/>
        <v>84.6</v>
      </c>
    </row>
    <row r="853" spans="10:16">
      <c r="J853" s="5"/>
      <c r="L853">
        <f>RAVLT_Delayed!M853</f>
        <v>1.0236513115560899</v>
      </c>
      <c r="M853">
        <f>RAVLT_Delayed!N853</f>
        <v>84.7</v>
      </c>
      <c r="O853">
        <f>ABS(L853-RAVLT_Delayed!$C$34)</f>
        <v>4.5451029514406969</v>
      </c>
      <c r="P853">
        <f t="shared" si="14"/>
        <v>84.7</v>
      </c>
    </row>
    <row r="854" spans="10:16">
      <c r="J854" s="5"/>
      <c r="L854">
        <f>RAVLT_Delayed!M854</f>
        <v>1.02789334580214</v>
      </c>
      <c r="M854">
        <f>RAVLT_Delayed!N854</f>
        <v>84.8</v>
      </c>
      <c r="O854">
        <f>ABS(L854-RAVLT_Delayed!$C$34)</f>
        <v>4.5493449856867478</v>
      </c>
      <c r="P854">
        <f t="shared" si="14"/>
        <v>84.8</v>
      </c>
    </row>
    <row r="855" spans="10:16">
      <c r="J855" s="5"/>
      <c r="L855">
        <f>RAVLT_Delayed!M855</f>
        <v>1.03215395795931</v>
      </c>
      <c r="M855">
        <f>RAVLT_Delayed!N855</f>
        <v>84.9</v>
      </c>
      <c r="O855">
        <f>ABS(L855-RAVLT_Delayed!$C$34)</f>
        <v>4.5536055978439176</v>
      </c>
      <c r="P855">
        <f t="shared" si="14"/>
        <v>84.9</v>
      </c>
    </row>
    <row r="856" spans="10:16">
      <c r="J856" s="5"/>
      <c r="L856">
        <f>RAVLT_Delayed!M856</f>
        <v>1.03643338949379</v>
      </c>
      <c r="M856">
        <f>RAVLT_Delayed!N856</f>
        <v>85</v>
      </c>
      <c r="O856">
        <f>ABS(L856-RAVLT_Delayed!$C$34)</f>
        <v>4.5578850293783972</v>
      </c>
      <c r="P856">
        <f t="shared" si="14"/>
        <v>85</v>
      </c>
    </row>
    <row r="857" spans="10:16">
      <c r="J857" s="5"/>
      <c r="L857">
        <f>RAVLT_Delayed!M857</f>
        <v>1.0407318864675399</v>
      </c>
      <c r="M857">
        <f>RAVLT_Delayed!N857</f>
        <v>85.1</v>
      </c>
      <c r="O857">
        <f>ABS(L857-RAVLT_Delayed!$C$34)</f>
        <v>4.5621835263521469</v>
      </c>
      <c r="P857">
        <f t="shared" si="14"/>
        <v>85.1</v>
      </c>
    </row>
    <row r="858" spans="10:16">
      <c r="J858" s="5"/>
      <c r="L858">
        <f>RAVLT_Delayed!M858</f>
        <v>1.04504969965839</v>
      </c>
      <c r="M858">
        <f>RAVLT_Delayed!N858</f>
        <v>85.2</v>
      </c>
      <c r="O858">
        <f>ABS(L858-RAVLT_Delayed!$C$34)</f>
        <v>4.566501339542997</v>
      </c>
      <c r="P858">
        <f t="shared" si="14"/>
        <v>85.2</v>
      </c>
    </row>
    <row r="859" spans="10:16">
      <c r="J859" s="5"/>
      <c r="L859">
        <f>RAVLT_Delayed!M859</f>
        <v>1.0493870846841</v>
      </c>
      <c r="M859">
        <f>RAVLT_Delayed!N859</f>
        <v>85.3</v>
      </c>
      <c r="O859">
        <f>ABS(L859-RAVLT_Delayed!$C$34)</f>
        <v>4.5708387245687074</v>
      </c>
      <c r="P859">
        <f t="shared" si="14"/>
        <v>85.3</v>
      </c>
    </row>
    <row r="860" spans="10:16">
      <c r="J860" s="5"/>
      <c r="L860">
        <f>RAVLT_Delayed!M860</f>
        <v>1.0537443021306701</v>
      </c>
      <c r="M860">
        <f>RAVLT_Delayed!N860</f>
        <v>85.4</v>
      </c>
      <c r="O860">
        <f>ABS(L860-RAVLT_Delayed!$C$34)</f>
        <v>4.5751959420152772</v>
      </c>
      <c r="P860">
        <f t="shared" si="14"/>
        <v>85.4</v>
      </c>
    </row>
    <row r="861" spans="10:16">
      <c r="J861" s="5"/>
      <c r="L861">
        <f>RAVLT_Delayed!M861</f>
        <v>1.0581216176847801</v>
      </c>
      <c r="M861">
        <f>RAVLT_Delayed!N861</f>
        <v>85.5</v>
      </c>
      <c r="O861">
        <f>ABS(L861-RAVLT_Delayed!$C$34)</f>
        <v>4.5795732575693879</v>
      </c>
      <c r="P861">
        <f t="shared" si="14"/>
        <v>85.5</v>
      </c>
    </row>
    <row r="862" spans="10:16">
      <c r="J862" s="5"/>
      <c r="L862">
        <f>RAVLT_Delayed!M862</f>
        <v>1.0625193022708701</v>
      </c>
      <c r="M862">
        <f>RAVLT_Delayed!N862</f>
        <v>85.6</v>
      </c>
      <c r="O862">
        <f>ABS(L862-RAVLT_Delayed!$C$34)</f>
        <v>4.583970942155478</v>
      </c>
      <c r="P862">
        <f t="shared" si="14"/>
        <v>85.6</v>
      </c>
    </row>
    <row r="863" spans="10:16">
      <c r="J863" s="5"/>
      <c r="L863">
        <f>RAVLT_Delayed!M863</f>
        <v>1.0669376321927699</v>
      </c>
      <c r="M863">
        <f>RAVLT_Delayed!N863</f>
        <v>85.7</v>
      </c>
      <c r="O863">
        <f>ABS(L863-RAVLT_Delayed!$C$34)</f>
        <v>4.5883892720773769</v>
      </c>
      <c r="P863">
        <f t="shared" si="14"/>
        <v>85.7</v>
      </c>
    </row>
    <row r="864" spans="10:16">
      <c r="J864" s="5"/>
      <c r="L864">
        <f>RAVLT_Delayed!M864</f>
        <v>1.07137688928021</v>
      </c>
      <c r="M864">
        <f>RAVLT_Delayed!N864</f>
        <v>85.8</v>
      </c>
      <c r="O864">
        <f>ABS(L864-RAVLT_Delayed!$C$34)</f>
        <v>4.5928285291648177</v>
      </c>
      <c r="P864">
        <f t="shared" si="14"/>
        <v>85.8</v>
      </c>
    </row>
    <row r="865" spans="10:16">
      <c r="J865" s="5"/>
      <c r="L865">
        <f>RAVLT_Delayed!M865</f>
        <v>1.0758373610404299</v>
      </c>
      <c r="M865">
        <f>RAVLT_Delayed!N865</f>
        <v>85.9</v>
      </c>
      <c r="O865">
        <f>ABS(L865-RAVLT_Delayed!$C$34)</f>
        <v>4.5972890009250378</v>
      </c>
      <c r="P865">
        <f t="shared" si="14"/>
        <v>85.9</v>
      </c>
    </row>
    <row r="866" spans="10:16">
      <c r="J866" s="5"/>
      <c r="L866">
        <f>RAVLT_Delayed!M866</f>
        <v>1.0803193408149601</v>
      </c>
      <c r="M866">
        <f>RAVLT_Delayed!N866</f>
        <v>86</v>
      </c>
      <c r="O866">
        <f>ABS(L866-RAVLT_Delayed!$C$34)</f>
        <v>4.6017709806995679</v>
      </c>
      <c r="P866">
        <f t="shared" si="14"/>
        <v>86</v>
      </c>
    </row>
    <row r="867" spans="10:16">
      <c r="J867" s="5"/>
      <c r="L867">
        <f>RAVLT_Delayed!M867</f>
        <v>1.08482312794196</v>
      </c>
      <c r="M867">
        <f>RAVLT_Delayed!N867</f>
        <v>86.1</v>
      </c>
      <c r="O867">
        <f>ABS(L867-RAVLT_Delayed!$C$34)</f>
        <v>4.6062747678265676</v>
      </c>
      <c r="P867">
        <f t="shared" si="14"/>
        <v>86.1</v>
      </c>
    </row>
    <row r="868" spans="10:16">
      <c r="J868" s="5"/>
      <c r="L868">
        <f>RAVLT_Delayed!M868</f>
        <v>1.0893490279242799</v>
      </c>
      <c r="M868">
        <f>RAVLT_Delayed!N868</f>
        <v>86.2</v>
      </c>
      <c r="O868">
        <f>ABS(L868-RAVLT_Delayed!$C$34)</f>
        <v>4.6108006678088875</v>
      </c>
      <c r="P868">
        <f t="shared" si="14"/>
        <v>86.2</v>
      </c>
    </row>
    <row r="869" spans="10:16">
      <c r="J869" s="5"/>
      <c r="L869">
        <f>RAVLT_Delayed!M869</f>
        <v>1.0938973526034399</v>
      </c>
      <c r="M869">
        <f>RAVLT_Delayed!N869</f>
        <v>86.3</v>
      </c>
      <c r="O869">
        <f>ABS(L869-RAVLT_Delayed!$C$34)</f>
        <v>4.6153489924880473</v>
      </c>
      <c r="P869">
        <f t="shared" si="14"/>
        <v>86.3</v>
      </c>
    </row>
    <row r="870" spans="10:16">
      <c r="J870" s="5"/>
      <c r="L870">
        <f>RAVLT_Delayed!M870</f>
        <v>1.09846842033986</v>
      </c>
      <c r="M870">
        <f>RAVLT_Delayed!N870</f>
        <v>86.4</v>
      </c>
      <c r="O870">
        <f>ABS(L870-RAVLT_Delayed!$C$34)</f>
        <v>4.6199200602244677</v>
      </c>
      <c r="P870">
        <f t="shared" si="14"/>
        <v>86.4</v>
      </c>
    </row>
    <row r="871" spans="10:16">
      <c r="J871" s="5"/>
      <c r="L871">
        <f>RAVLT_Delayed!M871</f>
        <v>1.1030625561995999</v>
      </c>
      <c r="M871">
        <f>RAVLT_Delayed!N871</f>
        <v>86.5</v>
      </c>
      <c r="O871">
        <f>ABS(L871-RAVLT_Delayed!$C$34)</f>
        <v>4.6245141960842071</v>
      </c>
      <c r="P871">
        <f t="shared" si="14"/>
        <v>86.5</v>
      </c>
    </row>
    <row r="872" spans="10:16">
      <c r="J872" s="5"/>
      <c r="L872">
        <f>RAVLT_Delayed!M872</f>
        <v>1.1076800921478001</v>
      </c>
      <c r="M872">
        <f>RAVLT_Delayed!N872</f>
        <v>86.6</v>
      </c>
      <c r="O872">
        <f>ABS(L872-RAVLT_Delayed!$C$34)</f>
        <v>4.6291317320324072</v>
      </c>
      <c r="P872">
        <f t="shared" si="14"/>
        <v>86.6</v>
      </c>
    </row>
    <row r="873" spans="10:16">
      <c r="J873" s="5"/>
      <c r="L873">
        <f>RAVLT_Delayed!M873</f>
        <v>1.11232136724931</v>
      </c>
      <c r="M873">
        <f>RAVLT_Delayed!N873</f>
        <v>86.7</v>
      </c>
      <c r="O873">
        <f>ABS(L873-RAVLT_Delayed!$C$34)</f>
        <v>4.6337730071339172</v>
      </c>
      <c r="P873">
        <f t="shared" si="14"/>
        <v>86.7</v>
      </c>
    </row>
    <row r="874" spans="10:16">
      <c r="J874" s="5"/>
      <c r="L874">
        <f>RAVLT_Delayed!M874</f>
        <v>1.1169867278766099</v>
      </c>
      <c r="M874">
        <f>RAVLT_Delayed!N874</f>
        <v>86.8</v>
      </c>
      <c r="O874">
        <f>ABS(L874-RAVLT_Delayed!$C$34)</f>
        <v>4.6384383677612178</v>
      </c>
      <c r="P874">
        <f t="shared" si="14"/>
        <v>86.8</v>
      </c>
    </row>
    <row r="875" spans="10:16">
      <c r="J875" s="5"/>
      <c r="L875">
        <f>RAVLT_Delayed!M875</f>
        <v>1.1216765279254901</v>
      </c>
      <c r="M875">
        <f>RAVLT_Delayed!N875</f>
        <v>86.9</v>
      </c>
      <c r="O875">
        <f>ABS(L875-RAVLT_Delayed!$C$34)</f>
        <v>4.6431281678100973</v>
      </c>
      <c r="P875">
        <f t="shared" si="14"/>
        <v>86.9</v>
      </c>
    </row>
    <row r="876" spans="10:16">
      <c r="J876" s="5"/>
      <c r="L876">
        <f>RAVLT_Delayed!M876</f>
        <v>1.1263911290388</v>
      </c>
      <c r="M876">
        <f>RAVLT_Delayed!N876</f>
        <v>87</v>
      </c>
      <c r="O876">
        <f>ABS(L876-RAVLT_Delayed!$C$34)</f>
        <v>4.6478427689234074</v>
      </c>
      <c r="P876">
        <f t="shared" si="14"/>
        <v>87</v>
      </c>
    </row>
    <row r="877" spans="10:16">
      <c r="J877" s="5"/>
      <c r="L877">
        <f>RAVLT_Delayed!M877</f>
        <v>1.1311309008386301</v>
      </c>
      <c r="M877">
        <f>RAVLT_Delayed!N877</f>
        <v>87.1</v>
      </c>
      <c r="O877">
        <f>ABS(L877-RAVLT_Delayed!$C$34)</f>
        <v>4.6525825407232375</v>
      </c>
      <c r="P877">
        <f t="shared" si="14"/>
        <v>87.1</v>
      </c>
    </row>
    <row r="878" spans="10:16">
      <c r="J878" s="5"/>
      <c r="L878">
        <f>RAVLT_Delayed!M878</f>
        <v>1.13589622116731</v>
      </c>
      <c r="M878">
        <f>RAVLT_Delayed!N878</f>
        <v>87.2</v>
      </c>
      <c r="O878">
        <f>ABS(L878-RAVLT_Delayed!$C$34)</f>
        <v>4.6573478610519174</v>
      </c>
      <c r="P878">
        <f t="shared" si="14"/>
        <v>87.2</v>
      </c>
    </row>
    <row r="879" spans="10:16">
      <c r="J879" s="5"/>
      <c r="L879">
        <f>RAVLT_Delayed!M879</f>
        <v>1.14068747633762</v>
      </c>
      <c r="M879">
        <f>RAVLT_Delayed!N879</f>
        <v>87.3</v>
      </c>
      <c r="O879">
        <f>ABS(L879-RAVLT_Delayed!$C$34)</f>
        <v>4.6621391162222272</v>
      </c>
      <c r="P879">
        <f t="shared" si="14"/>
        <v>87.3</v>
      </c>
    </row>
    <row r="880" spans="10:16">
      <c r="J880" s="5"/>
      <c r="L880">
        <f>RAVLT_Delayed!M880</f>
        <v>1.1455050613927</v>
      </c>
      <c r="M880">
        <f>RAVLT_Delayed!N880</f>
        <v>87.4</v>
      </c>
      <c r="O880">
        <f>ABS(L880-RAVLT_Delayed!$C$34)</f>
        <v>4.6669567012773072</v>
      </c>
      <c r="P880">
        <f t="shared" si="14"/>
        <v>87.4</v>
      </c>
    </row>
    <row r="881" spans="10:16">
      <c r="J881" s="5"/>
      <c r="L881">
        <f>RAVLT_Delayed!M881</f>
        <v>1.1503493803760101</v>
      </c>
      <c r="M881">
        <f>RAVLT_Delayed!N881</f>
        <v>87.5</v>
      </c>
      <c r="O881">
        <f>ABS(L881-RAVLT_Delayed!$C$34)</f>
        <v>4.6718010202606175</v>
      </c>
      <c r="P881">
        <f t="shared" si="14"/>
        <v>87.5</v>
      </c>
    </row>
    <row r="882" spans="10:16">
      <c r="J882" s="5"/>
      <c r="L882">
        <f>RAVLT_Delayed!M882</f>
        <v>1.15522084661195</v>
      </c>
      <c r="M882">
        <f>RAVLT_Delayed!N882</f>
        <v>87.6</v>
      </c>
      <c r="O882">
        <f>ABS(L882-RAVLT_Delayed!$C$34)</f>
        <v>4.6766724864965576</v>
      </c>
      <c r="P882">
        <f t="shared" si="14"/>
        <v>87.6</v>
      </c>
    </row>
    <row r="883" spans="10:16">
      <c r="J883" s="5"/>
      <c r="L883">
        <f>RAVLT_Delayed!M883</f>
        <v>1.1601198829975199</v>
      </c>
      <c r="M883">
        <f>RAVLT_Delayed!N883</f>
        <v>87.7</v>
      </c>
      <c r="O883">
        <f>ABS(L883-RAVLT_Delayed!$C$34)</f>
        <v>4.6815715228821269</v>
      </c>
      <c r="P883">
        <f t="shared" si="14"/>
        <v>87.7</v>
      </c>
    </row>
    <row r="884" spans="10:16">
      <c r="J884" s="5"/>
      <c r="L884">
        <f>RAVLT_Delayed!M884</f>
        <v>1.1650469223055999</v>
      </c>
      <c r="M884">
        <f>RAVLT_Delayed!N884</f>
        <v>87.8</v>
      </c>
      <c r="O884">
        <f>ABS(L884-RAVLT_Delayed!$C$34)</f>
        <v>4.6864985621902076</v>
      </c>
      <c r="P884">
        <f t="shared" si="14"/>
        <v>87.8</v>
      </c>
    </row>
    <row r="885" spans="10:16">
      <c r="J885" s="5"/>
      <c r="L885">
        <f>RAVLT_Delayed!M885</f>
        <v>1.17000240750048</v>
      </c>
      <c r="M885">
        <f>RAVLT_Delayed!N885</f>
        <v>87.9</v>
      </c>
      <c r="O885">
        <f>ABS(L885-RAVLT_Delayed!$C$34)</f>
        <v>4.6914540473850872</v>
      </c>
      <c r="P885">
        <f t="shared" si="14"/>
        <v>87.9</v>
      </c>
    </row>
    <row r="886" spans="10:16">
      <c r="J886" s="5"/>
      <c r="L886">
        <f>RAVLT_Delayed!M886</f>
        <v>1.1749867920660899</v>
      </c>
      <c r="M886">
        <f>RAVLT_Delayed!N886</f>
        <v>88</v>
      </c>
      <c r="O886">
        <f>ABS(L886-RAVLT_Delayed!$C$34)</f>
        <v>4.6964384319506971</v>
      </c>
      <c r="P886">
        <f t="shared" si="14"/>
        <v>88</v>
      </c>
    </row>
    <row r="887" spans="10:16">
      <c r="J887" s="5"/>
      <c r="L887">
        <f>RAVLT_Delayed!M887</f>
        <v>1.1800005403477301</v>
      </c>
      <c r="M887">
        <f>RAVLT_Delayed!N887</f>
        <v>88.1</v>
      </c>
      <c r="O887">
        <f>ABS(L887-RAVLT_Delayed!$C$34)</f>
        <v>4.7014521802323372</v>
      </c>
      <c r="P887">
        <f t="shared" si="14"/>
        <v>88.1</v>
      </c>
    </row>
    <row r="888" spans="10:16">
      <c r="J888" s="5"/>
      <c r="L888">
        <f>RAVLT_Delayed!M888</f>
        <v>1.1850441279078101</v>
      </c>
      <c r="M888">
        <f>RAVLT_Delayed!N888</f>
        <v>88.2</v>
      </c>
      <c r="O888">
        <f>ABS(L888-RAVLT_Delayed!$C$34)</f>
        <v>4.7064957677924175</v>
      </c>
      <c r="P888">
        <f t="shared" si="14"/>
        <v>88.2</v>
      </c>
    </row>
    <row r="889" spans="10:16">
      <c r="J889" s="5"/>
      <c r="L889">
        <f>RAVLT_Delayed!M889</f>
        <v>1.1901180418964199</v>
      </c>
      <c r="M889">
        <f>RAVLT_Delayed!N889</f>
        <v>88.3</v>
      </c>
      <c r="O889">
        <f>ABS(L889-RAVLT_Delayed!$C$34)</f>
        <v>4.7115696817810271</v>
      </c>
      <c r="P889">
        <f t="shared" si="14"/>
        <v>88.3</v>
      </c>
    </row>
    <row r="890" spans="10:16">
      <c r="J890" s="5"/>
      <c r="L890">
        <f>RAVLT_Delayed!M890</f>
        <v>1.1952227814374301</v>
      </c>
      <c r="M890">
        <f>RAVLT_Delayed!N890</f>
        <v>88.4</v>
      </c>
      <c r="O890">
        <f>ABS(L890-RAVLT_Delayed!$C$34)</f>
        <v>4.716674421322038</v>
      </c>
      <c r="P890">
        <f t="shared" si="14"/>
        <v>88.4</v>
      </c>
    </row>
    <row r="891" spans="10:16">
      <c r="J891" s="5"/>
      <c r="L891">
        <f>RAVLT_Delayed!M891</f>
        <v>1.20035885803086</v>
      </c>
      <c r="M891">
        <f>RAVLT_Delayed!N891</f>
        <v>88.5</v>
      </c>
      <c r="O891">
        <f>ABS(L891-RAVLT_Delayed!$C$34)</f>
        <v>4.7218104979154676</v>
      </c>
      <c r="P891">
        <f t="shared" si="14"/>
        <v>88.5</v>
      </c>
    </row>
    <row r="892" spans="10:16">
      <c r="J892" s="5"/>
      <c r="L892">
        <f>RAVLT_Delayed!M892</f>
        <v>1.20552679597252</v>
      </c>
      <c r="M892">
        <f>RAVLT_Delayed!N892</f>
        <v>88.6</v>
      </c>
      <c r="O892">
        <f>ABS(L892-RAVLT_Delayed!$C$34)</f>
        <v>4.7269784358571272</v>
      </c>
      <c r="P892">
        <f t="shared" si="14"/>
        <v>88.6</v>
      </c>
    </row>
    <row r="893" spans="10:16">
      <c r="J893" s="5"/>
      <c r="L893">
        <f>RAVLT_Delayed!M893</f>
        <v>1.2107271327916</v>
      </c>
      <c r="M893">
        <f>RAVLT_Delayed!N893</f>
        <v>88.7</v>
      </c>
      <c r="O893">
        <f>ABS(L893-RAVLT_Delayed!$C$34)</f>
        <v>4.7321787726762077</v>
      </c>
      <c r="P893">
        <f t="shared" si="14"/>
        <v>88.7</v>
      </c>
    </row>
    <row r="894" spans="10:16">
      <c r="J894" s="5"/>
      <c r="L894">
        <f>RAVLT_Delayed!M894</f>
        <v>1.2159604197073199</v>
      </c>
      <c r="M894">
        <f>RAVLT_Delayed!N894</f>
        <v>88.8</v>
      </c>
      <c r="O894">
        <f>ABS(L894-RAVLT_Delayed!$C$34)</f>
        <v>4.7374120595919269</v>
      </c>
      <c r="P894">
        <f t="shared" si="14"/>
        <v>88.8</v>
      </c>
    </row>
    <row r="895" spans="10:16">
      <c r="J895" s="5"/>
      <c r="L895">
        <f>RAVLT_Delayed!M895</f>
        <v>1.22122722210557</v>
      </c>
      <c r="M895">
        <f>RAVLT_Delayed!N895</f>
        <v>88.9</v>
      </c>
      <c r="O895">
        <f>ABS(L895-RAVLT_Delayed!$C$34)</f>
        <v>4.7426788619901776</v>
      </c>
      <c r="P895">
        <f t="shared" si="14"/>
        <v>88.9</v>
      </c>
    </row>
    <row r="896" spans="10:16">
      <c r="J896" s="5"/>
      <c r="L896">
        <f>RAVLT_Delayed!M896</f>
        <v>1.22652812003661</v>
      </c>
      <c r="M896">
        <f>RAVLT_Delayed!N896</f>
        <v>89</v>
      </c>
      <c r="O896">
        <f>ABS(L896-RAVLT_Delayed!$C$34)</f>
        <v>4.7479797599212175</v>
      </c>
      <c r="P896">
        <f t="shared" si="14"/>
        <v>89</v>
      </c>
    </row>
    <row r="897" spans="10:16">
      <c r="J897" s="5"/>
      <c r="L897">
        <f>RAVLT_Delayed!M897</f>
        <v>1.23186370873498</v>
      </c>
      <c r="M897">
        <f>RAVLT_Delayed!N897</f>
        <v>89.1</v>
      </c>
      <c r="O897">
        <f>ABS(L897-RAVLT_Delayed!$C$34)</f>
        <v>4.7533153486195872</v>
      </c>
      <c r="P897">
        <f t="shared" si="14"/>
        <v>89.1</v>
      </c>
    </row>
    <row r="898" spans="10:16">
      <c r="J898" s="5"/>
      <c r="L898">
        <f>RAVLT_Delayed!M898</f>
        <v>1.23723459916283</v>
      </c>
      <c r="M898">
        <f>RAVLT_Delayed!N898</f>
        <v>89.2</v>
      </c>
      <c r="O898">
        <f>ABS(L898-RAVLT_Delayed!$C$34)</f>
        <v>4.7586862390474369</v>
      </c>
      <c r="P898">
        <f t="shared" si="14"/>
        <v>89.2</v>
      </c>
    </row>
    <row r="899" spans="10:16">
      <c r="J899" s="5"/>
      <c r="L899">
        <f>RAVLT_Delayed!M899</f>
        <v>1.24264141857788</v>
      </c>
      <c r="M899">
        <f>RAVLT_Delayed!N899</f>
        <v>89.3</v>
      </c>
      <c r="O899">
        <f>ABS(L899-RAVLT_Delayed!$C$34)</f>
        <v>4.7640930584624872</v>
      </c>
      <c r="P899">
        <f t="shared" si="14"/>
        <v>89.3</v>
      </c>
    </row>
    <row r="900" spans="10:16">
      <c r="J900" s="5"/>
      <c r="L900">
        <f>RAVLT_Delayed!M900</f>
        <v>1.24808481112755</v>
      </c>
      <c r="M900">
        <f>RAVLT_Delayed!N900</f>
        <v>89.4</v>
      </c>
      <c r="O900">
        <f>ABS(L900-RAVLT_Delayed!$C$34)</f>
        <v>4.7695364510121578</v>
      </c>
      <c r="P900">
        <f t="shared" si="14"/>
        <v>89.4</v>
      </c>
    </row>
    <row r="901" spans="10:16">
      <c r="J901" s="5"/>
      <c r="L901">
        <f>RAVLT_Delayed!M901</f>
        <v>1.25356543847045</v>
      </c>
      <c r="M901">
        <f>RAVLT_Delayed!N901</f>
        <v>89.5</v>
      </c>
      <c r="O901">
        <f>ABS(L901-RAVLT_Delayed!$C$34)</f>
        <v>4.7750170783550576</v>
      </c>
      <c r="P901">
        <f t="shared" si="14"/>
        <v>89.5</v>
      </c>
    </row>
    <row r="902" spans="10:16">
      <c r="J902" s="5"/>
      <c r="L902">
        <f>RAVLT_Delayed!M902</f>
        <v>1.2590839804270699</v>
      </c>
      <c r="M902">
        <f>RAVLT_Delayed!N902</f>
        <v>89.6</v>
      </c>
      <c r="O902">
        <f>ABS(L902-RAVLT_Delayed!$C$34)</f>
        <v>4.7805356203116771</v>
      </c>
      <c r="P902">
        <f t="shared" si="14"/>
        <v>89.6</v>
      </c>
    </row>
    <row r="903" spans="10:16">
      <c r="J903" s="5"/>
      <c r="L903">
        <f>RAVLT_Delayed!M903</f>
        <v>1.2646411356610801</v>
      </c>
      <c r="M903">
        <f>RAVLT_Delayed!N903</f>
        <v>89.7</v>
      </c>
      <c r="O903">
        <f>ABS(L903-RAVLT_Delayed!$C$34)</f>
        <v>4.7860927755456872</v>
      </c>
      <c r="P903">
        <f t="shared" ref="P903:P966" si="15">M903</f>
        <v>89.7</v>
      </c>
    </row>
    <row r="904" spans="10:16">
      <c r="J904" s="5"/>
      <c r="L904">
        <f>RAVLT_Delayed!M904</f>
        <v>1.27023762239315</v>
      </c>
      <c r="M904">
        <f>RAVLT_Delayed!N904</f>
        <v>89.8</v>
      </c>
      <c r="O904">
        <f>ABS(L904-RAVLT_Delayed!$C$34)</f>
        <v>4.7916892622777576</v>
      </c>
      <c r="P904">
        <f t="shared" si="15"/>
        <v>89.8</v>
      </c>
    </row>
    <row r="905" spans="10:16">
      <c r="J905" s="5"/>
      <c r="L905">
        <f>RAVLT_Delayed!M905</f>
        <v>1.2758741791491299</v>
      </c>
      <c r="M905">
        <f>RAVLT_Delayed!N905</f>
        <v>89.9</v>
      </c>
      <c r="O905">
        <f>ABS(L905-RAVLT_Delayed!$C$34)</f>
        <v>4.7973258190337376</v>
      </c>
      <c r="P905">
        <f t="shared" si="15"/>
        <v>89.9</v>
      </c>
    </row>
    <row r="906" spans="10:16">
      <c r="J906" s="5"/>
      <c r="L906">
        <f>RAVLT_Delayed!M906</f>
        <v>1.2815515655445999</v>
      </c>
      <c r="M906">
        <f>RAVLT_Delayed!N906</f>
        <v>90</v>
      </c>
      <c r="O906">
        <f>ABS(L906-RAVLT_Delayed!$C$34)</f>
        <v>4.8030032054292073</v>
      </c>
      <c r="P906">
        <f t="shared" si="15"/>
        <v>90</v>
      </c>
    </row>
    <row r="907" spans="10:16">
      <c r="J907" s="5"/>
      <c r="L907">
        <f>RAVLT_Delayed!M907</f>
        <v>1.28727056310794</v>
      </c>
      <c r="M907">
        <f>RAVLT_Delayed!N907</f>
        <v>90.1</v>
      </c>
      <c r="O907">
        <f>ABS(L907-RAVLT_Delayed!$C$34)</f>
        <v>4.8087222029925476</v>
      </c>
      <c r="P907">
        <f t="shared" si="15"/>
        <v>90.1</v>
      </c>
    </row>
    <row r="908" spans="10:16">
      <c r="J908" s="5"/>
      <c r="L908">
        <f>RAVLT_Delayed!M908</f>
        <v>1.2930319761442399</v>
      </c>
      <c r="M908">
        <f>RAVLT_Delayed!N908</f>
        <v>90.2</v>
      </c>
      <c r="O908">
        <f>ABS(L908-RAVLT_Delayed!$C$34)</f>
        <v>4.8144836160288476</v>
      </c>
      <c r="P908">
        <f t="shared" si="15"/>
        <v>90.2</v>
      </c>
    </row>
    <row r="909" spans="10:16">
      <c r="J909" s="5"/>
      <c r="L909">
        <f>RAVLT_Delayed!M909</f>
        <v>1.29883663264251</v>
      </c>
      <c r="M909">
        <f>RAVLT_Delayed!N909</f>
        <v>90.3</v>
      </c>
      <c r="O909">
        <f>ABS(L909-RAVLT_Delayed!$C$34)</f>
        <v>4.820288272527117</v>
      </c>
      <c r="P909">
        <f t="shared" si="15"/>
        <v>90.3</v>
      </c>
    </row>
    <row r="910" spans="10:16">
      <c r="J910" s="5"/>
      <c r="L910">
        <f>RAVLT_Delayed!M910</f>
        <v>1.3046853852287901</v>
      </c>
      <c r="M910">
        <f>RAVLT_Delayed!N910</f>
        <v>90.4</v>
      </c>
      <c r="O910">
        <f>ABS(L910-RAVLT_Delayed!$C$34)</f>
        <v>4.8261370251133977</v>
      </c>
      <c r="P910">
        <f t="shared" si="15"/>
        <v>90.4</v>
      </c>
    </row>
    <row r="911" spans="10:16">
      <c r="J911" s="5"/>
      <c r="L911">
        <f>RAVLT_Delayed!M911</f>
        <v>1.3105791121681301</v>
      </c>
      <c r="M911">
        <f>RAVLT_Delayed!N911</f>
        <v>90.5</v>
      </c>
      <c r="O911">
        <f>ABS(L911-RAVLT_Delayed!$C$34)</f>
        <v>4.8320307520527379</v>
      </c>
      <c r="P911">
        <f t="shared" si="15"/>
        <v>90.5</v>
      </c>
    </row>
    <row r="912" spans="10:16">
      <c r="J912" s="5"/>
      <c r="L912">
        <f>RAVLT_Delayed!M912</f>
        <v>1.3165187184182601</v>
      </c>
      <c r="M912">
        <f>RAVLT_Delayed!N912</f>
        <v>90.6</v>
      </c>
      <c r="O912">
        <f>ABS(L912-RAVLT_Delayed!$C$34)</f>
        <v>4.8379703583028677</v>
      </c>
      <c r="P912">
        <f t="shared" si="15"/>
        <v>90.6</v>
      </c>
    </row>
    <row r="913" spans="10:16">
      <c r="J913" s="5"/>
      <c r="L913">
        <f>RAVLT_Delayed!M913</f>
        <v>1.3225051367384399</v>
      </c>
      <c r="M913">
        <f>RAVLT_Delayed!N913</f>
        <v>90.7</v>
      </c>
      <c r="O913">
        <f>ABS(L913-RAVLT_Delayed!$C$34)</f>
        <v>4.8439567766230471</v>
      </c>
      <c r="P913">
        <f t="shared" si="15"/>
        <v>90.7</v>
      </c>
    </row>
    <row r="914" spans="10:16">
      <c r="J914" s="5"/>
      <c r="L914">
        <f>RAVLT_Delayed!M914</f>
        <v>1.3285393288568099</v>
      </c>
      <c r="M914">
        <f>RAVLT_Delayed!N914</f>
        <v>90.8</v>
      </c>
      <c r="O914">
        <f>ABS(L914-RAVLT_Delayed!$C$34)</f>
        <v>4.8499909687414178</v>
      </c>
      <c r="P914">
        <f t="shared" si="15"/>
        <v>90.8</v>
      </c>
    </row>
    <row r="915" spans="10:16">
      <c r="J915" s="5"/>
      <c r="L915">
        <f>RAVLT_Delayed!M915</f>
        <v>1.33462228670019</v>
      </c>
      <c r="M915">
        <f>RAVLT_Delayed!N915</f>
        <v>90.9</v>
      </c>
      <c r="O915">
        <f>ABS(L915-RAVLT_Delayed!$C$34)</f>
        <v>4.8560739265847976</v>
      </c>
      <c r="P915">
        <f t="shared" si="15"/>
        <v>90.9</v>
      </c>
    </row>
    <row r="916" spans="10:16">
      <c r="J916" s="5"/>
      <c r="L916">
        <f>RAVLT_Delayed!M916</f>
        <v>1.3407550336902201</v>
      </c>
      <c r="M916">
        <f>RAVLT_Delayed!N916</f>
        <v>91</v>
      </c>
      <c r="O916">
        <f>ABS(L916-RAVLT_Delayed!$C$34)</f>
        <v>4.8622066735748275</v>
      </c>
      <c r="P916">
        <f t="shared" si="15"/>
        <v>91</v>
      </c>
    </row>
    <row r="917" spans="10:16">
      <c r="J917" s="5"/>
      <c r="L917">
        <f>RAVLT_Delayed!M917</f>
        <v>1.34693862611028</v>
      </c>
      <c r="M917">
        <f>RAVLT_Delayed!N917</f>
        <v>91.1</v>
      </c>
      <c r="O917">
        <f>ABS(L917-RAVLT_Delayed!$C$34)</f>
        <v>4.8683902659948872</v>
      </c>
      <c r="P917">
        <f t="shared" si="15"/>
        <v>91.1</v>
      </c>
    </row>
    <row r="918" spans="10:16">
      <c r="J918" s="5"/>
      <c r="L918">
        <f>RAVLT_Delayed!M918</f>
        <v>1.3531741545480001</v>
      </c>
      <c r="M918">
        <f>RAVLT_Delayed!N918</f>
        <v>91.2</v>
      </c>
      <c r="O918">
        <f>ABS(L918-RAVLT_Delayed!$C$34)</f>
        <v>4.8746257944326077</v>
      </c>
      <c r="P918">
        <f t="shared" si="15"/>
        <v>91.2</v>
      </c>
    </row>
    <row r="919" spans="10:16">
      <c r="J919" s="5"/>
      <c r="L919">
        <f>RAVLT_Delayed!M919</f>
        <v>1.35946274541826</v>
      </c>
      <c r="M919">
        <f>RAVLT_Delayed!N919</f>
        <v>91.3</v>
      </c>
      <c r="O919">
        <f>ABS(L919-RAVLT_Delayed!$C$34)</f>
        <v>4.8809143853028676</v>
      </c>
      <c r="P919">
        <f t="shared" si="15"/>
        <v>91.3</v>
      </c>
    </row>
    <row r="920" spans="10:16">
      <c r="J920" s="5"/>
      <c r="L920">
        <f>RAVLT_Delayed!M920</f>
        <v>1.36580556257227</v>
      </c>
      <c r="M920">
        <f>RAVLT_Delayed!N920</f>
        <v>91.4</v>
      </c>
      <c r="O920">
        <f>ABS(L920-RAVLT_Delayed!$C$34)</f>
        <v>4.8872572024568779</v>
      </c>
      <c r="P920">
        <f t="shared" si="15"/>
        <v>91.4</v>
      </c>
    </row>
    <row r="921" spans="10:16">
      <c r="J921" s="5"/>
      <c r="L921">
        <f>RAVLT_Delayed!M921</f>
        <v>1.3722038089987301</v>
      </c>
      <c r="M921">
        <f>RAVLT_Delayed!N921</f>
        <v>91.5</v>
      </c>
      <c r="O921">
        <f>ABS(L921-RAVLT_Delayed!$C$34)</f>
        <v>4.8936554488833375</v>
      </c>
      <c r="P921">
        <f t="shared" si="15"/>
        <v>91.5</v>
      </c>
    </row>
    <row r="922" spans="10:16">
      <c r="J922" s="5"/>
      <c r="L922">
        <f>RAVLT_Delayed!M922</f>
        <v>1.3786587286232801</v>
      </c>
      <c r="M922">
        <f>RAVLT_Delayed!N922</f>
        <v>91.6</v>
      </c>
      <c r="O922">
        <f>ABS(L922-RAVLT_Delayed!$C$34)</f>
        <v>4.9001103685078871</v>
      </c>
      <c r="P922">
        <f t="shared" si="15"/>
        <v>91.6</v>
      </c>
    </row>
    <row r="923" spans="10:16">
      <c r="J923" s="5"/>
      <c r="L923">
        <f>RAVLT_Delayed!M923</f>
        <v>1.38517160821344</v>
      </c>
      <c r="M923">
        <f>RAVLT_Delayed!N923</f>
        <v>91.7</v>
      </c>
      <c r="O923">
        <f>ABS(L923-RAVLT_Delayed!$C$34)</f>
        <v>4.9066232480980476</v>
      </c>
      <c r="P923">
        <f t="shared" si="15"/>
        <v>91.7</v>
      </c>
    </row>
    <row r="924" spans="10:16">
      <c r="J924" s="5"/>
      <c r="L924">
        <f>RAVLT_Delayed!M924</f>
        <v>1.3917437793963301</v>
      </c>
      <c r="M924">
        <f>RAVLT_Delayed!N924</f>
        <v>91.8</v>
      </c>
      <c r="O924">
        <f>ABS(L924-RAVLT_Delayed!$C$34)</f>
        <v>4.9131954192809371</v>
      </c>
      <c r="P924">
        <f t="shared" si="15"/>
        <v>91.8</v>
      </c>
    </row>
    <row r="925" spans="10:16">
      <c r="J925" s="5"/>
      <c r="L925">
        <f>RAVLT_Delayed!M925</f>
        <v>1.3983766207974999</v>
      </c>
      <c r="M925">
        <f>RAVLT_Delayed!N925</f>
        <v>91.9</v>
      </c>
      <c r="O925">
        <f>ABS(L925-RAVLT_Delayed!$C$34)</f>
        <v>4.9198282606821078</v>
      </c>
      <c r="P925">
        <f t="shared" si="15"/>
        <v>91.9</v>
      </c>
    </row>
    <row r="926" spans="10:16">
      <c r="J926" s="5"/>
      <c r="L926">
        <f>RAVLT_Delayed!M926</f>
        <v>1.40507156030963</v>
      </c>
      <c r="M926">
        <f>RAVLT_Delayed!N926</f>
        <v>92</v>
      </c>
      <c r="O926">
        <f>ABS(L926-RAVLT_Delayed!$C$34)</f>
        <v>4.9265232001942376</v>
      </c>
      <c r="P926">
        <f t="shared" si="15"/>
        <v>92</v>
      </c>
    </row>
    <row r="927" spans="10:16">
      <c r="J927" s="5"/>
      <c r="L927">
        <f>RAVLT_Delayed!M927</f>
        <v>1.4118300775008099</v>
      </c>
      <c r="M927">
        <f>RAVLT_Delayed!N927</f>
        <v>92.1</v>
      </c>
      <c r="O927">
        <f>ABS(L927-RAVLT_Delayed!$C$34)</f>
        <v>4.9332817173854178</v>
      </c>
      <c r="P927">
        <f t="shared" si="15"/>
        <v>92.1</v>
      </c>
    </row>
    <row r="928" spans="10:16">
      <c r="J928" s="5"/>
      <c r="L928">
        <f>RAVLT_Delayed!M928</f>
        <v>1.41865370617274</v>
      </c>
      <c r="M928">
        <f>RAVLT_Delayed!N928</f>
        <v>92.2</v>
      </c>
      <c r="O928">
        <f>ABS(L928-RAVLT_Delayed!$C$34)</f>
        <v>4.9401053460573472</v>
      </c>
      <c r="P928">
        <f t="shared" si="15"/>
        <v>92.2</v>
      </c>
    </row>
    <row r="929" spans="10:16">
      <c r="J929" s="5"/>
      <c r="L929">
        <f>RAVLT_Delayed!M929</f>
        <v>1.42554403708045</v>
      </c>
      <c r="M929">
        <f>RAVLT_Delayed!N929</f>
        <v>92.3</v>
      </c>
      <c r="O929">
        <f>ABS(L929-RAVLT_Delayed!$C$34)</f>
        <v>4.9469956769650576</v>
      </c>
      <c r="P929">
        <f t="shared" si="15"/>
        <v>92.3</v>
      </c>
    </row>
    <row r="930" spans="10:16">
      <c r="J930" s="5"/>
      <c r="L930">
        <f>RAVLT_Delayed!M930</f>
        <v>1.4325027208258101</v>
      </c>
      <c r="M930">
        <f>RAVLT_Delayed!N930</f>
        <v>92.4</v>
      </c>
      <c r="O930">
        <f>ABS(L930-RAVLT_Delayed!$C$34)</f>
        <v>4.9539543607104175</v>
      </c>
      <c r="P930">
        <f t="shared" si="15"/>
        <v>92.4</v>
      </c>
    </row>
    <row r="931" spans="10:16">
      <c r="J931" s="5"/>
      <c r="L931">
        <f>RAVLT_Delayed!M931</f>
        <v>1.4395314709384599</v>
      </c>
      <c r="M931">
        <f>RAVLT_Delayed!N931</f>
        <v>92.5</v>
      </c>
      <c r="O931">
        <f>ABS(L931-RAVLT_Delayed!$C$34)</f>
        <v>4.9609831108230669</v>
      </c>
      <c r="P931">
        <f t="shared" si="15"/>
        <v>92.5</v>
      </c>
    </row>
    <row r="932" spans="10:16">
      <c r="J932" s="5"/>
      <c r="L932">
        <f>RAVLT_Delayed!M932</f>
        <v>1.4466320671589801</v>
      </c>
      <c r="M932">
        <f>RAVLT_Delayed!N932</f>
        <v>92.6</v>
      </c>
      <c r="O932">
        <f>ABS(L932-RAVLT_Delayed!$C$34)</f>
        <v>4.9680837070435873</v>
      </c>
      <c r="P932">
        <f t="shared" si="15"/>
        <v>92.6</v>
      </c>
    </row>
    <row r="933" spans="10:16">
      <c r="J933" s="5"/>
      <c r="L933">
        <f>RAVLT_Delayed!M933</f>
        <v>1.4538063589405701</v>
      </c>
      <c r="M933">
        <f>RAVLT_Delayed!N933</f>
        <v>92.7</v>
      </c>
      <c r="O933">
        <f>ABS(L933-RAVLT_Delayed!$C$34)</f>
        <v>4.9752579988251773</v>
      </c>
      <c r="P933">
        <f t="shared" si="15"/>
        <v>92.7</v>
      </c>
    </row>
    <row r="934" spans="10:16">
      <c r="J934" s="5"/>
      <c r="L934">
        <f>RAVLT_Delayed!M934</f>
        <v>1.46105626918691</v>
      </c>
      <c r="M934">
        <f>RAVLT_Delayed!N934</f>
        <v>92.8</v>
      </c>
      <c r="O934">
        <f>ABS(L934-RAVLT_Delayed!$C$34)</f>
        <v>4.9825079090715176</v>
      </c>
      <c r="P934">
        <f t="shared" si="15"/>
        <v>92.8</v>
      </c>
    </row>
    <row r="935" spans="10:16">
      <c r="J935" s="5"/>
      <c r="L935">
        <f>RAVLT_Delayed!M935</f>
        <v>1.46838379824566</v>
      </c>
      <c r="M935">
        <f>RAVLT_Delayed!N935</f>
        <v>92.9</v>
      </c>
      <c r="O935">
        <f>ABS(L935-RAVLT_Delayed!$C$34)</f>
        <v>4.9898354381302674</v>
      </c>
      <c r="P935">
        <f t="shared" si="15"/>
        <v>92.9</v>
      </c>
    </row>
    <row r="936" spans="10:16">
      <c r="J936" s="5"/>
      <c r="L936">
        <f>RAVLT_Delayed!M936</f>
        <v>1.47579102817917</v>
      </c>
      <c r="M936">
        <f>RAVLT_Delayed!N936</f>
        <v>93</v>
      </c>
      <c r="O936">
        <f>ABS(L936-RAVLT_Delayed!$C$34)</f>
        <v>4.9972426680637776</v>
      </c>
      <c r="P936">
        <f t="shared" si="15"/>
        <v>93</v>
      </c>
    </row>
    <row r="937" spans="10:16">
      <c r="J937" s="5"/>
      <c r="L937">
        <f>RAVLT_Delayed!M937</f>
        <v>1.48328012733562</v>
      </c>
      <c r="M937">
        <f>RAVLT_Delayed!N937</f>
        <v>93.1</v>
      </c>
      <c r="O937">
        <f>ABS(L937-RAVLT_Delayed!$C$34)</f>
        <v>5.0047317672202274</v>
      </c>
      <c r="P937">
        <f t="shared" si="15"/>
        <v>93.1</v>
      </c>
    </row>
    <row r="938" spans="10:16">
      <c r="J938" s="5"/>
      <c r="L938">
        <f>RAVLT_Delayed!M938</f>
        <v>1.4908533552466601</v>
      </c>
      <c r="M938">
        <f>RAVLT_Delayed!N938</f>
        <v>93.2</v>
      </c>
      <c r="O938">
        <f>ABS(L938-RAVLT_Delayed!$C$34)</f>
        <v>5.0123049951312675</v>
      </c>
      <c r="P938">
        <f t="shared" si="15"/>
        <v>93.2</v>
      </c>
    </row>
    <row r="939" spans="10:16">
      <c r="J939" s="5"/>
      <c r="L939">
        <f>RAVLT_Delayed!M939</f>
        <v>1.4985130678799801</v>
      </c>
      <c r="M939">
        <f>RAVLT_Delayed!N939</f>
        <v>93.3</v>
      </c>
      <c r="O939">
        <f>ABS(L939-RAVLT_Delayed!$C$34)</f>
        <v>5.0199647077645873</v>
      </c>
      <c r="P939">
        <f t="shared" si="15"/>
        <v>93.3</v>
      </c>
    </row>
    <row r="940" spans="10:16">
      <c r="J940" s="5"/>
      <c r="L940">
        <f>RAVLT_Delayed!M940</f>
        <v>1.50626172327824</v>
      </c>
      <c r="M940">
        <f>RAVLT_Delayed!N940</f>
        <v>93.4</v>
      </c>
      <c r="O940">
        <f>ABS(L940-RAVLT_Delayed!$C$34)</f>
        <v>5.0277133631628477</v>
      </c>
      <c r="P940">
        <f t="shared" si="15"/>
        <v>93.4</v>
      </c>
    </row>
    <row r="941" spans="10:16">
      <c r="J941" s="5"/>
      <c r="L941">
        <f>RAVLT_Delayed!M941</f>
        <v>1.51410188761928</v>
      </c>
      <c r="M941">
        <f>RAVLT_Delayed!N941</f>
        <v>93.5</v>
      </c>
      <c r="O941">
        <f>ABS(L941-RAVLT_Delayed!$C$34)</f>
        <v>5.0355535275038878</v>
      </c>
      <c r="P941">
        <f t="shared" si="15"/>
        <v>93.5</v>
      </c>
    </row>
    <row r="942" spans="10:16">
      <c r="J942" s="5"/>
      <c r="L942">
        <f>RAVLT_Delayed!M942</f>
        <v>1.5220362417358599</v>
      </c>
      <c r="M942">
        <f>RAVLT_Delayed!N942</f>
        <v>93.6</v>
      </c>
      <c r="O942">
        <f>ABS(L942-RAVLT_Delayed!$C$34)</f>
        <v>5.0434878816204671</v>
      </c>
      <c r="P942">
        <f t="shared" si="15"/>
        <v>93.6</v>
      </c>
    </row>
    <row r="943" spans="10:16">
      <c r="J943" s="5"/>
      <c r="L943">
        <f>RAVLT_Delayed!M943</f>
        <v>1.5300675881378301</v>
      </c>
      <c r="M943">
        <f>RAVLT_Delayed!N943</f>
        <v>93.7</v>
      </c>
      <c r="O943">
        <f>ABS(L943-RAVLT_Delayed!$C$34)</f>
        <v>5.0515192280224372</v>
      </c>
      <c r="P943">
        <f t="shared" si="15"/>
        <v>93.7</v>
      </c>
    </row>
    <row r="944" spans="10:16">
      <c r="J944" s="5"/>
      <c r="L944">
        <f>RAVLT_Delayed!M944</f>
        <v>1.53819885858406</v>
      </c>
      <c r="M944">
        <f>RAVLT_Delayed!N944</f>
        <v>93.8</v>
      </c>
      <c r="O944">
        <f>ABS(L944-RAVLT_Delayed!$C$34)</f>
        <v>5.0596504984686677</v>
      </c>
      <c r="P944">
        <f t="shared" si="15"/>
        <v>93.8</v>
      </c>
    </row>
    <row r="945" spans="10:16">
      <c r="J945" s="5"/>
      <c r="L945">
        <f>RAVLT_Delayed!M945</f>
        <v>1.54643312225675</v>
      </c>
      <c r="M945">
        <f>RAVLT_Delayed!N945</f>
        <v>93.9</v>
      </c>
      <c r="O945">
        <f>ABS(L945-RAVLT_Delayed!$C$34)</f>
        <v>5.0678847621413574</v>
      </c>
      <c r="P945">
        <f t="shared" si="15"/>
        <v>93.9</v>
      </c>
    </row>
    <row r="946" spans="10:16">
      <c r="J946" s="5"/>
      <c r="L946">
        <f>RAVLT_Delayed!M946</f>
        <v>1.5547735945968499</v>
      </c>
      <c r="M946">
        <f>RAVLT_Delayed!N946</f>
        <v>94</v>
      </c>
      <c r="O946">
        <f>ABS(L946-RAVLT_Delayed!$C$34)</f>
        <v>5.0762252344814573</v>
      </c>
      <c r="P946">
        <f t="shared" si="15"/>
        <v>94</v>
      </c>
    </row>
    <row r="947" spans="10:16">
      <c r="J947" s="5"/>
      <c r="L947">
        <f>RAVLT_Delayed!M947</f>
        <v>1.5632236468662799</v>
      </c>
      <c r="M947">
        <f>RAVLT_Delayed!N947</f>
        <v>94.1</v>
      </c>
      <c r="O947">
        <f>ABS(L947-RAVLT_Delayed!$C$34)</f>
        <v>5.0846752867508869</v>
      </c>
      <c r="P947">
        <f t="shared" si="15"/>
        <v>94.1</v>
      </c>
    </row>
    <row r="948" spans="10:16">
      <c r="J948" s="5"/>
      <c r="L948">
        <f>RAVLT_Delayed!M948</f>
        <v>1.5717868165098601</v>
      </c>
      <c r="M948">
        <f>RAVLT_Delayed!N948</f>
        <v>94.2</v>
      </c>
      <c r="O948">
        <f>ABS(L948-RAVLT_Delayed!$C$34)</f>
        <v>5.0932384563944675</v>
      </c>
      <c r="P948">
        <f t="shared" si="15"/>
        <v>94.2</v>
      </c>
    </row>
    <row r="949" spans="10:16">
      <c r="J949" s="5"/>
      <c r="L949">
        <f>RAVLT_Delayed!M949</f>
        <v>1.58046681839936</v>
      </c>
      <c r="M949">
        <f>RAVLT_Delayed!N949</f>
        <v>94.3</v>
      </c>
      <c r="O949">
        <f>ABS(L949-RAVLT_Delayed!$C$34)</f>
        <v>5.1019184582839676</v>
      </c>
      <c r="P949">
        <f t="shared" si="15"/>
        <v>94.3</v>
      </c>
    </row>
    <row r="950" spans="10:16">
      <c r="J950" s="5"/>
      <c r="L950">
        <f>RAVLT_Delayed!M950</f>
        <v>1.5892675570513899</v>
      </c>
      <c r="M950">
        <f>RAVLT_Delayed!N950</f>
        <v>94.4</v>
      </c>
      <c r="O950">
        <f>ABS(L950-RAVLT_Delayed!$C$34)</f>
        <v>5.1107191969359977</v>
      </c>
      <c r="P950">
        <f t="shared" si="15"/>
        <v>94.4</v>
      </c>
    </row>
    <row r="951" spans="10:16">
      <c r="J951" s="5"/>
      <c r="L951">
        <f>RAVLT_Delayed!M951</f>
        <v>1.59819313992282</v>
      </c>
      <c r="M951">
        <f>RAVLT_Delayed!N951</f>
        <v>94.5</v>
      </c>
      <c r="O951">
        <f>ABS(L951-RAVLT_Delayed!$C$34)</f>
        <v>5.1196447798074276</v>
      </c>
      <c r="P951">
        <f t="shared" si="15"/>
        <v>94.5</v>
      </c>
    </row>
    <row r="952" spans="10:16">
      <c r="J952" s="5"/>
      <c r="L952">
        <f>RAVLT_Delayed!M952</f>
        <v>1.60724789190022</v>
      </c>
      <c r="M952">
        <f>RAVLT_Delayed!N952</f>
        <v>94.6</v>
      </c>
      <c r="O952">
        <f>ABS(L952-RAVLT_Delayed!$C$34)</f>
        <v>5.128699531784827</v>
      </c>
      <c r="P952">
        <f t="shared" si="15"/>
        <v>94.6</v>
      </c>
    </row>
    <row r="953" spans="10:16">
      <c r="J953" s="5"/>
      <c r="L953">
        <f>RAVLT_Delayed!M953</f>
        <v>1.61643637111502</v>
      </c>
      <c r="M953">
        <f>RAVLT_Delayed!N953</f>
        <v>94.7</v>
      </c>
      <c r="O953">
        <f>ABS(L953-RAVLT_Delayed!$C$34)</f>
        <v>5.1378880109996272</v>
      </c>
      <c r="P953">
        <f t="shared" si="15"/>
        <v>94.7</v>
      </c>
    </row>
    <row r="954" spans="10:16">
      <c r="J954" s="5"/>
      <c r="L954">
        <f>RAVLT_Delayed!M954</f>
        <v>1.6257633862332399</v>
      </c>
      <c r="M954">
        <f>RAVLT_Delayed!N954</f>
        <v>94.8</v>
      </c>
      <c r="O954">
        <f>ABS(L954-RAVLT_Delayed!$C$34)</f>
        <v>5.1472150261178475</v>
      </c>
      <c r="P954">
        <f t="shared" si="15"/>
        <v>94.8</v>
      </c>
    </row>
    <row r="955" spans="10:16">
      <c r="J955" s="5"/>
      <c r="L955">
        <f>RAVLT_Delayed!M955</f>
        <v>1.63523401538865</v>
      </c>
      <c r="M955">
        <f>RAVLT_Delayed!N955</f>
        <v>94.9</v>
      </c>
      <c r="O955">
        <f>ABS(L955-RAVLT_Delayed!$C$34)</f>
        <v>5.1566856552732574</v>
      </c>
      <c r="P955">
        <f t="shared" si="15"/>
        <v>94.9</v>
      </c>
    </row>
    <row r="956" spans="10:16">
      <c r="J956" s="5"/>
      <c r="L956">
        <f>RAVLT_Delayed!M956</f>
        <v>1.64485362695147</v>
      </c>
      <c r="M956">
        <f>RAVLT_Delayed!N956</f>
        <v>95</v>
      </c>
      <c r="O956">
        <f>ABS(L956-RAVLT_Delayed!$C$34)</f>
        <v>5.1663052668360772</v>
      </c>
      <c r="P956">
        <f t="shared" si="15"/>
        <v>95</v>
      </c>
    </row>
    <row r="957" spans="10:16">
      <c r="J957" s="5"/>
      <c r="L957">
        <f>RAVLT_Delayed!M957</f>
        <v>1.6546279023510799</v>
      </c>
      <c r="M957">
        <f>RAVLT_Delayed!N957</f>
        <v>95.1</v>
      </c>
      <c r="O957">
        <f>ABS(L957-RAVLT_Delayed!$C$34)</f>
        <v>5.1760795422356871</v>
      </c>
      <c r="P957">
        <f t="shared" si="15"/>
        <v>95.1</v>
      </c>
    </row>
    <row r="958" spans="10:16">
      <c r="J958" s="5"/>
      <c r="L958">
        <f>RAVLT_Delayed!M958</f>
        <v>1.6645628612027199</v>
      </c>
      <c r="M958">
        <f>RAVLT_Delayed!N958</f>
        <v>95.2</v>
      </c>
      <c r="O958">
        <f>ABS(L958-RAVLT_Delayed!$C$34)</f>
        <v>5.1860145010873273</v>
      </c>
      <c r="P958">
        <f t="shared" si="15"/>
        <v>95.2</v>
      </c>
    </row>
    <row r="959" spans="10:16">
      <c r="J959" s="5"/>
      <c r="L959">
        <f>RAVLT_Delayed!M959</f>
        <v>1.6746648890243301</v>
      </c>
      <c r="M959">
        <f>RAVLT_Delayed!N959</f>
        <v>95.3</v>
      </c>
      <c r="O959">
        <f>ABS(L959-RAVLT_Delayed!$C$34)</f>
        <v>5.1961165289089379</v>
      </c>
      <c r="P959">
        <f t="shared" si="15"/>
        <v>95.3</v>
      </c>
    </row>
    <row r="960" spans="10:16">
      <c r="J960" s="5"/>
      <c r="L960">
        <f>RAVLT_Delayed!M960</f>
        <v>1.6849407678719199</v>
      </c>
      <c r="M960">
        <f>RAVLT_Delayed!N960</f>
        <v>95.4</v>
      </c>
      <c r="O960">
        <f>ABS(L960-RAVLT_Delayed!$C$34)</f>
        <v>5.2063924077565273</v>
      </c>
      <c r="P960">
        <f t="shared" si="15"/>
        <v>95.4</v>
      </c>
    </row>
    <row r="961" spans="10:16">
      <c r="J961" s="5"/>
      <c r="L961">
        <f>RAVLT_Delayed!M961</f>
        <v>1.69539771027214</v>
      </c>
      <c r="M961">
        <f>RAVLT_Delayed!N961</f>
        <v>95.5</v>
      </c>
      <c r="O961">
        <f>ABS(L961-RAVLT_Delayed!$C$34)</f>
        <v>5.2168493501567479</v>
      </c>
      <c r="P961">
        <f t="shared" si="15"/>
        <v>95.5</v>
      </c>
    </row>
    <row r="962" spans="10:16">
      <c r="J962" s="5"/>
      <c r="L962">
        <f>RAVLT_Delayed!M962</f>
        <v>1.7060433968889599</v>
      </c>
      <c r="M962">
        <f>RAVLT_Delayed!N962</f>
        <v>95.6</v>
      </c>
      <c r="O962">
        <f>ABS(L962-RAVLT_Delayed!$C$34)</f>
        <v>5.2274950367735675</v>
      </c>
      <c r="P962">
        <f t="shared" si="15"/>
        <v>95.6</v>
      </c>
    </row>
    <row r="963" spans="10:16">
      <c r="J963" s="5"/>
      <c r="L963">
        <f>RAVLT_Delayed!M963</f>
        <v>1.7168860184310399</v>
      </c>
      <c r="M963">
        <f>RAVLT_Delayed!N963</f>
        <v>95.7</v>
      </c>
      <c r="O963">
        <f>ABS(L963-RAVLT_Delayed!$C$34)</f>
        <v>5.2383376583156469</v>
      </c>
      <c r="P963">
        <f t="shared" si="15"/>
        <v>95.7</v>
      </c>
    </row>
    <row r="964" spans="10:16">
      <c r="J964" s="5"/>
      <c r="L964">
        <f>RAVLT_Delayed!M964</f>
        <v>1.72793432238842</v>
      </c>
      <c r="M964">
        <f>RAVLT_Delayed!N964</f>
        <v>95.8</v>
      </c>
      <c r="O964">
        <f>ABS(L964-RAVLT_Delayed!$C$34)</f>
        <v>5.2493859622730277</v>
      </c>
      <c r="P964">
        <f t="shared" si="15"/>
        <v>95.8</v>
      </c>
    </row>
    <row r="965" spans="10:16">
      <c r="J965" s="5"/>
      <c r="L965">
        <f>RAVLT_Delayed!M965</f>
        <v>1.7391976652852501</v>
      </c>
      <c r="M965">
        <f>RAVLT_Delayed!N965</f>
        <v>95.9</v>
      </c>
      <c r="O965">
        <f>ABS(L965-RAVLT_Delayed!$C$34)</f>
        <v>5.2606493051698573</v>
      </c>
      <c r="P965">
        <f t="shared" si="15"/>
        <v>95.9</v>
      </c>
    </row>
    <row r="966" spans="10:16">
      <c r="J966" s="5"/>
      <c r="L966">
        <f>RAVLT_Delayed!M966</f>
        <v>1.7506860712521699</v>
      </c>
      <c r="M966">
        <f>RAVLT_Delayed!N966</f>
        <v>96</v>
      </c>
      <c r="O966">
        <f>ABS(L966-RAVLT_Delayed!$C$34)</f>
        <v>5.2721377111367769</v>
      </c>
      <c r="P966">
        <f t="shared" si="15"/>
        <v>96</v>
      </c>
    </row>
    <row r="967" spans="10:16">
      <c r="J967" s="5"/>
      <c r="L967">
        <f>RAVLT_Delayed!M967</f>
        <v>1.7624102978623899</v>
      </c>
      <c r="M967">
        <f>RAVLT_Delayed!N967</f>
        <v>96.1</v>
      </c>
      <c r="O967">
        <f>ABS(L967-RAVLT_Delayed!$C$34)</f>
        <v>5.2838619377469973</v>
      </c>
      <c r="P967">
        <f t="shared" ref="P967:P1006" si="16">M967</f>
        <v>96.1</v>
      </c>
    </row>
    <row r="968" spans="10:16">
      <c r="J968" s="5"/>
      <c r="L968">
        <f>RAVLT_Delayed!M968</f>
        <v>1.7743819103449601</v>
      </c>
      <c r="M968">
        <f>RAVLT_Delayed!N968</f>
        <v>96.2</v>
      </c>
      <c r="O968">
        <f>ABS(L968-RAVLT_Delayed!$C$34)</f>
        <v>5.2958335502295677</v>
      </c>
      <c r="P968">
        <f t="shared" si="16"/>
        <v>96.2</v>
      </c>
    </row>
    <row r="969" spans="10:16">
      <c r="J969" s="5"/>
      <c r="L969">
        <f>RAVLT_Delayed!M969</f>
        <v>1.7866133654934699</v>
      </c>
      <c r="M969">
        <f>RAVLT_Delayed!N969</f>
        <v>96.3</v>
      </c>
      <c r="O969">
        <f>ABS(L969-RAVLT_Delayed!$C$34)</f>
        <v>5.3080650053780776</v>
      </c>
      <c r="P969">
        <f t="shared" si="16"/>
        <v>96.3</v>
      </c>
    </row>
    <row r="970" spans="10:16">
      <c r="J970" s="5"/>
      <c r="L970">
        <f>RAVLT_Delayed!M970</f>
        <v>1.79911810683797</v>
      </c>
      <c r="M970">
        <f>RAVLT_Delayed!N970</f>
        <v>96.4</v>
      </c>
      <c r="O970">
        <f>ABS(L970-RAVLT_Delayed!$C$34)</f>
        <v>5.3205697467225779</v>
      </c>
      <c r="P970">
        <f t="shared" si="16"/>
        <v>96.4</v>
      </c>
    </row>
    <row r="971" spans="10:16">
      <c r="J971" s="5"/>
      <c r="L971">
        <f>RAVLT_Delayed!M971</f>
        <v>1.8119106729526</v>
      </c>
      <c r="M971">
        <f>RAVLT_Delayed!N971</f>
        <v>96.5</v>
      </c>
      <c r="O971">
        <f>ABS(L971-RAVLT_Delayed!$C$34)</f>
        <v>5.3333623128372079</v>
      </c>
      <c r="P971">
        <f t="shared" si="16"/>
        <v>96.5</v>
      </c>
    </row>
    <row r="972" spans="10:16">
      <c r="J972" s="5"/>
      <c r="L972">
        <f>RAVLT_Delayed!M972</f>
        <v>1.8250068211463999</v>
      </c>
      <c r="M972">
        <f>RAVLT_Delayed!N972</f>
        <v>96.6</v>
      </c>
      <c r="O972">
        <f>ABS(L972-RAVLT_Delayed!$C$34)</f>
        <v>5.3464584610310073</v>
      </c>
      <c r="P972">
        <f t="shared" si="16"/>
        <v>96.6</v>
      </c>
    </row>
    <row r="973" spans="10:16">
      <c r="J973" s="5"/>
      <c r="L973">
        <f>RAVLT_Delayed!M973</f>
        <v>1.83842366924778</v>
      </c>
      <c r="M973">
        <f>RAVLT_Delayed!N973</f>
        <v>96.7</v>
      </c>
      <c r="O973">
        <f>ABS(L973-RAVLT_Delayed!$C$34)</f>
        <v>5.3598753091323879</v>
      </c>
      <c r="P973">
        <f t="shared" si="16"/>
        <v>96.7</v>
      </c>
    </row>
    <row r="974" spans="10:16">
      <c r="J974" s="5"/>
      <c r="L974">
        <f>RAVLT_Delayed!M974</f>
        <v>1.8521798587690499</v>
      </c>
      <c r="M974">
        <f>RAVLT_Delayed!N974</f>
        <v>96.8</v>
      </c>
      <c r="O974">
        <f>ABS(L974-RAVLT_Delayed!$C$34)</f>
        <v>5.3736314986536575</v>
      </c>
      <c r="P974">
        <f t="shared" si="16"/>
        <v>96.8</v>
      </c>
    </row>
    <row r="975" spans="10:16">
      <c r="J975" s="5"/>
      <c r="L975">
        <f>RAVLT_Delayed!M975</f>
        <v>1.86629574345811</v>
      </c>
      <c r="M975">
        <f>RAVLT_Delayed!N975</f>
        <v>96.9</v>
      </c>
      <c r="O975">
        <f>ABS(L975-RAVLT_Delayed!$C$34)</f>
        <v>5.3877473833427176</v>
      </c>
      <c r="P975">
        <f t="shared" si="16"/>
        <v>96.9</v>
      </c>
    </row>
    <row r="976" spans="10:16">
      <c r="J976" s="5"/>
      <c r="L976">
        <f>RAVLT_Delayed!M976</f>
        <v>1.88079360815125</v>
      </c>
      <c r="M976">
        <f>RAVLT_Delayed!N976</f>
        <v>97</v>
      </c>
      <c r="O976">
        <f>ABS(L976-RAVLT_Delayed!$C$34)</f>
        <v>5.4022452480358574</v>
      </c>
      <c r="P976">
        <f t="shared" si="16"/>
        <v>97</v>
      </c>
    </row>
    <row r="977" spans="10:16">
      <c r="J977" s="5"/>
      <c r="L977">
        <f>RAVLT_Delayed!M977</f>
        <v>1.8956979239918399</v>
      </c>
      <c r="M977">
        <f>RAVLT_Delayed!N977</f>
        <v>97.1</v>
      </c>
      <c r="O977">
        <f>ABS(L977-RAVLT_Delayed!$C$34)</f>
        <v>5.4171495638764471</v>
      </c>
      <c r="P977">
        <f t="shared" si="16"/>
        <v>97.1</v>
      </c>
    </row>
    <row r="978" spans="10:16">
      <c r="J978" s="5"/>
      <c r="L978">
        <f>RAVLT_Delayed!M978</f>
        <v>1.9110356475491199</v>
      </c>
      <c r="M978">
        <f>RAVLT_Delayed!N978</f>
        <v>97.2</v>
      </c>
      <c r="O978">
        <f>ABS(L978-RAVLT_Delayed!$C$34)</f>
        <v>5.4324872874337276</v>
      </c>
      <c r="P978">
        <f t="shared" si="16"/>
        <v>97.2</v>
      </c>
    </row>
    <row r="979" spans="10:16">
      <c r="J979" s="5"/>
      <c r="L979">
        <f>RAVLT_Delayed!M979</f>
        <v>1.9268365732639099</v>
      </c>
      <c r="M979">
        <f>RAVLT_Delayed!N979</f>
        <v>97.3</v>
      </c>
      <c r="O979">
        <f>ABS(L979-RAVLT_Delayed!$C$34)</f>
        <v>5.4482882131485173</v>
      </c>
      <c r="P979">
        <f t="shared" si="16"/>
        <v>97.3</v>
      </c>
    </row>
    <row r="980" spans="10:16">
      <c r="J980" s="5"/>
      <c r="L980">
        <f>RAVLT_Delayed!M980</f>
        <v>1.9431337511050699</v>
      </c>
      <c r="M980">
        <f>RAVLT_Delayed!N980</f>
        <v>97.4</v>
      </c>
      <c r="O980">
        <f>ABS(L980-RAVLT_Delayed!$C$34)</f>
        <v>5.4645853909896775</v>
      </c>
      <c r="P980">
        <f t="shared" si="16"/>
        <v>97.4</v>
      </c>
    </row>
    <row r="981" spans="10:16">
      <c r="J981" s="5"/>
      <c r="L981">
        <f>RAVLT_Delayed!M981</f>
        <v>1.9599639845400501</v>
      </c>
      <c r="M981">
        <f>RAVLT_Delayed!N981</f>
        <v>97.5</v>
      </c>
      <c r="O981">
        <f>ABS(L981-RAVLT_Delayed!$C$34)</f>
        <v>5.4814156244246579</v>
      </c>
      <c r="P981">
        <f t="shared" si="16"/>
        <v>97.5</v>
      </c>
    </row>
    <row r="982" spans="10:16">
      <c r="J982" s="5"/>
      <c r="L982">
        <f>RAVLT_Delayed!M982</f>
        <v>1.9773684281819499</v>
      </c>
      <c r="M982">
        <f>RAVLT_Delayed!N982</f>
        <v>97.6</v>
      </c>
      <c r="O982">
        <f>ABS(L982-RAVLT_Delayed!$C$34)</f>
        <v>5.4988200680665571</v>
      </c>
      <c r="P982">
        <f t="shared" si="16"/>
        <v>97.6</v>
      </c>
    </row>
    <row r="983" spans="10:16">
      <c r="J983" s="5"/>
      <c r="L983">
        <f>RAVLT_Delayed!M983</f>
        <v>1.9953933101678201</v>
      </c>
      <c r="M983">
        <f>RAVLT_Delayed!N983</f>
        <v>97.7</v>
      </c>
      <c r="O983">
        <f>ABS(L983-RAVLT_Delayed!$C$34)</f>
        <v>5.5168449500524277</v>
      </c>
      <c r="P983">
        <f t="shared" si="16"/>
        <v>97.7</v>
      </c>
    </row>
    <row r="984" spans="10:16">
      <c r="J984" s="5"/>
      <c r="L984">
        <f>RAVLT_Delayed!M984</f>
        <v>2.0140908120181402</v>
      </c>
      <c r="M984">
        <f>RAVLT_Delayed!N984</f>
        <v>97.8</v>
      </c>
      <c r="O984">
        <f>ABS(L984-RAVLT_Delayed!$C$34)</f>
        <v>5.5355424519027476</v>
      </c>
      <c r="P984">
        <f t="shared" si="16"/>
        <v>97.8</v>
      </c>
    </row>
    <row r="985" spans="10:16">
      <c r="J985" s="5"/>
      <c r="L985">
        <f>RAVLT_Delayed!M985</f>
        <v>2.0335201492530501</v>
      </c>
      <c r="M985">
        <f>RAVLT_Delayed!N985</f>
        <v>97.9</v>
      </c>
      <c r="O985">
        <f>ABS(L985-RAVLT_Delayed!$C$34)</f>
        <v>5.5549717891376575</v>
      </c>
      <c r="P985">
        <f t="shared" si="16"/>
        <v>97.9</v>
      </c>
    </row>
    <row r="986" spans="10:16">
      <c r="J986" s="5"/>
      <c r="L986">
        <f>RAVLT_Delayed!M986</f>
        <v>2.0537489106318199</v>
      </c>
      <c r="M986">
        <f>RAVLT_Delayed!N986</f>
        <v>98</v>
      </c>
      <c r="O986">
        <f>ABS(L986-RAVLT_Delayed!$C$34)</f>
        <v>5.5752005505164277</v>
      </c>
      <c r="P986">
        <f t="shared" si="16"/>
        <v>98</v>
      </c>
    </row>
    <row r="987" spans="10:16">
      <c r="J987" s="5"/>
      <c r="L987">
        <f>RAVLT_Delayed!M987</f>
        <v>2.0748547343933099</v>
      </c>
      <c r="M987">
        <f>RAVLT_Delayed!N987</f>
        <v>98.1</v>
      </c>
      <c r="O987">
        <f>ABS(L987-RAVLT_Delayed!$C$34)</f>
        <v>5.5963063742779173</v>
      </c>
      <c r="P987">
        <f t="shared" si="16"/>
        <v>98.1</v>
      </c>
    </row>
    <row r="988" spans="10:16">
      <c r="J988" s="5"/>
      <c r="L988">
        <f>RAVLT_Delayed!M988</f>
        <v>2.0969274291643401</v>
      </c>
      <c r="M988">
        <f>RAVLT_Delayed!N988</f>
        <v>98.2</v>
      </c>
      <c r="O988">
        <f>ABS(L988-RAVLT_Delayed!$C$34)</f>
        <v>5.618379069048947</v>
      </c>
      <c r="P988">
        <f t="shared" si="16"/>
        <v>98.2</v>
      </c>
    </row>
    <row r="989" spans="10:16">
      <c r="J989" s="5"/>
      <c r="L989">
        <f>RAVLT_Delayed!M989</f>
        <v>2.1200716897421499</v>
      </c>
      <c r="M989">
        <f>RAVLT_Delayed!N989</f>
        <v>98.3</v>
      </c>
      <c r="O989">
        <f>ABS(L989-RAVLT_Delayed!$C$34)</f>
        <v>5.6415233296267573</v>
      </c>
      <c r="P989">
        <f t="shared" si="16"/>
        <v>98.3</v>
      </c>
    </row>
    <row r="990" spans="10:16">
      <c r="J990" s="5"/>
      <c r="L990">
        <f>RAVLT_Delayed!M990</f>
        <v>2.1444106209118399</v>
      </c>
      <c r="M990">
        <f>RAVLT_Delayed!N990</f>
        <v>98.4</v>
      </c>
      <c r="O990">
        <f>ABS(L990-RAVLT_Delayed!$C$34)</f>
        <v>5.6658622607964473</v>
      </c>
      <c r="P990">
        <f t="shared" si="16"/>
        <v>98.4</v>
      </c>
    </row>
    <row r="991" spans="10:16">
      <c r="J991" s="5"/>
      <c r="L991">
        <f>RAVLT_Delayed!M991</f>
        <v>2.1700903775845601</v>
      </c>
      <c r="M991">
        <f>RAVLT_Delayed!N991</f>
        <v>98.5</v>
      </c>
      <c r="O991">
        <f>ABS(L991-RAVLT_Delayed!$C$34)</f>
        <v>5.6915420174691675</v>
      </c>
      <c r="P991">
        <f t="shared" si="16"/>
        <v>98.5</v>
      </c>
    </row>
    <row r="992" spans="10:16">
      <c r="J992" s="5"/>
      <c r="L992">
        <f>RAVLT_Delayed!M992</f>
        <v>2.19728637664105</v>
      </c>
      <c r="M992">
        <f>RAVLT_Delayed!N992</f>
        <v>98.6</v>
      </c>
      <c r="O992">
        <f>ABS(L992-RAVLT_Delayed!$C$34)</f>
        <v>5.7187380165256574</v>
      </c>
      <c r="P992">
        <f t="shared" si="16"/>
        <v>98.6</v>
      </c>
    </row>
    <row r="993" spans="10:16">
      <c r="J993" s="5"/>
      <c r="L993">
        <f>RAVLT_Delayed!M993</f>
        <v>2.2262117693171701</v>
      </c>
      <c r="M993">
        <f>RAVLT_Delayed!N993</f>
        <v>98.7</v>
      </c>
      <c r="O993">
        <f>ABS(L993-RAVLT_Delayed!$C$34)</f>
        <v>5.7476634092017775</v>
      </c>
      <c r="P993">
        <f t="shared" si="16"/>
        <v>98.7</v>
      </c>
    </row>
    <row r="994" spans="10:16">
      <c r="J994" s="5"/>
      <c r="L994">
        <f>RAVLT_Delayed!M994</f>
        <v>2.2571292444862201</v>
      </c>
      <c r="M994">
        <f>RAVLT_Delayed!N994</f>
        <v>98.8</v>
      </c>
      <c r="O994">
        <f>ABS(L994-RAVLT_Delayed!$C$34)</f>
        <v>5.7785808843708271</v>
      </c>
      <c r="P994">
        <f t="shared" si="16"/>
        <v>98.8</v>
      </c>
    </row>
    <row r="995" spans="10:16">
      <c r="J995" s="5"/>
      <c r="L995">
        <f>RAVLT_Delayed!M995</f>
        <v>2.2903678778552701</v>
      </c>
      <c r="M995">
        <f>RAVLT_Delayed!N995</f>
        <v>98.9</v>
      </c>
      <c r="O995">
        <f>ABS(L995-RAVLT_Delayed!$C$34)</f>
        <v>5.8118195177398775</v>
      </c>
      <c r="P995">
        <f t="shared" si="16"/>
        <v>98.9</v>
      </c>
    </row>
    <row r="996" spans="10:16">
      <c r="J996" s="5"/>
      <c r="L996">
        <f>RAVLT_Delayed!M996</f>
        <v>2.3263478740408399</v>
      </c>
      <c r="M996">
        <f>RAVLT_Delayed!N996</f>
        <v>99</v>
      </c>
      <c r="O996">
        <f>ABS(L996-RAVLT_Delayed!$C$34)</f>
        <v>5.8477995139254473</v>
      </c>
      <c r="P996">
        <f t="shared" si="16"/>
        <v>99</v>
      </c>
    </row>
    <row r="997" spans="10:16">
      <c r="J997" s="5"/>
      <c r="L997">
        <f>RAVLT_Delayed!M997</f>
        <v>2.3656181268642902</v>
      </c>
      <c r="M997">
        <f>RAVLT_Delayed!N997</f>
        <v>99.1</v>
      </c>
      <c r="O997">
        <f>ABS(L997-RAVLT_Delayed!$C$34)</f>
        <v>5.8870697667488976</v>
      </c>
      <c r="P997">
        <f t="shared" si="16"/>
        <v>99.1</v>
      </c>
    </row>
    <row r="998" spans="10:16">
      <c r="J998" s="5"/>
      <c r="L998">
        <f>RAVLT_Delayed!M998</f>
        <v>2.4089155458154599</v>
      </c>
      <c r="M998">
        <f>RAVLT_Delayed!N998</f>
        <v>99.2</v>
      </c>
      <c r="O998">
        <f>ABS(L998-RAVLT_Delayed!$C$34)</f>
        <v>5.9303671857000673</v>
      </c>
      <c r="P998">
        <f t="shared" si="16"/>
        <v>99.2</v>
      </c>
    </row>
    <row r="999" spans="10:16">
      <c r="J999" s="5"/>
      <c r="L999">
        <f>RAVLT_Delayed!M999</f>
        <v>2.4572633902054402</v>
      </c>
      <c r="M999">
        <f>RAVLT_Delayed!N999</f>
        <v>99.3</v>
      </c>
      <c r="O999">
        <f>ABS(L999-RAVLT_Delayed!$C$34)</f>
        <v>5.9787150300900471</v>
      </c>
      <c r="P999">
        <f t="shared" si="16"/>
        <v>99.3</v>
      </c>
    </row>
    <row r="1000" spans="10:16">
      <c r="J1000" s="5"/>
      <c r="L1000">
        <f>RAVLT_Delayed!M1000</f>
        <v>2.5121443279304598</v>
      </c>
      <c r="M1000">
        <f>RAVLT_Delayed!N1000</f>
        <v>99.4</v>
      </c>
      <c r="O1000">
        <f>ABS(L1000-RAVLT_Delayed!$C$34)</f>
        <v>6.0335959678150672</v>
      </c>
      <c r="P1000">
        <f t="shared" si="16"/>
        <v>99.4</v>
      </c>
    </row>
    <row r="1001" spans="10:16">
      <c r="J1001" s="5"/>
      <c r="L1001">
        <f>RAVLT_Delayed!M1001</f>
        <v>2.5758293035488999</v>
      </c>
      <c r="M1001">
        <f>RAVLT_Delayed!N1001</f>
        <v>99.5</v>
      </c>
      <c r="O1001">
        <f>ABS(L1001-RAVLT_Delayed!$C$34)</f>
        <v>6.0972809434335069</v>
      </c>
      <c r="P1001">
        <f t="shared" si="16"/>
        <v>99.5</v>
      </c>
    </row>
    <row r="1002" spans="10:16">
      <c r="J1002" s="5"/>
      <c r="L1002">
        <f>RAVLT_Delayed!M1002</f>
        <v>2.6520698079021998</v>
      </c>
      <c r="M1002">
        <f>RAVLT_Delayed!N1002</f>
        <v>99.6</v>
      </c>
      <c r="O1002">
        <f>ABS(L1002-RAVLT_Delayed!$C$34)</f>
        <v>6.1735214477868077</v>
      </c>
      <c r="P1002">
        <f t="shared" si="16"/>
        <v>99.6</v>
      </c>
    </row>
    <row r="1003" spans="10:16">
      <c r="J1003" s="5"/>
      <c r="L1003">
        <f>RAVLT_Delayed!M1003</f>
        <v>2.74778138544499</v>
      </c>
      <c r="M1003">
        <f>RAVLT_Delayed!N1003</f>
        <v>99.7</v>
      </c>
      <c r="O1003">
        <f>ABS(L1003-RAVLT_Delayed!$C$34)</f>
        <v>6.2692330253295978</v>
      </c>
      <c r="P1003">
        <f t="shared" si="16"/>
        <v>99.7</v>
      </c>
    </row>
    <row r="1004" spans="10:16">
      <c r="J1004" s="5"/>
      <c r="L1004">
        <f>RAVLT_Delayed!M1004</f>
        <v>2.8781617390954799</v>
      </c>
      <c r="M1004">
        <f>RAVLT_Delayed!N1004</f>
        <v>99.8</v>
      </c>
      <c r="O1004">
        <f>ABS(L1004-RAVLT_Delayed!$C$34)</f>
        <v>6.3996133789800869</v>
      </c>
      <c r="P1004">
        <f t="shared" si="16"/>
        <v>99.8</v>
      </c>
    </row>
    <row r="1005" spans="10:16">
      <c r="J1005" s="5"/>
      <c r="L1005">
        <f>RAVLT_Delayed!M1005</f>
        <v>3.0902323061678101</v>
      </c>
      <c r="M1005">
        <f>RAVLT_Delayed!N1005</f>
        <v>99.9</v>
      </c>
      <c r="O1005">
        <f>ABS(L1005-RAVLT_Delayed!$C$34)</f>
        <v>6.6116839460524179</v>
      </c>
      <c r="P1005">
        <f t="shared" si="16"/>
        <v>99.9</v>
      </c>
    </row>
    <row r="1006" spans="10:16">
      <c r="J1006" s="5"/>
      <c r="L1006">
        <f>RAVLT_Delayed!M1006</f>
        <v>4.75342430881709</v>
      </c>
      <c r="M1006">
        <f>RAVLT_Delayed!N1006</f>
        <v>100</v>
      </c>
      <c r="O1006">
        <f>ABS(L1006-RAVLT_Delayed!$C$34)</f>
        <v>8.2748759487016983</v>
      </c>
      <c r="P1006">
        <f t="shared" si="16"/>
        <v>100</v>
      </c>
    </row>
    <row r="1007" spans="10:16">
      <c r="J1007" s="5"/>
    </row>
    <row r="1008" spans="10:16">
      <c r="J1008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pageSetUpPr fitToPage="1"/>
  </sheetPr>
  <dimension ref="A1:N1006"/>
  <sheetViews>
    <sheetView showGridLines="0" zoomScaleNormal="100" workbookViewId="0">
      <selection activeCell="C7" sqref="C7"/>
    </sheetView>
  </sheetViews>
  <sheetFormatPr baseColWidth="10" defaultRowHeight="15.5"/>
  <cols>
    <col min="1" max="1" width="3" customWidth="1"/>
    <col min="2" max="2" width="19.6640625" customWidth="1"/>
    <col min="3" max="3" width="16" bestFit="1" customWidth="1"/>
    <col min="4" max="4" width="8.33203125" customWidth="1"/>
    <col min="5" max="5" width="8.83203125" customWidth="1"/>
    <col min="6" max="6" width="8.33203125" customWidth="1"/>
    <col min="7" max="7" width="3.1640625" style="5" customWidth="1"/>
    <col min="8" max="8" width="3.5" style="9" customWidth="1"/>
    <col min="9" max="9" width="24.6640625" customWidth="1"/>
    <col min="10" max="10" width="36.5" customWidth="1"/>
    <col min="11" max="11" width="4.1640625" style="5" customWidth="1"/>
    <col min="12" max="12" width="4.1640625" customWidth="1"/>
    <col min="14" max="14" width="13.33203125" bestFit="1" customWidth="1"/>
  </cols>
  <sheetData>
    <row r="1" spans="1:14">
      <c r="B1" s="2" t="s">
        <v>5</v>
      </c>
      <c r="I1" s="22" t="str">
        <f>SD_PERC_RAVLTL!A42</f>
        <v xml:space="preserve"> </v>
      </c>
    </row>
    <row r="2" spans="1:14">
      <c r="B2" s="2"/>
    </row>
    <row r="3" spans="1:14">
      <c r="A3" s="33">
        <v>1</v>
      </c>
      <c r="B3" s="2" t="s">
        <v>39</v>
      </c>
      <c r="H3" s="33">
        <v>2</v>
      </c>
      <c r="I3" s="2" t="s">
        <v>40</v>
      </c>
      <c r="J3" s="2"/>
      <c r="K3" s="6"/>
      <c r="L3" s="33">
        <v>3</v>
      </c>
      <c r="M3" s="2" t="s">
        <v>43</v>
      </c>
    </row>
    <row r="5" spans="1:14">
      <c r="B5" t="s">
        <v>1</v>
      </c>
      <c r="C5" t="s">
        <v>17</v>
      </c>
      <c r="H5" s="9" t="s">
        <v>33</v>
      </c>
      <c r="I5" s="65" t="s">
        <v>18</v>
      </c>
      <c r="J5" s="66"/>
      <c r="M5" s="27" t="s">
        <v>11</v>
      </c>
      <c r="N5" s="28" t="s">
        <v>44</v>
      </c>
    </row>
    <row r="6" spans="1:14">
      <c r="B6" t="s">
        <v>63</v>
      </c>
      <c r="C6">
        <v>30.8736493185006</v>
      </c>
      <c r="I6" s="10" t="s">
        <v>36</v>
      </c>
      <c r="J6" s="11">
        <v>58.855333788728998</v>
      </c>
      <c r="M6">
        <v>-4.7534243088228996</v>
      </c>
      <c r="N6">
        <v>0</v>
      </c>
    </row>
    <row r="7" spans="1:14">
      <c r="B7" t="s">
        <v>64</v>
      </c>
      <c r="C7">
        <v>-0.39437896345925399</v>
      </c>
      <c r="M7">
        <v>-3.0902323061678101</v>
      </c>
      <c r="N7">
        <v>0.1</v>
      </c>
    </row>
    <row r="8" spans="1:14">
      <c r="B8" t="s">
        <v>65</v>
      </c>
      <c r="C8">
        <v>4.9188003716385698</v>
      </c>
      <c r="I8" s="9"/>
      <c r="J8" s="9"/>
      <c r="M8">
        <v>-2.8781617390954799</v>
      </c>
      <c r="N8">
        <v>0.2</v>
      </c>
    </row>
    <row r="9" spans="1:14">
      <c r="B9" t="s">
        <v>66</v>
      </c>
      <c r="C9">
        <v>0.56225763506570203</v>
      </c>
      <c r="H9" s="9" t="s">
        <v>34</v>
      </c>
      <c r="I9" s="65" t="s">
        <v>37</v>
      </c>
      <c r="J9" s="66"/>
      <c r="M9">
        <v>-2.74778138544499</v>
      </c>
      <c r="N9">
        <v>0.3</v>
      </c>
    </row>
    <row r="10" spans="1:14">
      <c r="B10" s="29"/>
      <c r="C10" s="30"/>
      <c r="I10" s="12" t="s">
        <v>3</v>
      </c>
      <c r="J10" s="13" t="s">
        <v>36</v>
      </c>
      <c r="M10">
        <v>-2.6520698079021998</v>
      </c>
      <c r="N10">
        <v>0.4</v>
      </c>
    </row>
    <row r="11" spans="1:14">
      <c r="B11" s="29"/>
      <c r="C11" s="30"/>
      <c r="I11" s="14"/>
      <c r="J11" s="15"/>
      <c r="M11">
        <v>-2.5758293035488999</v>
      </c>
      <c r="N11">
        <v>0.5</v>
      </c>
    </row>
    <row r="12" spans="1:14">
      <c r="B12" s="29"/>
      <c r="C12" s="30"/>
      <c r="I12" s="14"/>
      <c r="J12" s="15"/>
      <c r="M12">
        <v>-2.5121443279304598</v>
      </c>
      <c r="N12">
        <v>0.6</v>
      </c>
    </row>
    <row r="13" spans="1:14">
      <c r="B13" s="29"/>
      <c r="C13" s="30"/>
      <c r="I13" s="14"/>
      <c r="J13" s="15"/>
      <c r="M13">
        <v>-2.4572633902054402</v>
      </c>
      <c r="N13">
        <v>0.7</v>
      </c>
    </row>
    <row r="14" spans="1:14">
      <c r="B14" s="29"/>
      <c r="C14" s="30"/>
      <c r="I14" s="14"/>
      <c r="J14" s="15"/>
      <c r="M14">
        <v>-2.4089155458154599</v>
      </c>
      <c r="N14">
        <v>0.8</v>
      </c>
    </row>
    <row r="15" spans="1:14">
      <c r="B15" s="29"/>
      <c r="C15" s="30"/>
      <c r="I15" s="14"/>
      <c r="J15" s="15"/>
      <c r="M15">
        <v>-2.3656181268642902</v>
      </c>
      <c r="N15">
        <v>0.9</v>
      </c>
    </row>
    <row r="16" spans="1:14">
      <c r="B16" s="29"/>
      <c r="C16" s="30"/>
      <c r="I16" s="14"/>
      <c r="J16" s="15"/>
      <c r="M16">
        <v>-2.3263478740408399</v>
      </c>
      <c r="N16">
        <v>1</v>
      </c>
    </row>
    <row r="17" spans="1:14">
      <c r="B17" s="29"/>
      <c r="C17" s="30"/>
      <c r="I17" s="14"/>
      <c r="J17" s="15"/>
      <c r="M17">
        <v>-2.2903678778552701</v>
      </c>
      <c r="N17">
        <v>1.1000000000000001</v>
      </c>
    </row>
    <row r="18" spans="1:14">
      <c r="B18" s="29"/>
      <c r="C18" s="30"/>
      <c r="I18" s="14"/>
      <c r="J18" s="15"/>
      <c r="M18">
        <v>-2.2571292444862201</v>
      </c>
      <c r="N18">
        <v>1.2</v>
      </c>
    </row>
    <row r="19" spans="1:14">
      <c r="B19" s="29"/>
      <c r="C19" s="30"/>
      <c r="I19" s="14"/>
      <c r="J19" s="15"/>
      <c r="M19">
        <v>-2.2262117693171799</v>
      </c>
      <c r="N19">
        <v>1.3</v>
      </c>
    </row>
    <row r="20" spans="1:14">
      <c r="B20" s="29"/>
      <c r="C20" s="30"/>
      <c r="I20" s="14"/>
      <c r="J20" s="15"/>
      <c r="M20">
        <v>-2.19728637664105</v>
      </c>
      <c r="N20">
        <v>1.4</v>
      </c>
    </row>
    <row r="21" spans="1:14">
      <c r="B21" s="29"/>
      <c r="C21" s="30"/>
      <c r="I21" s="14"/>
      <c r="J21" s="15"/>
      <c r="M21">
        <v>-2.1700903775845601</v>
      </c>
      <c r="N21">
        <v>1.5</v>
      </c>
    </row>
    <row r="22" spans="1:14">
      <c r="B22" s="29"/>
      <c r="C22" s="30"/>
      <c r="I22" s="16"/>
      <c r="J22" s="17"/>
      <c r="M22">
        <v>-2.1444106209118399</v>
      </c>
      <c r="N22">
        <v>1.6</v>
      </c>
    </row>
    <row r="23" spans="1:14">
      <c r="B23" s="29"/>
      <c r="C23" s="30"/>
      <c r="M23">
        <v>-2.1200716897421499</v>
      </c>
      <c r="N23">
        <v>1.7</v>
      </c>
    </row>
    <row r="24" spans="1:14">
      <c r="B24" s="31"/>
      <c r="C24" s="11"/>
      <c r="M24">
        <v>-2.0969274291643401</v>
      </c>
      <c r="N24">
        <v>1.8</v>
      </c>
    </row>
    <row r="25" spans="1:14">
      <c r="H25" s="9" t="s">
        <v>35</v>
      </c>
      <c r="I25" s="65" t="s">
        <v>42</v>
      </c>
      <c r="J25" s="66"/>
      <c r="M25">
        <v>-2.0748547343933099</v>
      </c>
      <c r="N25">
        <v>1.9</v>
      </c>
    </row>
    <row r="26" spans="1:14">
      <c r="I26" s="12" t="s">
        <v>1</v>
      </c>
      <c r="J26" s="13" t="s">
        <v>17</v>
      </c>
      <c r="M26">
        <v>-2.0537489106318199</v>
      </c>
      <c r="N26">
        <v>2</v>
      </c>
    </row>
    <row r="27" spans="1:14">
      <c r="A27" s="34">
        <v>4</v>
      </c>
      <c r="B27" s="2" t="s">
        <v>2</v>
      </c>
      <c r="C27" s="32">
        <f>C6+(C7*('Normative data'!C6-71.20708447))+(RAVLT_Learning!C8*'Normative data'!C7)+(C9*'Normative data'!C8)</f>
        <v>46.959379667606498</v>
      </c>
      <c r="I27" s="14"/>
      <c r="J27" s="15"/>
      <c r="M27">
        <v>-2.0335201492530501</v>
      </c>
      <c r="N27">
        <v>2.1</v>
      </c>
    </row>
    <row r="28" spans="1:14">
      <c r="B28" s="2" t="s">
        <v>6</v>
      </c>
      <c r="C28" s="2"/>
      <c r="D28" s="2"/>
      <c r="E28" s="2"/>
      <c r="F28" s="2"/>
      <c r="I28" s="14"/>
      <c r="J28" s="15"/>
      <c r="M28">
        <v>-2.0140908120181402</v>
      </c>
      <c r="N28">
        <v>2.2000000000000002</v>
      </c>
    </row>
    <row r="29" spans="1:14">
      <c r="B29" s="2" t="s">
        <v>7</v>
      </c>
      <c r="C29" s="2"/>
      <c r="D29" s="2"/>
      <c r="E29" s="2"/>
      <c r="F29" s="2"/>
      <c r="I29" s="14"/>
      <c r="J29" s="15"/>
      <c r="M29">
        <v>-1.9953933101678201</v>
      </c>
      <c r="N29">
        <v>2.2999999999999998</v>
      </c>
    </row>
    <row r="30" spans="1:14">
      <c r="B30" s="2" t="s">
        <v>8</v>
      </c>
      <c r="I30" s="14"/>
      <c r="J30" s="15"/>
      <c r="M30">
        <v>-1.9773684281819499</v>
      </c>
      <c r="N30">
        <v>2.4</v>
      </c>
    </row>
    <row r="31" spans="1:14">
      <c r="I31" s="14"/>
      <c r="J31" s="15"/>
      <c r="M31">
        <v>-1.9599639845400501</v>
      </c>
      <c r="N31">
        <v>2.5</v>
      </c>
    </row>
    <row r="32" spans="1:14">
      <c r="I32" s="35"/>
      <c r="J32" s="17"/>
      <c r="M32">
        <v>-1.9431337511050699</v>
      </c>
      <c r="N32">
        <v>2.6</v>
      </c>
    </row>
    <row r="33" spans="2:14">
      <c r="B33" t="s">
        <v>9</v>
      </c>
      <c r="C33">
        <f>'Normative data'!C12-RAVLT_Learning!C27</f>
        <v>-46.959379667606498</v>
      </c>
      <c r="M33">
        <v>-1.9268365732639099</v>
      </c>
      <c r="N33">
        <v>2.7</v>
      </c>
    </row>
    <row r="34" spans="2:14">
      <c r="B34" t="s">
        <v>12</v>
      </c>
      <c r="C34">
        <f>C33/SD_PERC_RAVLTL!I38</f>
        <v>-6.1210994802088781</v>
      </c>
      <c r="I34" t="s">
        <v>41</v>
      </c>
      <c r="J34">
        <f>SD_PERC_RAVLTL!I38</f>
        <v>7.6717230000000001</v>
      </c>
      <c r="M34">
        <v>-1.9110356475491199</v>
      </c>
      <c r="N34">
        <v>2.8</v>
      </c>
    </row>
    <row r="35" spans="2:14">
      <c r="M35">
        <v>-1.8956979239918399</v>
      </c>
      <c r="N35">
        <v>2.9</v>
      </c>
    </row>
    <row r="36" spans="2:14">
      <c r="M36">
        <v>-1.88079360815125</v>
      </c>
      <c r="N36">
        <v>3</v>
      </c>
    </row>
    <row r="37" spans="2:14">
      <c r="M37">
        <v>-1.86629574345811</v>
      </c>
      <c r="N37">
        <v>3.1</v>
      </c>
    </row>
    <row r="38" spans="2:14">
      <c r="M38">
        <v>-1.8521798587690499</v>
      </c>
      <c r="N38">
        <v>3.2</v>
      </c>
    </row>
    <row r="39" spans="2:14">
      <c r="M39">
        <v>-1.83842366924778</v>
      </c>
      <c r="N39">
        <v>3.3</v>
      </c>
    </row>
    <row r="40" spans="2:14">
      <c r="M40">
        <v>-1.8250068211463999</v>
      </c>
      <c r="N40">
        <v>3.4</v>
      </c>
    </row>
    <row r="41" spans="2:14">
      <c r="M41">
        <v>-1.8119106729526</v>
      </c>
      <c r="N41">
        <v>3.5</v>
      </c>
    </row>
    <row r="42" spans="2:14">
      <c r="M42">
        <v>-1.79911810683797</v>
      </c>
      <c r="N42">
        <v>3.6</v>
      </c>
    </row>
    <row r="43" spans="2:14">
      <c r="M43">
        <v>-1.7866133654934699</v>
      </c>
      <c r="N43">
        <v>3.7</v>
      </c>
    </row>
    <row r="44" spans="2:14">
      <c r="M44">
        <v>-1.7743819103449601</v>
      </c>
      <c r="N44">
        <v>3.8</v>
      </c>
    </row>
    <row r="45" spans="2:14">
      <c r="M45">
        <v>-1.7624102978623899</v>
      </c>
      <c r="N45">
        <v>3.9</v>
      </c>
    </row>
    <row r="46" spans="2:14">
      <c r="M46">
        <v>-1.7506860712521699</v>
      </c>
      <c r="N46">
        <v>4</v>
      </c>
    </row>
    <row r="47" spans="2:14">
      <c r="M47">
        <v>-1.7391976652852501</v>
      </c>
      <c r="N47">
        <v>4.0999999999999996</v>
      </c>
    </row>
    <row r="48" spans="2:14">
      <c r="M48">
        <v>-1.72793432238842</v>
      </c>
      <c r="N48">
        <v>4.2</v>
      </c>
    </row>
    <row r="49" spans="13:14">
      <c r="M49">
        <v>-1.7168860184310399</v>
      </c>
      <c r="N49">
        <v>4.3</v>
      </c>
    </row>
    <row r="50" spans="13:14">
      <c r="M50">
        <v>-1.7060433968889599</v>
      </c>
      <c r="N50">
        <v>4.4000000000000004</v>
      </c>
    </row>
    <row r="51" spans="13:14">
      <c r="M51">
        <v>-1.69539771027214</v>
      </c>
      <c r="N51">
        <v>4.5</v>
      </c>
    </row>
    <row r="52" spans="13:14">
      <c r="M52">
        <v>-1.6849407678719099</v>
      </c>
      <c r="N52">
        <v>4.5999999999999996</v>
      </c>
    </row>
    <row r="53" spans="13:14">
      <c r="M53">
        <v>-1.6746648890243301</v>
      </c>
      <c r="N53">
        <v>4.7</v>
      </c>
    </row>
    <row r="54" spans="13:14">
      <c r="M54">
        <v>-1.6645628612027199</v>
      </c>
      <c r="N54">
        <v>4.8</v>
      </c>
    </row>
    <row r="55" spans="13:14">
      <c r="M55">
        <v>-1.6546279023510799</v>
      </c>
      <c r="N55">
        <v>4.9000000000000004</v>
      </c>
    </row>
    <row r="56" spans="13:14">
      <c r="M56">
        <v>-1.64485362695147</v>
      </c>
      <c r="N56">
        <v>5</v>
      </c>
    </row>
    <row r="57" spans="13:14">
      <c r="M57">
        <v>-1.63523401538865</v>
      </c>
      <c r="N57">
        <v>5.0999999999999996</v>
      </c>
    </row>
    <row r="58" spans="13:14">
      <c r="M58">
        <v>-1.6257633862332299</v>
      </c>
      <c r="N58">
        <v>5.2</v>
      </c>
    </row>
    <row r="59" spans="13:14">
      <c r="M59">
        <v>-1.61643637111502</v>
      </c>
      <c r="N59">
        <v>5.3</v>
      </c>
    </row>
    <row r="60" spans="13:14">
      <c r="M60">
        <v>-1.60724789190022</v>
      </c>
      <c r="N60">
        <v>5.4</v>
      </c>
    </row>
    <row r="61" spans="13:14">
      <c r="M61">
        <v>-1.59819313992282</v>
      </c>
      <c r="N61">
        <v>5.5</v>
      </c>
    </row>
    <row r="62" spans="13:14">
      <c r="M62">
        <v>-1.5892675570513899</v>
      </c>
      <c r="N62">
        <v>5.6</v>
      </c>
    </row>
    <row r="63" spans="13:14">
      <c r="M63">
        <v>-1.58046681839936</v>
      </c>
      <c r="N63">
        <v>5.7</v>
      </c>
    </row>
    <row r="64" spans="13:14">
      <c r="M64">
        <v>-1.5717868165098601</v>
      </c>
      <c r="N64">
        <v>5.8</v>
      </c>
    </row>
    <row r="65" spans="13:14">
      <c r="M65">
        <v>-1.5632236468662799</v>
      </c>
      <c r="N65">
        <v>5.9</v>
      </c>
    </row>
    <row r="66" spans="13:14">
      <c r="M66">
        <v>-1.5547735945968499</v>
      </c>
      <c r="N66">
        <v>6</v>
      </c>
    </row>
    <row r="67" spans="13:14">
      <c r="M67">
        <v>-1.54643312225675</v>
      </c>
      <c r="N67">
        <v>6.1</v>
      </c>
    </row>
    <row r="68" spans="13:14">
      <c r="M68">
        <v>-1.53819885858406</v>
      </c>
      <c r="N68">
        <v>6.2</v>
      </c>
    </row>
    <row r="69" spans="13:14">
      <c r="M69">
        <v>-1.5300675881378301</v>
      </c>
      <c r="N69">
        <v>6.3</v>
      </c>
    </row>
    <row r="70" spans="13:14">
      <c r="M70">
        <v>-1.5220362417358599</v>
      </c>
      <c r="N70">
        <v>6.4</v>
      </c>
    </row>
    <row r="71" spans="13:14">
      <c r="M71">
        <v>-1.51410188761928</v>
      </c>
      <c r="N71">
        <v>6.5</v>
      </c>
    </row>
    <row r="72" spans="13:14">
      <c r="M72">
        <v>-1.50626172327824</v>
      </c>
      <c r="N72">
        <v>6.6</v>
      </c>
    </row>
    <row r="73" spans="13:14">
      <c r="M73">
        <v>-1.4985130678799801</v>
      </c>
      <c r="N73">
        <v>6.7</v>
      </c>
    </row>
    <row r="74" spans="13:14">
      <c r="M74">
        <v>-1.4908533552466601</v>
      </c>
      <c r="N74">
        <v>6.8</v>
      </c>
    </row>
    <row r="75" spans="13:14">
      <c r="M75">
        <v>-1.48328012733562</v>
      </c>
      <c r="N75">
        <v>6.9</v>
      </c>
    </row>
    <row r="76" spans="13:14">
      <c r="M76">
        <v>-1.47579102817917</v>
      </c>
      <c r="N76">
        <v>7</v>
      </c>
    </row>
    <row r="77" spans="13:14">
      <c r="M77">
        <v>-1.46838379824566</v>
      </c>
      <c r="N77">
        <v>7.1</v>
      </c>
    </row>
    <row r="78" spans="13:14">
      <c r="M78">
        <v>-1.46105626918691</v>
      </c>
      <c r="N78">
        <v>7.2</v>
      </c>
    </row>
    <row r="79" spans="13:14">
      <c r="M79">
        <v>-1.4538063589405701</v>
      </c>
      <c r="N79">
        <v>7.3</v>
      </c>
    </row>
    <row r="80" spans="13:14">
      <c r="M80">
        <v>-1.4466320671589801</v>
      </c>
      <c r="N80">
        <v>7.4</v>
      </c>
    </row>
    <row r="81" spans="13:14">
      <c r="M81">
        <v>-1.4395314709384599</v>
      </c>
      <c r="N81">
        <v>7.5</v>
      </c>
    </row>
    <row r="82" spans="13:14">
      <c r="M82">
        <v>-1.4325027208258101</v>
      </c>
      <c r="N82">
        <v>7.6</v>
      </c>
    </row>
    <row r="83" spans="13:14">
      <c r="M83">
        <v>-1.42554403708045</v>
      </c>
      <c r="N83">
        <v>7.7</v>
      </c>
    </row>
    <row r="84" spans="13:14">
      <c r="M84">
        <v>-1.41865370617274</v>
      </c>
      <c r="N84">
        <v>7.8</v>
      </c>
    </row>
    <row r="85" spans="13:14">
      <c r="M85">
        <v>-1.4118300775008099</v>
      </c>
      <c r="N85">
        <v>7.9</v>
      </c>
    </row>
    <row r="86" spans="13:14">
      <c r="M86">
        <v>-1.40507156030963</v>
      </c>
      <c r="N86">
        <v>8</v>
      </c>
    </row>
    <row r="87" spans="13:14">
      <c r="M87">
        <v>-1.3983766207974999</v>
      </c>
      <c r="N87">
        <v>8.1</v>
      </c>
    </row>
    <row r="88" spans="13:14">
      <c r="M88">
        <v>-1.3917437793963301</v>
      </c>
      <c r="N88">
        <v>8.1999999999999993</v>
      </c>
    </row>
    <row r="89" spans="13:14">
      <c r="M89">
        <v>-1.38517160821344</v>
      </c>
      <c r="N89">
        <v>8.3000000000000007</v>
      </c>
    </row>
    <row r="90" spans="13:14">
      <c r="M90">
        <v>-1.3786587286232801</v>
      </c>
      <c r="N90">
        <v>8.4</v>
      </c>
    </row>
    <row r="91" spans="13:14">
      <c r="M91">
        <v>-1.3722038089987301</v>
      </c>
      <c r="N91">
        <v>8.5</v>
      </c>
    </row>
    <row r="92" spans="13:14">
      <c r="M92">
        <v>-1.36580556257227</v>
      </c>
      <c r="N92">
        <v>8.6</v>
      </c>
    </row>
    <row r="93" spans="13:14">
      <c r="M93">
        <v>-1.35946274541826</v>
      </c>
      <c r="N93">
        <v>8.6999999999999993</v>
      </c>
    </row>
    <row r="94" spans="13:14">
      <c r="M94">
        <v>-1.3531741545480001</v>
      </c>
      <c r="N94">
        <v>8.8000000000000007</v>
      </c>
    </row>
    <row r="95" spans="13:14">
      <c r="M95">
        <v>-1.34693862611028</v>
      </c>
      <c r="N95">
        <v>8.9</v>
      </c>
    </row>
    <row r="96" spans="13:14">
      <c r="M96">
        <v>-1.3407550336902201</v>
      </c>
      <c r="N96">
        <v>9</v>
      </c>
    </row>
    <row r="97" spans="13:14">
      <c r="M97">
        <v>-1.33462228670019</v>
      </c>
      <c r="N97">
        <v>9.1</v>
      </c>
    </row>
    <row r="98" spans="13:14">
      <c r="M98">
        <v>-1.3285393288568099</v>
      </c>
      <c r="N98">
        <v>9.1999999999999993</v>
      </c>
    </row>
    <row r="99" spans="13:14">
      <c r="M99">
        <v>-1.3225051367384399</v>
      </c>
      <c r="N99">
        <v>9.3000000000000007</v>
      </c>
    </row>
    <row r="100" spans="13:14">
      <c r="M100">
        <v>-1.3165187184182601</v>
      </c>
      <c r="N100">
        <v>9.4</v>
      </c>
    </row>
    <row r="101" spans="13:14">
      <c r="M101">
        <v>-1.3105791121681301</v>
      </c>
      <c r="N101">
        <v>9.5</v>
      </c>
    </row>
    <row r="102" spans="13:14">
      <c r="M102">
        <v>-1.3046853852287901</v>
      </c>
      <c r="N102">
        <v>9.6</v>
      </c>
    </row>
    <row r="103" spans="13:14">
      <c r="M103">
        <v>-1.29883663264251</v>
      </c>
      <c r="N103">
        <v>9.6999999999999993</v>
      </c>
    </row>
    <row r="104" spans="13:14">
      <c r="M104">
        <v>-1.2930319761442399</v>
      </c>
      <c r="N104">
        <v>9.8000000000000007</v>
      </c>
    </row>
    <row r="105" spans="13:14">
      <c r="M105">
        <v>-1.28727056310794</v>
      </c>
      <c r="N105">
        <v>9.9</v>
      </c>
    </row>
    <row r="106" spans="13:14">
      <c r="M106">
        <v>-1.2815515655445999</v>
      </c>
      <c r="N106">
        <v>10</v>
      </c>
    </row>
    <row r="107" spans="13:14">
      <c r="M107">
        <v>-1.2758741791491299</v>
      </c>
      <c r="N107">
        <v>10.1</v>
      </c>
    </row>
    <row r="108" spans="13:14">
      <c r="M108">
        <v>-1.27023762239315</v>
      </c>
      <c r="N108">
        <v>10.199999999999999</v>
      </c>
    </row>
    <row r="109" spans="13:14">
      <c r="M109">
        <v>-1.2646411356610801</v>
      </c>
      <c r="N109">
        <v>10.3</v>
      </c>
    </row>
    <row r="110" spans="13:14">
      <c r="M110">
        <v>-1.2590839804270699</v>
      </c>
      <c r="N110">
        <v>10.4</v>
      </c>
    </row>
    <row r="111" spans="13:14">
      <c r="M111">
        <v>-1.25356543847045</v>
      </c>
      <c r="N111">
        <v>10.5</v>
      </c>
    </row>
    <row r="112" spans="13:14">
      <c r="M112">
        <v>-1.24808481112755</v>
      </c>
      <c r="N112">
        <v>10.6</v>
      </c>
    </row>
    <row r="113" spans="13:14">
      <c r="M113">
        <v>-1.24264141857788</v>
      </c>
      <c r="N113">
        <v>10.7</v>
      </c>
    </row>
    <row r="114" spans="13:14">
      <c r="M114">
        <v>-1.23723459916283</v>
      </c>
      <c r="N114">
        <v>10.8</v>
      </c>
    </row>
    <row r="115" spans="13:14">
      <c r="M115">
        <v>-1.23186370873498</v>
      </c>
      <c r="N115">
        <v>10.9</v>
      </c>
    </row>
    <row r="116" spans="13:14">
      <c r="M116">
        <v>-1.22652812003661</v>
      </c>
      <c r="N116">
        <v>11</v>
      </c>
    </row>
    <row r="117" spans="13:14">
      <c r="M117">
        <v>-1.22122722210557</v>
      </c>
      <c r="N117">
        <v>11.1</v>
      </c>
    </row>
    <row r="118" spans="13:14">
      <c r="M118">
        <v>-1.2159604197073199</v>
      </c>
      <c r="N118">
        <v>11.2</v>
      </c>
    </row>
    <row r="119" spans="13:14">
      <c r="M119">
        <v>-1.2107271327916</v>
      </c>
      <c r="N119">
        <v>11.3</v>
      </c>
    </row>
    <row r="120" spans="13:14">
      <c r="M120">
        <v>-1.20552679597252</v>
      </c>
      <c r="N120">
        <v>11.4</v>
      </c>
    </row>
    <row r="121" spans="13:14">
      <c r="M121">
        <v>-1.20035885803086</v>
      </c>
      <c r="N121">
        <v>11.5</v>
      </c>
    </row>
    <row r="122" spans="13:14">
      <c r="M122">
        <v>-1.1952227814374301</v>
      </c>
      <c r="N122">
        <v>11.6</v>
      </c>
    </row>
    <row r="123" spans="13:14">
      <c r="M123">
        <v>-1.1901180418964199</v>
      </c>
      <c r="N123">
        <v>11.7</v>
      </c>
    </row>
    <row r="124" spans="13:14">
      <c r="M124">
        <v>-1.1850441279078101</v>
      </c>
      <c r="N124">
        <v>11.8</v>
      </c>
    </row>
    <row r="125" spans="13:14">
      <c r="M125">
        <v>-1.1800005403477301</v>
      </c>
      <c r="N125">
        <v>11.9</v>
      </c>
    </row>
    <row r="126" spans="13:14">
      <c r="M126">
        <v>-1.1749867920660899</v>
      </c>
      <c r="N126">
        <v>12</v>
      </c>
    </row>
    <row r="127" spans="13:14">
      <c r="M127">
        <v>-1.17000240750048</v>
      </c>
      <c r="N127">
        <v>12.1</v>
      </c>
    </row>
    <row r="128" spans="13:14">
      <c r="M128">
        <v>-1.1650469223055999</v>
      </c>
      <c r="N128">
        <v>12.2</v>
      </c>
    </row>
    <row r="129" spans="13:14">
      <c r="M129">
        <v>-1.1601198829975199</v>
      </c>
      <c r="N129">
        <v>12.3</v>
      </c>
    </row>
    <row r="130" spans="13:14">
      <c r="M130">
        <v>-1.15522084661195</v>
      </c>
      <c r="N130">
        <v>12.4</v>
      </c>
    </row>
    <row r="131" spans="13:14">
      <c r="M131">
        <v>-1.1503493803760101</v>
      </c>
      <c r="N131">
        <v>12.5</v>
      </c>
    </row>
    <row r="132" spans="13:14">
      <c r="M132">
        <v>-1.1455050613927</v>
      </c>
      <c r="N132">
        <v>12.6</v>
      </c>
    </row>
    <row r="133" spans="13:14">
      <c r="M133">
        <v>-1.14068747633762</v>
      </c>
      <c r="N133">
        <v>12.7</v>
      </c>
    </row>
    <row r="134" spans="13:14">
      <c r="M134">
        <v>-1.13589622116731</v>
      </c>
      <c r="N134">
        <v>12.8</v>
      </c>
    </row>
    <row r="135" spans="13:14">
      <c r="M135">
        <v>-1.1311309008386301</v>
      </c>
      <c r="N135">
        <v>12.9</v>
      </c>
    </row>
    <row r="136" spans="13:14">
      <c r="M136">
        <v>-1.1263911290388</v>
      </c>
      <c r="N136">
        <v>13</v>
      </c>
    </row>
    <row r="137" spans="13:14">
      <c r="M137">
        <v>-1.1216765279254901</v>
      </c>
      <c r="N137">
        <v>13.1</v>
      </c>
    </row>
    <row r="138" spans="13:14">
      <c r="M138">
        <v>-1.1169867278766099</v>
      </c>
      <c r="N138">
        <v>13.2</v>
      </c>
    </row>
    <row r="139" spans="13:14">
      <c r="M139">
        <v>-1.11232136724931</v>
      </c>
      <c r="N139">
        <v>13.3</v>
      </c>
    </row>
    <row r="140" spans="13:14">
      <c r="M140">
        <v>-1.1076800921478001</v>
      </c>
      <c r="N140">
        <v>13.4</v>
      </c>
    </row>
    <row r="141" spans="13:14">
      <c r="M141">
        <v>-1.1030625561995999</v>
      </c>
      <c r="N141">
        <v>13.5</v>
      </c>
    </row>
    <row r="142" spans="13:14">
      <c r="M142">
        <v>-1.09846842033986</v>
      </c>
      <c r="N142">
        <v>13.6</v>
      </c>
    </row>
    <row r="143" spans="13:14">
      <c r="M143">
        <v>-1.0938973526034399</v>
      </c>
      <c r="N143">
        <v>13.7</v>
      </c>
    </row>
    <row r="144" spans="13:14">
      <c r="M144">
        <v>-1.0893490279242799</v>
      </c>
      <c r="N144">
        <v>13.8</v>
      </c>
    </row>
    <row r="145" spans="13:14">
      <c r="M145">
        <v>-1.08482312794196</v>
      </c>
      <c r="N145">
        <v>13.9</v>
      </c>
    </row>
    <row r="146" spans="13:14">
      <c r="M146">
        <v>-1.0803193408149601</v>
      </c>
      <c r="N146">
        <v>14</v>
      </c>
    </row>
    <row r="147" spans="13:14">
      <c r="M147">
        <v>-1.0758373610404299</v>
      </c>
      <c r="N147">
        <v>14.1</v>
      </c>
    </row>
    <row r="148" spans="13:14">
      <c r="M148">
        <v>-1.07137688928021</v>
      </c>
      <c r="N148">
        <v>14.2</v>
      </c>
    </row>
    <row r="149" spans="13:14">
      <c r="M149">
        <v>-1.0669376321927699</v>
      </c>
      <c r="N149">
        <v>14.3</v>
      </c>
    </row>
    <row r="150" spans="13:14">
      <c r="M150">
        <v>-1.0625193022708701</v>
      </c>
      <c r="N150">
        <v>14.4</v>
      </c>
    </row>
    <row r="151" spans="13:14">
      <c r="M151">
        <v>-1.0581216176847801</v>
      </c>
      <c r="N151">
        <v>14.5</v>
      </c>
    </row>
    <row r="152" spans="13:14">
      <c r="M152">
        <v>-1.0537443021306701</v>
      </c>
      <c r="N152">
        <v>14.6</v>
      </c>
    </row>
    <row r="153" spans="13:14">
      <c r="M153">
        <v>-1.0493870846841</v>
      </c>
      <c r="N153">
        <v>14.7</v>
      </c>
    </row>
    <row r="154" spans="13:14">
      <c r="M154">
        <v>-1.04504969965839</v>
      </c>
      <c r="N154">
        <v>14.8</v>
      </c>
    </row>
    <row r="155" spans="13:14">
      <c r="M155">
        <v>-1.0407318864675399</v>
      </c>
      <c r="N155">
        <v>14.9</v>
      </c>
    </row>
    <row r="156" spans="13:14">
      <c r="M156">
        <v>-1.03643338949379</v>
      </c>
      <c r="N156">
        <v>15</v>
      </c>
    </row>
    <row r="157" spans="13:14">
      <c r="M157">
        <v>-1.03215395795931</v>
      </c>
      <c r="N157">
        <v>15.1</v>
      </c>
    </row>
    <row r="158" spans="13:14">
      <c r="M158">
        <v>-1.02789334580214</v>
      </c>
      <c r="N158">
        <v>15.2</v>
      </c>
    </row>
    <row r="159" spans="13:14">
      <c r="M159">
        <v>-1.0236513115560899</v>
      </c>
      <c r="N159">
        <v>15.3</v>
      </c>
    </row>
    <row r="160" spans="13:14">
      <c r="M160">
        <v>-1.01942761823437</v>
      </c>
      <c r="N160">
        <v>15.4</v>
      </c>
    </row>
    <row r="161" spans="13:14">
      <c r="M161">
        <v>-1.0152220332170301</v>
      </c>
      <c r="N161">
        <v>15.5</v>
      </c>
    </row>
    <row r="162" spans="13:14">
      <c r="M162">
        <v>-1.0110343281418199</v>
      </c>
      <c r="N162">
        <v>15.6</v>
      </c>
    </row>
    <row r="163" spans="13:14">
      <c r="M163">
        <v>-1.00686427879852</v>
      </c>
      <c r="N163">
        <v>15.7</v>
      </c>
    </row>
    <row r="164" spans="13:14">
      <c r="M164">
        <v>-1.00271166502655</v>
      </c>
      <c r="N164">
        <v>15.8</v>
      </c>
    </row>
    <row r="165" spans="13:14">
      <c r="M165">
        <v>-0.99857627061566001</v>
      </c>
      <c r="N165">
        <v>15.9</v>
      </c>
    </row>
    <row r="166" spans="13:14">
      <c r="M166">
        <v>-0.99445788320975304</v>
      </c>
      <c r="N166">
        <v>16</v>
      </c>
    </row>
    <row r="167" spans="13:14">
      <c r="M167">
        <v>-0.99035629421357496</v>
      </c>
      <c r="N167">
        <v>16.100000000000001</v>
      </c>
    </row>
    <row r="168" spans="13:14">
      <c r="M168">
        <v>-0.98627129870223795</v>
      </c>
      <c r="N168">
        <v>16.2</v>
      </c>
    </row>
    <row r="169" spans="13:14">
      <c r="M169">
        <v>-0.98220269533347004</v>
      </c>
      <c r="N169">
        <v>16.3</v>
      </c>
    </row>
    <row r="170" spans="13:14">
      <c r="M170">
        <v>-0.97815028626247102</v>
      </c>
      <c r="N170">
        <v>16.399999999999999</v>
      </c>
    </row>
    <row r="171" spans="13:14">
      <c r="M171">
        <v>-0.97411387705930896</v>
      </c>
      <c r="N171">
        <v>16.5</v>
      </c>
    </row>
    <row r="172" spans="13:14">
      <c r="M172">
        <v>-0.97009327662873701</v>
      </c>
      <c r="N172">
        <v>16.600000000000001</v>
      </c>
    </row>
    <row r="173" spans="13:14">
      <c r="M173">
        <v>-0.96608829713237299</v>
      </c>
      <c r="N173">
        <v>16.7</v>
      </c>
    </row>
    <row r="174" spans="13:14">
      <c r="M174">
        <v>-0.96209875391314204</v>
      </c>
      <c r="N174">
        <v>16.8</v>
      </c>
    </row>
    <row r="175" spans="13:14">
      <c r="M175">
        <v>-0.95812446542190299</v>
      </c>
      <c r="N175">
        <v>16.899999999999999</v>
      </c>
    </row>
    <row r="176" spans="13:14">
      <c r="M176">
        <v>-0.95416525314619405</v>
      </c>
      <c r="N176">
        <v>17</v>
      </c>
    </row>
    <row r="177" spans="13:14">
      <c r="M177">
        <v>-0.950220941541015</v>
      </c>
      <c r="N177">
        <v>17.100000000000001</v>
      </c>
    </row>
    <row r="178" spans="13:14">
      <c r="M178">
        <v>-0.94629135796157604</v>
      </c>
      <c r="N178">
        <v>17.2</v>
      </c>
    </row>
    <row r="179" spans="13:14">
      <c r="M179">
        <v>-0.94237633259794995</v>
      </c>
      <c r="N179">
        <v>17.3</v>
      </c>
    </row>
    <row r="180" spans="13:14">
      <c r="M180">
        <v>-0.93847569841156797</v>
      </c>
      <c r="N180">
        <v>17.399999999999999</v>
      </c>
    </row>
    <row r="181" spans="13:14">
      <c r="M181">
        <v>-0.93458929107347999</v>
      </c>
      <c r="N181">
        <v>17.5</v>
      </c>
    </row>
    <row r="182" spans="13:14">
      <c r="M182">
        <v>-0.93071694890433898</v>
      </c>
      <c r="N182">
        <v>17.600000000000001</v>
      </c>
    </row>
    <row r="183" spans="13:14">
      <c r="M183">
        <v>-0.92685851281604403</v>
      </c>
      <c r="N183">
        <v>17.7</v>
      </c>
    </row>
    <row r="184" spans="13:14">
      <c r="M184">
        <v>-0.92301382625497996</v>
      </c>
      <c r="N184">
        <v>17.8</v>
      </c>
    </row>
    <row r="185" spans="13:14">
      <c r="M185">
        <v>-0.91918273514682003</v>
      </c>
      <c r="N185">
        <v>17.899999999999999</v>
      </c>
    </row>
    <row r="186" spans="13:14">
      <c r="M186">
        <v>-0.91536508784281401</v>
      </c>
      <c r="N186">
        <v>18</v>
      </c>
    </row>
    <row r="187" spans="13:14">
      <c r="M187">
        <v>-0.91156073506754098</v>
      </c>
      <c r="N187">
        <v>18.100000000000001</v>
      </c>
    </row>
    <row r="188" spans="13:14">
      <c r="M188">
        <v>-0.90776952986805504</v>
      </c>
      <c r="N188">
        <v>18.2</v>
      </c>
    </row>
    <row r="189" spans="13:14">
      <c r="M189">
        <v>-0.90399132756440204</v>
      </c>
      <c r="N189">
        <v>18.3</v>
      </c>
    </row>
    <row r="190" spans="13:14">
      <c r="M190">
        <v>-0.90022598570143297</v>
      </c>
      <c r="N190">
        <v>18.399999999999999</v>
      </c>
    </row>
    <row r="191" spans="13:14">
      <c r="M191">
        <v>-0.89647336400191602</v>
      </c>
      <c r="N191">
        <v>18.5</v>
      </c>
    </row>
    <row r="192" spans="13:14">
      <c r="M192">
        <v>-0.89273332432085595</v>
      </c>
      <c r="N192">
        <v>18.600000000000001</v>
      </c>
    </row>
    <row r="193" spans="13:14">
      <c r="M193">
        <v>-0.88900573060102495</v>
      </c>
      <c r="N193">
        <v>18.7</v>
      </c>
    </row>
    <row r="194" spans="13:14">
      <c r="M194">
        <v>-0.88529044882964103</v>
      </c>
      <c r="N194">
        <v>18.8</v>
      </c>
    </row>
    <row r="195" spans="13:14">
      <c r="M195">
        <v>-0.88158734699617503</v>
      </c>
      <c r="N195">
        <v>18.899999999999999</v>
      </c>
    </row>
    <row r="196" spans="13:14">
      <c r="M196">
        <v>-0.87789629505122802</v>
      </c>
      <c r="N196">
        <v>19</v>
      </c>
    </row>
    <row r="197" spans="13:14">
      <c r="M197">
        <v>-0.87421716486648304</v>
      </c>
      <c r="N197">
        <v>19.100000000000001</v>
      </c>
    </row>
    <row r="198" spans="13:14">
      <c r="M198">
        <v>-0.87054983019565402</v>
      </c>
      <c r="N198">
        <v>19.2</v>
      </c>
    </row>
    <row r="199" spans="13:14">
      <c r="M199">
        <v>-0.86689416663643803</v>
      </c>
      <c r="N199">
        <v>19.3</v>
      </c>
    </row>
    <row r="200" spans="13:14">
      <c r="M200">
        <v>-0.86325005159342105</v>
      </c>
      <c r="N200">
        <v>19.399999999999999</v>
      </c>
    </row>
    <row r="201" spans="13:14">
      <c r="M201">
        <v>-0.85961736424191104</v>
      </c>
      <c r="N201">
        <v>19.5</v>
      </c>
    </row>
    <row r="202" spans="13:14">
      <c r="M202">
        <v>-0.85599598549268197</v>
      </c>
      <c r="N202">
        <v>19.600000000000001</v>
      </c>
    </row>
    <row r="203" spans="13:14">
      <c r="M203">
        <v>-0.85238579795757496</v>
      </c>
      <c r="N203">
        <v>19.7</v>
      </c>
    </row>
    <row r="204" spans="13:14">
      <c r="M204">
        <v>-0.84878668591596695</v>
      </c>
      <c r="N204">
        <v>19.8</v>
      </c>
    </row>
    <row r="205" spans="13:14">
      <c r="M205">
        <v>-0.84519853528205002</v>
      </c>
      <c r="N205">
        <v>19.899999999999999</v>
      </c>
    </row>
    <row r="206" spans="13:14">
      <c r="M206">
        <v>-0.84162123357291396</v>
      </c>
      <c r="N206">
        <v>20</v>
      </c>
    </row>
    <row r="207" spans="13:14">
      <c r="M207">
        <v>-0.83805466987740695</v>
      </c>
      <c r="N207">
        <v>20.100000000000001</v>
      </c>
    </row>
    <row r="208" spans="13:14">
      <c r="M208">
        <v>-0.83449873482574</v>
      </c>
      <c r="N208">
        <v>20.2</v>
      </c>
    </row>
    <row r="209" spans="13:14">
      <c r="M209">
        <v>-0.83095332055983795</v>
      </c>
      <c r="N209">
        <v>20.3</v>
      </c>
    </row>
    <row r="210" spans="13:14">
      <c r="M210">
        <v>-0.82741832070438204</v>
      </c>
      <c r="N210">
        <v>20.399999999999999</v>
      </c>
    </row>
    <row r="211" spans="13:14">
      <c r="M211">
        <v>-0.823893630338557</v>
      </c>
      <c r="N211">
        <v>20.5</v>
      </c>
    </row>
    <row r="212" spans="13:14">
      <c r="M212">
        <v>-0.82037914596846095</v>
      </c>
      <c r="N212">
        <v>20.6</v>
      </c>
    </row>
    <row r="213" spans="13:14">
      <c r="M213">
        <v>-0.81687476550016302</v>
      </c>
      <c r="N213">
        <v>20.7</v>
      </c>
    </row>
    <row r="214" spans="13:14">
      <c r="M214">
        <v>-0.81338038821340397</v>
      </c>
      <c r="N214">
        <v>20.8</v>
      </c>
    </row>
    <row r="215" spans="13:14">
      <c r="M215">
        <v>-0.80989591473589795</v>
      </c>
      <c r="N215">
        <v>20.9</v>
      </c>
    </row>
    <row r="216" spans="13:14">
      <c r="M216">
        <v>-0.80642124701824003</v>
      </c>
      <c r="N216">
        <v>21</v>
      </c>
    </row>
    <row r="217" spans="13:14">
      <c r="M217">
        <v>-0.80295628830939403</v>
      </c>
      <c r="N217">
        <v>21.1</v>
      </c>
    </row>
    <row r="218" spans="13:14">
      <c r="M218">
        <v>-0.79950094313273701</v>
      </c>
      <c r="N218">
        <v>21.2</v>
      </c>
    </row>
    <row r="219" spans="13:14">
      <c r="M219">
        <v>-0.79605511726266298</v>
      </c>
      <c r="N219">
        <v>21.3</v>
      </c>
    </row>
    <row r="220" spans="13:14">
      <c r="M220">
        <v>-0.79261871770171199</v>
      </c>
      <c r="N220">
        <v>21.4</v>
      </c>
    </row>
    <row r="221" spans="13:14">
      <c r="M221">
        <v>-0.789191652658222</v>
      </c>
      <c r="N221">
        <v>21.5</v>
      </c>
    </row>
    <row r="222" spans="13:14">
      <c r="M222">
        <v>-0.78577383152448399</v>
      </c>
      <c r="N222">
        <v>21.6</v>
      </c>
    </row>
    <row r="223" spans="13:14">
      <c r="M223">
        <v>-0.78236516485538699</v>
      </c>
      <c r="N223">
        <v>21.7</v>
      </c>
    </row>
    <row r="224" spans="13:14">
      <c r="M224">
        <v>-0.77896556434754505</v>
      </c>
      <c r="N224">
        <v>21.8</v>
      </c>
    </row>
    <row r="225" spans="13:14">
      <c r="M225">
        <v>-0.77557494281888395</v>
      </c>
      <c r="N225">
        <v>21.9</v>
      </c>
    </row>
    <row r="226" spans="13:14">
      <c r="M226">
        <v>-0.77219321418868503</v>
      </c>
      <c r="N226">
        <v>22</v>
      </c>
    </row>
    <row r="227" spans="13:14">
      <c r="M227">
        <v>-0.76882029345806202</v>
      </c>
      <c r="N227">
        <v>22.1</v>
      </c>
    </row>
    <row r="228" spans="13:14">
      <c r="M228">
        <v>-0.765456096690878</v>
      </c>
      <c r="N228">
        <v>22.2</v>
      </c>
    </row>
    <row r="229" spans="13:14">
      <c r="M229">
        <v>-0.76210054099506697</v>
      </c>
      <c r="N229">
        <v>22.3</v>
      </c>
    </row>
    <row r="230" spans="13:14">
      <c r="M230">
        <v>-0.75875354450437105</v>
      </c>
      <c r="N230">
        <v>22.4</v>
      </c>
    </row>
    <row r="231" spans="13:14">
      <c r="M231">
        <v>-0.75541502636046898</v>
      </c>
      <c r="N231">
        <v>22.5</v>
      </c>
    </row>
    <row r="232" spans="13:14">
      <c r="M232">
        <v>-0.752084906695491</v>
      </c>
      <c r="N232">
        <v>22.6</v>
      </c>
    </row>
    <row r="233" spans="13:14">
      <c r="M233">
        <v>-0.74876310661490897</v>
      </c>
      <c r="N233">
        <v>22.7</v>
      </c>
    </row>
    <row r="234" spans="13:14">
      <c r="M234">
        <v>-0.74544954818078901</v>
      </c>
      <c r="N234">
        <v>22.8</v>
      </c>
    </row>
    <row r="235" spans="13:14">
      <c r="M235">
        <v>-0.74214415439540904</v>
      </c>
      <c r="N235">
        <v>22.9</v>
      </c>
    </row>
    <row r="236" spans="13:14">
      <c r="M236">
        <v>-0.73884684918521404</v>
      </c>
      <c r="N236">
        <v>23</v>
      </c>
    </row>
    <row r="237" spans="13:14">
      <c r="M237">
        <v>-0.73555755738511097</v>
      </c>
      <c r="N237">
        <v>23.1</v>
      </c>
    </row>
    <row r="238" spans="13:14">
      <c r="M238">
        <v>-0.73227620472309995</v>
      </c>
      <c r="N238">
        <v>23.2</v>
      </c>
    </row>
    <row r="239" spans="13:14">
      <c r="M239">
        <v>-0.72900271780521897</v>
      </c>
      <c r="N239">
        <v>23.3</v>
      </c>
    </row>
    <row r="240" spans="13:14">
      <c r="M240">
        <v>-0.72573702410080498</v>
      </c>
      <c r="N240">
        <v>23.4</v>
      </c>
    </row>
    <row r="241" spans="13:14">
      <c r="M241">
        <v>-0.72247905192806305</v>
      </c>
      <c r="N241">
        <v>23.5</v>
      </c>
    </row>
    <row r="242" spans="13:14">
      <c r="M242">
        <v>-0.71922873043992397</v>
      </c>
      <c r="N242">
        <v>23.6</v>
      </c>
    </row>
    <row r="243" spans="13:14">
      <c r="M243">
        <v>-0.71598598961020499</v>
      </c>
      <c r="N243">
        <v>23.7</v>
      </c>
    </row>
    <row r="244" spans="13:14">
      <c r="M244">
        <v>-0.71275076022004302</v>
      </c>
      <c r="N244">
        <v>23.8</v>
      </c>
    </row>
    <row r="245" spans="13:14">
      <c r="M245">
        <v>-0.70952297384460805</v>
      </c>
      <c r="N245">
        <v>23.9</v>
      </c>
    </row>
    <row r="246" spans="13:14">
      <c r="M246">
        <v>-0.70630256284008797</v>
      </c>
      <c r="N246">
        <v>24</v>
      </c>
    </row>
    <row r="247" spans="13:14">
      <c r="M247">
        <v>-0.70308946033092901</v>
      </c>
      <c r="N247">
        <v>24.1</v>
      </c>
    </row>
    <row r="248" spans="13:14">
      <c r="M248">
        <v>-0.69988360019734097</v>
      </c>
      <c r="N248">
        <v>24.2</v>
      </c>
    </row>
    <row r="249" spans="13:14">
      <c r="M249">
        <v>-0.69668491706305102</v>
      </c>
      <c r="N249">
        <v>24.3</v>
      </c>
    </row>
    <row r="250" spans="13:14">
      <c r="M250">
        <v>-0.69349334628328896</v>
      </c>
      <c r="N250">
        <v>24.4</v>
      </c>
    </row>
    <row r="251" spans="13:14">
      <c r="M251">
        <v>-0.69030882393303405</v>
      </c>
      <c r="N251">
        <v>24.5</v>
      </c>
    </row>
    <row r="252" spans="13:14">
      <c r="M252">
        <v>-0.68713128679546898</v>
      </c>
      <c r="N252">
        <v>24.6</v>
      </c>
    </row>
    <row r="253" spans="13:14">
      <c r="M253">
        <v>-0.68396067235068203</v>
      </c>
      <c r="N253">
        <v>24.7</v>
      </c>
    </row>
    <row r="254" spans="13:14">
      <c r="M254">
        <v>-0.68079691876457504</v>
      </c>
      <c r="N254">
        <v>24.8</v>
      </c>
    </row>
    <row r="255" spans="13:14">
      <c r="M255">
        <v>-0.67763996487799605</v>
      </c>
      <c r="N255">
        <v>24.9</v>
      </c>
    </row>
    <row r="256" spans="13:14">
      <c r="M256">
        <v>-0.67448975019608204</v>
      </c>
      <c r="N256">
        <v>25</v>
      </c>
    </row>
    <row r="257" spans="13:14">
      <c r="M257">
        <v>-0.67134621487780499</v>
      </c>
      <c r="N257">
        <v>25.1</v>
      </c>
    </row>
    <row r="258" spans="13:14">
      <c r="M258">
        <v>-0.66820929972572296</v>
      </c>
      <c r="N258">
        <v>25.2</v>
      </c>
    </row>
    <row r="259" spans="13:14">
      <c r="M259">
        <v>-0.665078946175923</v>
      </c>
      <c r="N259">
        <v>25.3</v>
      </c>
    </row>
    <row r="260" spans="13:14">
      <c r="M260">
        <v>-0.66195509628816196</v>
      </c>
      <c r="N260">
        <v>25.4</v>
      </c>
    </row>
    <row r="261" spans="13:14">
      <c r="M261">
        <v>-0.65883769273618797</v>
      </c>
      <c r="N261">
        <v>25.5</v>
      </c>
    </row>
    <row r="262" spans="13:14">
      <c r="M262">
        <v>-0.65572667879825297</v>
      </c>
      <c r="N262">
        <v>25.6</v>
      </c>
    </row>
    <row r="263" spans="13:14">
      <c r="M263">
        <v>-0.65262199834780099</v>
      </c>
      <c r="N263">
        <v>25.7</v>
      </c>
    </row>
    <row r="264" spans="13:14">
      <c r="M264">
        <v>-0.64952359584432495</v>
      </c>
      <c r="N264">
        <v>25.8</v>
      </c>
    </row>
    <row r="265" spans="13:14">
      <c r="M265">
        <v>-0.64643141632440704</v>
      </c>
      <c r="N265">
        <v>25.9</v>
      </c>
    </row>
    <row r="266" spans="13:14">
      <c r="M266">
        <v>-0.64334540539291696</v>
      </c>
      <c r="N266">
        <v>26</v>
      </c>
    </row>
    <row r="267" spans="13:14">
      <c r="M267">
        <v>-0.64026550921437397</v>
      </c>
      <c r="N267">
        <v>26.1</v>
      </c>
    </row>
    <row r="268" spans="13:14">
      <c r="M268">
        <v>-0.637191674504475</v>
      </c>
      <c r="N268">
        <v>26.2</v>
      </c>
    </row>
    <row r="269" spans="13:14">
      <c r="M269">
        <v>-0.63412384852176995</v>
      </c>
      <c r="N269">
        <v>26.3</v>
      </c>
    </row>
    <row r="270" spans="13:14">
      <c r="M270">
        <v>-0.63106197905949901</v>
      </c>
      <c r="N270">
        <v>26.4</v>
      </c>
    </row>
    <row r="271" spans="13:14">
      <c r="M271">
        <v>-0.62800601443756998</v>
      </c>
      <c r="N271">
        <v>26.5</v>
      </c>
    </row>
    <row r="272" spans="13:14">
      <c r="M272">
        <v>-0.62495590349468699</v>
      </c>
      <c r="N272">
        <v>26.6</v>
      </c>
    </row>
    <row r="273" spans="13:14">
      <c r="M273">
        <v>-0.62191159558062403</v>
      </c>
      <c r="N273">
        <v>26.7</v>
      </c>
    </row>
    <row r="274" spans="13:14">
      <c r="M274">
        <v>-0.61887304054862902</v>
      </c>
      <c r="N274">
        <v>26.8</v>
      </c>
    </row>
    <row r="275" spans="13:14">
      <c r="M275">
        <v>-0.61584018874797197</v>
      </c>
      <c r="N275">
        <v>26.9</v>
      </c>
    </row>
    <row r="276" spans="13:14">
      <c r="M276">
        <v>-0.61281299101662701</v>
      </c>
      <c r="N276">
        <v>27</v>
      </c>
    </row>
    <row r="277" spans="13:14">
      <c r="M277">
        <v>-0.60979139867408005</v>
      </c>
      <c r="N277">
        <v>27.1</v>
      </c>
    </row>
    <row r="278" spans="13:14">
      <c r="M278">
        <v>-0.60677536351426498</v>
      </c>
      <c r="N278">
        <v>27.2</v>
      </c>
    </row>
    <row r="279" spans="13:14">
      <c r="M279">
        <v>-0.60376483779862999</v>
      </c>
      <c r="N279">
        <v>27.3</v>
      </c>
    </row>
    <row r="280" spans="13:14">
      <c r="M280">
        <v>-0.60075977424931903</v>
      </c>
      <c r="N280">
        <v>27.4</v>
      </c>
    </row>
    <row r="281" spans="13:14">
      <c r="M281">
        <v>-0.59776012604247797</v>
      </c>
      <c r="N281">
        <v>27.5</v>
      </c>
    </row>
    <row r="282" spans="13:14">
      <c r="M282">
        <v>-0.59476584680167799</v>
      </c>
      <c r="N282">
        <v>27.6</v>
      </c>
    </row>
    <row r="283" spans="13:14">
      <c r="M283">
        <v>-0.591776890591446</v>
      </c>
      <c r="N283">
        <v>27.7</v>
      </c>
    </row>
    <row r="284" spans="13:14">
      <c r="M284">
        <v>-0.58879321191092004</v>
      </c>
      <c r="N284">
        <v>27.8</v>
      </c>
    </row>
    <row r="285" spans="13:14">
      <c r="M285">
        <v>-0.58581476568759905</v>
      </c>
      <c r="N285">
        <v>27.9</v>
      </c>
    </row>
    <row r="286" spans="13:14">
      <c r="M286">
        <v>-0.58284150727121598</v>
      </c>
      <c r="N286">
        <v>28</v>
      </c>
    </row>
    <row r="287" spans="13:14">
      <c r="M287">
        <v>-0.57987339242770397</v>
      </c>
      <c r="N287">
        <v>28.1</v>
      </c>
    </row>
    <row r="288" spans="13:14">
      <c r="M288">
        <v>-0.576910377333271</v>
      </c>
      <c r="N288">
        <v>28.2</v>
      </c>
    </row>
    <row r="289" spans="13:14">
      <c r="M289">
        <v>-0.57395241856857304</v>
      </c>
      <c r="N289">
        <v>28.3</v>
      </c>
    </row>
    <row r="290" spans="13:14">
      <c r="M290">
        <v>-0.57099947311298704</v>
      </c>
      <c r="N290">
        <v>28.4</v>
      </c>
    </row>
    <row r="291" spans="13:14">
      <c r="M291">
        <v>-0.56805149833898305</v>
      </c>
      <c r="N291">
        <v>28.5</v>
      </c>
    </row>
    <row r="292" spans="13:14">
      <c r="M292">
        <v>-0.56510845200658399</v>
      </c>
      <c r="N292">
        <v>28.6</v>
      </c>
    </row>
    <row r="293" spans="13:14">
      <c r="M293">
        <v>-0.56217029225792603</v>
      </c>
      <c r="N293">
        <v>28.7</v>
      </c>
    </row>
    <row r="294" spans="13:14">
      <c r="M294">
        <v>-0.55923697761190705</v>
      </c>
      <c r="N294">
        <v>28.8</v>
      </c>
    </row>
    <row r="295" spans="13:14">
      <c r="M295">
        <v>-0.556308466958918</v>
      </c>
      <c r="N295">
        <v>28.9</v>
      </c>
    </row>
    <row r="296" spans="13:14">
      <c r="M296">
        <v>-0.55338471955567303</v>
      </c>
      <c r="N296">
        <v>29</v>
      </c>
    </row>
    <row r="297" spans="13:14">
      <c r="M297">
        <v>-0.550465695020113</v>
      </c>
      <c r="N297">
        <v>29.1</v>
      </c>
    </row>
    <row r="298" spans="13:14">
      <c r="M298">
        <v>-0.54755135332640104</v>
      </c>
      <c r="N298">
        <v>29.2</v>
      </c>
    </row>
    <row r="299" spans="13:14">
      <c r="M299">
        <v>-0.54464165479999904</v>
      </c>
      <c r="N299">
        <v>29.3</v>
      </c>
    </row>
    <row r="300" spans="13:14">
      <c r="M300">
        <v>-0.54173656011281701</v>
      </c>
      <c r="N300">
        <v>29.4</v>
      </c>
    </row>
    <row r="301" spans="13:14">
      <c r="M301">
        <v>-0.53883603027844995</v>
      </c>
      <c r="N301">
        <v>29.5</v>
      </c>
    </row>
    <row r="302" spans="13:14">
      <c r="M302">
        <v>-0.53594002664748996</v>
      </c>
      <c r="N302">
        <v>29.6</v>
      </c>
    </row>
    <row r="303" spans="13:14">
      <c r="M303">
        <v>-0.53304851090290895</v>
      </c>
      <c r="N303">
        <v>29.7</v>
      </c>
    </row>
    <row r="304" spans="13:14">
      <c r="M304">
        <v>-0.53016144505551899</v>
      </c>
      <c r="N304">
        <v>29.8</v>
      </c>
    </row>
    <row r="305" spans="13:14">
      <c r="M305">
        <v>-0.52727879143950795</v>
      </c>
      <c r="N305">
        <v>29.9</v>
      </c>
    </row>
    <row r="306" spans="13:14">
      <c r="M306">
        <v>-0.524400512708041</v>
      </c>
      <c r="N306">
        <v>30</v>
      </c>
    </row>
    <row r="307" spans="13:14">
      <c r="M307">
        <v>-0.52152657182893203</v>
      </c>
      <c r="N307">
        <v>30.1</v>
      </c>
    </row>
    <row r="308" spans="13:14">
      <c r="M308">
        <v>-0.51865693208039099</v>
      </c>
      <c r="N308">
        <v>30.2</v>
      </c>
    </row>
    <row r="309" spans="13:14">
      <c r="M309">
        <v>-0.515791557046827</v>
      </c>
      <c r="N309">
        <v>30.3</v>
      </c>
    </row>
    <row r="310" spans="13:14">
      <c r="M310">
        <v>-0.51293041061472799</v>
      </c>
      <c r="N310">
        <v>30.4</v>
      </c>
    </row>
    <row r="311" spans="13:14">
      <c r="M311">
        <v>-0.51007345696859496</v>
      </c>
      <c r="N311">
        <v>30.5</v>
      </c>
    </row>
    <row r="312" spans="13:14">
      <c r="M312">
        <v>-0.50722066058694604</v>
      </c>
      <c r="N312">
        <v>30.6</v>
      </c>
    </row>
    <row r="313" spans="13:14">
      <c r="M313">
        <v>-0.50437198623838098</v>
      </c>
      <c r="N313">
        <v>30.7</v>
      </c>
    </row>
    <row r="314" spans="13:14">
      <c r="M314">
        <v>-0.50152739897770804</v>
      </c>
      <c r="N314">
        <v>30.8</v>
      </c>
    </row>
    <row r="315" spans="13:14">
      <c r="M315">
        <v>-0.49868686414212199</v>
      </c>
      <c r="N315">
        <v>30.9</v>
      </c>
    </row>
    <row r="316" spans="13:14">
      <c r="M316">
        <v>-0.49585034734745298</v>
      </c>
      <c r="N316">
        <v>31</v>
      </c>
    </row>
    <row r="317" spans="13:14">
      <c r="M317">
        <v>-0.49301781448446502</v>
      </c>
      <c r="N317">
        <v>31.1</v>
      </c>
    </row>
    <row r="318" spans="13:14">
      <c r="M318">
        <v>-0.49018923171520901</v>
      </c>
      <c r="N318">
        <v>31.2</v>
      </c>
    </row>
    <row r="319" spans="13:14">
      <c r="M319">
        <v>-0.48736456546944101</v>
      </c>
      <c r="N319">
        <v>31.3</v>
      </c>
    </row>
    <row r="320" spans="13:14">
      <c r="M320">
        <v>-0.48454378244107899</v>
      </c>
      <c r="N320">
        <v>31.4</v>
      </c>
    </row>
    <row r="321" spans="13:14">
      <c r="M321">
        <v>-0.48172684958473</v>
      </c>
      <c r="N321">
        <v>31.5</v>
      </c>
    </row>
    <row r="322" spans="13:14">
      <c r="M322">
        <v>-0.47891373411225602</v>
      </c>
      <c r="N322">
        <v>31.6</v>
      </c>
    </row>
    <row r="323" spans="13:14">
      <c r="M323">
        <v>-0.47610440348939498</v>
      </c>
      <c r="N323">
        <v>31.7</v>
      </c>
    </row>
    <row r="324" spans="13:14">
      <c r="M324">
        <v>-0.47329882543243701</v>
      </c>
      <c r="N324">
        <v>31.8</v>
      </c>
    </row>
    <row r="325" spans="13:14">
      <c r="M325">
        <v>-0.470496967904941</v>
      </c>
      <c r="N325">
        <v>31.9</v>
      </c>
    </row>
    <row r="326" spans="13:14">
      <c r="M326">
        <v>-0.46769879911450801</v>
      </c>
      <c r="N326">
        <v>32</v>
      </c>
    </row>
    <row r="327" spans="13:14">
      <c r="M327">
        <v>-0.46490428750959401</v>
      </c>
      <c r="N327">
        <v>32.1</v>
      </c>
    </row>
    <row r="328" spans="13:14">
      <c r="M328">
        <v>-0.462113401776377</v>
      </c>
      <c r="N328">
        <v>32.200000000000003</v>
      </c>
    </row>
    <row r="329" spans="13:14">
      <c r="M329">
        <v>-0.45932611083566299</v>
      </c>
      <c r="N329">
        <v>32.299999999999997</v>
      </c>
    </row>
    <row r="330" spans="13:14">
      <c r="M330">
        <v>-0.45654238383984003</v>
      </c>
      <c r="N330">
        <v>32.4</v>
      </c>
    </row>
    <row r="331" spans="13:14">
      <c r="M331">
        <v>-0.45376219016987901</v>
      </c>
      <c r="N331">
        <v>32.5</v>
      </c>
    </row>
    <row r="332" spans="13:14">
      <c r="M332">
        <v>-0.45098549943237098</v>
      </c>
      <c r="N332">
        <v>32.6</v>
      </c>
    </row>
    <row r="333" spans="13:14">
      <c r="M333">
        <v>-0.44821228145660902</v>
      </c>
      <c r="N333">
        <v>32.700000000000003</v>
      </c>
    </row>
    <row r="334" spans="13:14">
      <c r="M334">
        <v>-0.44544250629172</v>
      </c>
      <c r="N334">
        <v>32.799999999999997</v>
      </c>
    </row>
    <row r="335" spans="13:14">
      <c r="M335">
        <v>-0.44267614420382101</v>
      </c>
      <c r="N335">
        <v>32.9</v>
      </c>
    </row>
    <row r="336" spans="13:14">
      <c r="M336">
        <v>-0.43991316567323402</v>
      </c>
      <c r="N336">
        <v>33</v>
      </c>
    </row>
    <row r="337" spans="13:14">
      <c r="M337">
        <v>-0.43715354139172202</v>
      </c>
      <c r="N337">
        <v>33.1</v>
      </c>
    </row>
    <row r="338" spans="13:14">
      <c r="M338">
        <v>-0.43439724225978099</v>
      </c>
      <c r="N338">
        <v>33.200000000000003</v>
      </c>
    </row>
    <row r="339" spans="13:14">
      <c r="M339">
        <v>-0.43164423938395602</v>
      </c>
      <c r="N339">
        <v>33.299999999999997</v>
      </c>
    </row>
    <row r="340" spans="13:14">
      <c r="M340">
        <v>-0.42889450407420099</v>
      </c>
      <c r="N340">
        <v>33.4</v>
      </c>
    </row>
    <row r="341" spans="13:14">
      <c r="M341">
        <v>-0.42614800784127799</v>
      </c>
      <c r="N341">
        <v>33.5</v>
      </c>
    </row>
    <row r="342" spans="13:14">
      <c r="M342">
        <v>-0.42340472239418298</v>
      </c>
      <c r="N342">
        <v>33.6</v>
      </c>
    </row>
    <row r="343" spans="13:14">
      <c r="M343">
        <v>-0.42066461963761498</v>
      </c>
      <c r="N343">
        <v>33.700000000000003</v>
      </c>
    </row>
    <row r="344" spans="13:14">
      <c r="M344">
        <v>-0.41792767166948203</v>
      </c>
      <c r="N344">
        <v>33.799999999999997</v>
      </c>
    </row>
    <row r="345" spans="13:14">
      <c r="M345">
        <v>-0.41519385077842702</v>
      </c>
      <c r="N345">
        <v>33.9</v>
      </c>
    </row>
    <row r="346" spans="13:14">
      <c r="M346">
        <v>-0.41246312944140501</v>
      </c>
      <c r="N346">
        <v>34</v>
      </c>
    </row>
    <row r="347" spans="13:14">
      <c r="M347">
        <v>-0.40973548032128099</v>
      </c>
      <c r="N347">
        <v>34.1</v>
      </c>
    </row>
    <row r="348" spans="13:14">
      <c r="M348">
        <v>-0.40701087626446603</v>
      </c>
      <c r="N348">
        <v>34.200000000000003</v>
      </c>
    </row>
    <row r="349" spans="13:14">
      <c r="M349">
        <v>-0.40428929029857902</v>
      </c>
      <c r="N349">
        <v>34.299999999999997</v>
      </c>
    </row>
    <row r="350" spans="13:14">
      <c r="M350">
        <v>-0.40157069563014802</v>
      </c>
      <c r="N350">
        <v>34.4</v>
      </c>
    </row>
    <row r="351" spans="13:14">
      <c r="M351">
        <v>-0.39885506564233703</v>
      </c>
      <c r="N351">
        <v>34.5</v>
      </c>
    </row>
    <row r="352" spans="13:14">
      <c r="M352">
        <v>-0.39614237389269802</v>
      </c>
      <c r="N352">
        <v>34.6</v>
      </c>
    </row>
    <row r="353" spans="13:14">
      <c r="M353">
        <v>-0.39343259411096598</v>
      </c>
      <c r="N353">
        <v>34.700000000000003</v>
      </c>
    </row>
    <row r="354" spans="13:14">
      <c r="M354">
        <v>-0.39072570019686997</v>
      </c>
      <c r="N354">
        <v>34.799999999999997</v>
      </c>
    </row>
    <row r="355" spans="13:14">
      <c r="M355">
        <v>-0.38802166621797701</v>
      </c>
      <c r="N355">
        <v>34.9</v>
      </c>
    </row>
    <row r="356" spans="13:14">
      <c r="M356">
        <v>-0.38532046640756801</v>
      </c>
      <c r="N356">
        <v>35</v>
      </c>
    </row>
    <row r="357" spans="13:14">
      <c r="M357">
        <v>-0.38262207516253399</v>
      </c>
      <c r="N357">
        <v>35.1</v>
      </c>
    </row>
    <row r="358" spans="13:14">
      <c r="M358">
        <v>-0.379926467041307</v>
      </c>
      <c r="N358">
        <v>35.200000000000003</v>
      </c>
    </row>
    <row r="359" spans="13:14">
      <c r="M359">
        <v>-0.377233616761812</v>
      </c>
      <c r="N359">
        <v>35.299999999999997</v>
      </c>
    </row>
    <row r="360" spans="13:14">
      <c r="M360">
        <v>-0.37454349919944302</v>
      </c>
      <c r="N360">
        <v>35.4</v>
      </c>
    </row>
    <row r="361" spans="13:14">
      <c r="M361">
        <v>-0.37185608938507497</v>
      </c>
      <c r="N361">
        <v>35.5</v>
      </c>
    </row>
    <row r="362" spans="13:14">
      <c r="M362">
        <v>-0.36917136250309002</v>
      </c>
      <c r="N362">
        <v>35.6</v>
      </c>
    </row>
    <row r="363" spans="13:14">
      <c r="M363">
        <v>-0.36648929388943402</v>
      </c>
      <c r="N363">
        <v>35.700000000000003</v>
      </c>
    </row>
    <row r="364" spans="13:14">
      <c r="M364">
        <v>-0.36380985902969598</v>
      </c>
      <c r="N364">
        <v>35.799999999999997</v>
      </c>
    </row>
    <row r="365" spans="13:14">
      <c r="M365">
        <v>-0.36113303355721199</v>
      </c>
      <c r="N365">
        <v>35.9</v>
      </c>
    </row>
    <row r="366" spans="13:14">
      <c r="M366">
        <v>-0.35845879325119401</v>
      </c>
      <c r="N366">
        <v>36</v>
      </c>
    </row>
    <row r="367" spans="13:14">
      <c r="M367">
        <v>-0.35578711403487501</v>
      </c>
      <c r="N367">
        <v>36.1</v>
      </c>
    </row>
    <row r="368" spans="13:14">
      <c r="M368">
        <v>-0.35311797197368899</v>
      </c>
      <c r="N368">
        <v>36.200000000000003</v>
      </c>
    </row>
    <row r="369" spans="13:14">
      <c r="M369">
        <v>-0.350451343273461</v>
      </c>
      <c r="N369">
        <v>36.299999999999997</v>
      </c>
    </row>
    <row r="370" spans="13:14">
      <c r="M370">
        <v>-0.34778720427862703</v>
      </c>
      <c r="N370">
        <v>36.4</v>
      </c>
    </row>
    <row r="371" spans="13:14">
      <c r="M371">
        <v>-0.34512553147047198</v>
      </c>
      <c r="N371">
        <v>36.5</v>
      </c>
    </row>
    <row r="372" spans="13:14">
      <c r="M372">
        <v>-0.34246630146539098</v>
      </c>
      <c r="N372">
        <v>36.6</v>
      </c>
    </row>
    <row r="373" spans="13:14">
      <c r="M373">
        <v>-0.33980949101316699</v>
      </c>
      <c r="N373">
        <v>36.700000000000003</v>
      </c>
    </row>
    <row r="374" spans="13:14">
      <c r="M374">
        <v>-0.33715507699527703</v>
      </c>
      <c r="N374">
        <v>36.799999999999997</v>
      </c>
    </row>
    <row r="375" spans="13:14">
      <c r="M375">
        <v>-0.334503036423212</v>
      </c>
      <c r="N375">
        <v>36.9</v>
      </c>
    </row>
    <row r="376" spans="13:14">
      <c r="M376">
        <v>-0.33185334643681702</v>
      </c>
      <c r="N376">
        <v>37</v>
      </c>
    </row>
    <row r="377" spans="13:14">
      <c r="M377">
        <v>-0.32920598430265102</v>
      </c>
      <c r="N377">
        <v>37.1</v>
      </c>
    </row>
    <row r="378" spans="13:14">
      <c r="M378">
        <v>-0.32656092741237303</v>
      </c>
      <c r="N378">
        <v>37.200000000000003</v>
      </c>
    </row>
    <row r="379" spans="13:14">
      <c r="M379">
        <v>-0.32391815328113299</v>
      </c>
      <c r="N379">
        <v>37.299999999999997</v>
      </c>
    </row>
    <row r="380" spans="13:14">
      <c r="M380">
        <v>-0.32127763954599597</v>
      </c>
      <c r="N380">
        <v>37.4</v>
      </c>
    </row>
    <row r="381" spans="13:14">
      <c r="M381">
        <v>-0.31863936396437498</v>
      </c>
      <c r="N381">
        <v>37.5</v>
      </c>
    </row>
    <row r="382" spans="13:14">
      <c r="M382">
        <v>-0.31600330441248298</v>
      </c>
      <c r="N382">
        <v>37.6</v>
      </c>
    </row>
    <row r="383" spans="13:14">
      <c r="M383">
        <v>-0.31336943888380597</v>
      </c>
      <c r="N383">
        <v>37.700000000000003</v>
      </c>
    </row>
    <row r="384" spans="13:14">
      <c r="M384">
        <v>-0.31073774548759198</v>
      </c>
      <c r="N384">
        <v>37.799999999999997</v>
      </c>
    </row>
    <row r="385" spans="13:14">
      <c r="M385">
        <v>-0.30810820244735498</v>
      </c>
      <c r="N385">
        <v>37.9</v>
      </c>
    </row>
    <row r="386" spans="13:14">
      <c r="M386">
        <v>-0.30548078809939699</v>
      </c>
      <c r="N386">
        <v>38</v>
      </c>
    </row>
    <row r="387" spans="13:14">
      <c r="M387">
        <v>-0.302855480891349</v>
      </c>
      <c r="N387">
        <v>38.1</v>
      </c>
    </row>
    <row r="388" spans="13:14">
      <c r="M388">
        <v>-0.30023225938072201</v>
      </c>
      <c r="N388">
        <v>38.200000000000003</v>
      </c>
    </row>
    <row r="389" spans="13:14">
      <c r="M389">
        <v>-0.29761110223347997</v>
      </c>
      <c r="N389">
        <v>38.299999999999997</v>
      </c>
    </row>
    <row r="390" spans="13:14">
      <c r="M390">
        <v>-0.29499198822262601</v>
      </c>
      <c r="N390">
        <v>38.4</v>
      </c>
    </row>
    <row r="391" spans="13:14">
      <c r="M391">
        <v>-0.29237489622680402</v>
      </c>
      <c r="N391">
        <v>38.5</v>
      </c>
    </row>
    <row r="392" spans="13:14">
      <c r="M392">
        <v>-0.28975980522891398</v>
      </c>
      <c r="N392">
        <v>38.6</v>
      </c>
    </row>
    <row r="393" spans="13:14">
      <c r="M393">
        <v>-0.28714669431474499</v>
      </c>
      <c r="N393">
        <v>38.700000000000003</v>
      </c>
    </row>
    <row r="394" spans="13:14">
      <c r="M394">
        <v>-0.28453554267162201</v>
      </c>
      <c r="N394">
        <v>38.799999999999997</v>
      </c>
    </row>
    <row r="395" spans="13:14">
      <c r="M395">
        <v>-0.28192632958706099</v>
      </c>
      <c r="N395">
        <v>38.9</v>
      </c>
    </row>
    <row r="396" spans="13:14">
      <c r="M396">
        <v>-0.27931903444745398</v>
      </c>
      <c r="N396">
        <v>39</v>
      </c>
    </row>
    <row r="397" spans="13:14">
      <c r="M397">
        <v>-0.27671363673674698</v>
      </c>
      <c r="N397">
        <v>39.1</v>
      </c>
    </row>
    <row r="398" spans="13:14">
      <c r="M398">
        <v>-0.27411011603514701</v>
      </c>
      <c r="N398">
        <v>39.200000000000003</v>
      </c>
    </row>
    <row r="399" spans="13:14">
      <c r="M399">
        <v>-0.27150845201783902</v>
      </c>
      <c r="N399">
        <v>39.299999999999997</v>
      </c>
    </row>
    <row r="400" spans="13:14">
      <c r="M400">
        <v>-0.26890862445371</v>
      </c>
      <c r="N400">
        <v>39.4</v>
      </c>
    </row>
    <row r="401" spans="13:14">
      <c r="M401">
        <v>-0.26631061320409499</v>
      </c>
      <c r="N401">
        <v>39.5</v>
      </c>
    </row>
    <row r="402" spans="13:14">
      <c r="M402">
        <v>-0.26371439822152998</v>
      </c>
      <c r="N402">
        <v>39.6</v>
      </c>
    </row>
    <row r="403" spans="13:14">
      <c r="M403">
        <v>-0.26111995954851802</v>
      </c>
      <c r="N403">
        <v>39.700000000000003</v>
      </c>
    </row>
    <row r="404" spans="13:14">
      <c r="M404">
        <v>-0.25852727731630998</v>
      </c>
      <c r="N404">
        <v>39.799999999999997</v>
      </c>
    </row>
    <row r="405" spans="13:14">
      <c r="M405">
        <v>-0.25593633174369301</v>
      </c>
      <c r="N405">
        <v>39.9</v>
      </c>
    </row>
    <row r="406" spans="13:14">
      <c r="M406">
        <v>-0.2533471031358</v>
      </c>
      <c r="N406">
        <v>40</v>
      </c>
    </row>
    <row r="407" spans="13:14">
      <c r="M407">
        <v>-0.25075957188291598</v>
      </c>
      <c r="N407">
        <v>40.1</v>
      </c>
    </row>
    <row r="408" spans="13:14">
      <c r="M408">
        <v>-0.24817371845931299</v>
      </c>
      <c r="N408">
        <v>40.200000000000003</v>
      </c>
    </row>
    <row r="409" spans="13:14">
      <c r="M409">
        <v>-0.24558952342208101</v>
      </c>
      <c r="N409">
        <v>40.299999999999997</v>
      </c>
    </row>
    <row r="410" spans="13:14">
      <c r="M410">
        <v>-0.24300696740998201</v>
      </c>
      <c r="N410">
        <v>40.4</v>
      </c>
    </row>
    <row r="411" spans="13:14">
      <c r="M411">
        <v>-0.24042603114230801</v>
      </c>
      <c r="N411">
        <v>40.5</v>
      </c>
    </row>
    <row r="412" spans="13:14">
      <c r="M412">
        <v>-0.237846695417749</v>
      </c>
      <c r="N412">
        <v>40.6</v>
      </c>
    </row>
    <row r="413" spans="13:14">
      <c r="M413">
        <v>-0.23526894111328001</v>
      </c>
      <c r="N413">
        <v>40.700000000000003</v>
      </c>
    </row>
    <row r="414" spans="13:14">
      <c r="M414">
        <v>-0.232692749183045</v>
      </c>
      <c r="N414">
        <v>40.799999999999997</v>
      </c>
    </row>
    <row r="415" spans="13:14">
      <c r="M415">
        <v>-0.23011810065726601</v>
      </c>
      <c r="N415">
        <v>40.9</v>
      </c>
    </row>
    <row r="416" spans="13:14">
      <c r="M416">
        <v>-0.227544976641149</v>
      </c>
      <c r="N416">
        <v>41</v>
      </c>
    </row>
    <row r="417" spans="13:14">
      <c r="M417">
        <v>-0.22497335831381099</v>
      </c>
      <c r="N417">
        <v>41.1</v>
      </c>
    </row>
    <row r="418" spans="13:14">
      <c r="M418">
        <v>-0.22240322692720599</v>
      </c>
      <c r="N418">
        <v>41.2</v>
      </c>
    </row>
    <row r="419" spans="13:14">
      <c r="M419">
        <v>-0.21983456380506899</v>
      </c>
      <c r="N419">
        <v>41.3</v>
      </c>
    </row>
    <row r="420" spans="13:14">
      <c r="M420">
        <v>-0.21726735034186301</v>
      </c>
      <c r="N420">
        <v>41.4</v>
      </c>
    </row>
    <row r="421" spans="13:14">
      <c r="M421">
        <v>-0.214701568001744</v>
      </c>
      <c r="N421">
        <v>41.5</v>
      </c>
    </row>
    <row r="422" spans="13:14">
      <c r="M422">
        <v>-0.21213719831752401</v>
      </c>
      <c r="N422">
        <v>41.6</v>
      </c>
    </row>
    <row r="423" spans="13:14">
      <c r="M423">
        <v>-0.209574222889649</v>
      </c>
      <c r="N423">
        <v>41.7</v>
      </c>
    </row>
    <row r="424" spans="13:14">
      <c r="M424">
        <v>-0.207012623385187</v>
      </c>
      <c r="N424">
        <v>41.8</v>
      </c>
    </row>
    <row r="425" spans="13:14">
      <c r="M425">
        <v>-0.20445238153682099</v>
      </c>
      <c r="N425">
        <v>41.9</v>
      </c>
    </row>
    <row r="426" spans="13:14">
      <c r="M426">
        <v>-0.20189347914185099</v>
      </c>
      <c r="N426">
        <v>42</v>
      </c>
    </row>
    <row r="427" spans="13:14">
      <c r="M427">
        <v>-0.199335898061207</v>
      </c>
      <c r="N427">
        <v>42.1</v>
      </c>
    </row>
    <row r="428" spans="13:14">
      <c r="M428">
        <v>-0.19677962021846701</v>
      </c>
      <c r="N428">
        <v>42.2</v>
      </c>
    </row>
    <row r="429" spans="13:14">
      <c r="M429">
        <v>-0.19422462759888301</v>
      </c>
      <c r="N429">
        <v>42.3</v>
      </c>
    </row>
    <row r="430" spans="13:14">
      <c r="M430">
        <v>-0.19167090224842001</v>
      </c>
      <c r="N430">
        <v>42.4</v>
      </c>
    </row>
    <row r="431" spans="13:14">
      <c r="M431">
        <v>-0.18911842627279199</v>
      </c>
      <c r="N431">
        <v>42.5</v>
      </c>
    </row>
    <row r="432" spans="13:14">
      <c r="M432">
        <v>-0.18656718183651899</v>
      </c>
      <c r="N432">
        <v>42.6</v>
      </c>
    </row>
    <row r="433" spans="13:14">
      <c r="M433">
        <v>-0.18401715116198</v>
      </c>
      <c r="N433">
        <v>42.7</v>
      </c>
    </row>
    <row r="434" spans="13:14">
      <c r="M434">
        <v>-0.181468316528477</v>
      </c>
      <c r="N434">
        <v>42.8</v>
      </c>
    </row>
    <row r="435" spans="13:14">
      <c r="M435">
        <v>-0.17892066027131201</v>
      </c>
      <c r="N435">
        <v>42.9</v>
      </c>
    </row>
    <row r="436" spans="13:14">
      <c r="M436">
        <v>-0.17637416478086099</v>
      </c>
      <c r="N436">
        <v>43</v>
      </c>
    </row>
    <row r="437" spans="13:14">
      <c r="M437">
        <v>-0.17382881250166199</v>
      </c>
      <c r="N437">
        <v>43.1</v>
      </c>
    </row>
    <row r="438" spans="13:14">
      <c r="M438">
        <v>-0.171284585931507</v>
      </c>
      <c r="N438">
        <v>43.2</v>
      </c>
    </row>
    <row r="439" spans="13:14">
      <c r="M439">
        <v>-0.16874146762053799</v>
      </c>
      <c r="N439">
        <v>43.3</v>
      </c>
    </row>
    <row r="440" spans="13:14">
      <c r="M440">
        <v>-0.16619944017035901</v>
      </c>
      <c r="N440">
        <v>43.4</v>
      </c>
    </row>
    <row r="441" spans="13:14">
      <c r="M441">
        <v>-0.163658486233141</v>
      </c>
      <c r="N441">
        <v>43.5</v>
      </c>
    </row>
    <row r="442" spans="13:14">
      <c r="M442">
        <v>-0.16111858851074501</v>
      </c>
      <c r="N442">
        <v>43.6</v>
      </c>
    </row>
    <row r="443" spans="13:14">
      <c r="M443">
        <v>-0.15857972975384299</v>
      </c>
      <c r="N443">
        <v>43.7</v>
      </c>
    </row>
    <row r="444" spans="13:14">
      <c r="M444">
        <v>-0.15604189276104999</v>
      </c>
      <c r="N444">
        <v>43.8</v>
      </c>
    </row>
    <row r="445" spans="13:14">
      <c r="M445">
        <v>-0.153505060378057</v>
      </c>
      <c r="N445">
        <v>43.9</v>
      </c>
    </row>
    <row r="446" spans="13:14">
      <c r="M446">
        <v>-0.150969215496777</v>
      </c>
      <c r="N446">
        <v>44</v>
      </c>
    </row>
    <row r="447" spans="13:14">
      <c r="M447">
        <v>-0.14843434105448999</v>
      </c>
      <c r="N447">
        <v>44.1</v>
      </c>
    </row>
    <row r="448" spans="13:14">
      <c r="M448">
        <v>-0.145900420032994</v>
      </c>
      <c r="N448">
        <v>44.2</v>
      </c>
    </row>
    <row r="449" spans="13:14">
      <c r="M449">
        <v>-0.14336743545776701</v>
      </c>
      <c r="N449">
        <v>44.3</v>
      </c>
    </row>
    <row r="450" spans="13:14">
      <c r="M450">
        <v>-0.14083537039712701</v>
      </c>
      <c r="N450">
        <v>44.4</v>
      </c>
    </row>
    <row r="451" spans="13:14">
      <c r="M451">
        <v>-0.138304207961404</v>
      </c>
      <c r="N451">
        <v>44.5</v>
      </c>
    </row>
    <row r="452" spans="13:14">
      <c r="M452">
        <v>-0.13577393130211199</v>
      </c>
      <c r="N452">
        <v>44.6</v>
      </c>
    </row>
    <row r="453" spans="13:14">
      <c r="M453">
        <v>-0.13324452361112399</v>
      </c>
      <c r="N453">
        <v>44.7</v>
      </c>
    </row>
    <row r="454" spans="13:14">
      <c r="M454">
        <v>-0.130715968119863</v>
      </c>
      <c r="N454">
        <v>44.8</v>
      </c>
    </row>
    <row r="455" spans="13:14">
      <c r="M455">
        <v>-0.128188248098485</v>
      </c>
      <c r="N455">
        <v>44.9</v>
      </c>
    </row>
    <row r="456" spans="13:14">
      <c r="M456">
        <v>-0.12566134685507399</v>
      </c>
      <c r="N456">
        <v>45</v>
      </c>
    </row>
    <row r="457" spans="13:14">
      <c r="M457">
        <v>-0.123135247734837</v>
      </c>
      <c r="N457">
        <v>45.1</v>
      </c>
    </row>
    <row r="458" spans="13:14">
      <c r="M458">
        <v>-0.120609934119307</v>
      </c>
      <c r="N458">
        <v>45.2</v>
      </c>
    </row>
    <row r="459" spans="13:14">
      <c r="M459">
        <v>-0.11808538942555299</v>
      </c>
      <c r="N459">
        <v>45.3</v>
      </c>
    </row>
    <row r="460" spans="13:14">
      <c r="M460">
        <v>-0.115561597105383</v>
      </c>
      <c r="N460">
        <v>45.4</v>
      </c>
    </row>
    <row r="461" spans="13:14">
      <c r="M461">
        <v>-0.11303854064456501</v>
      </c>
      <c r="N461">
        <v>45.5</v>
      </c>
    </row>
    <row r="462" spans="13:14">
      <c r="M462">
        <v>-0.110516203562042</v>
      </c>
      <c r="N462">
        <v>45.6</v>
      </c>
    </row>
    <row r="463" spans="13:14">
      <c r="M463">
        <v>-0.107994569409154</v>
      </c>
      <c r="N463">
        <v>45.7</v>
      </c>
    </row>
    <row r="464" spans="13:14">
      <c r="M464">
        <v>-0.105473621768868</v>
      </c>
      <c r="N464">
        <v>45.8</v>
      </c>
    </row>
    <row r="465" spans="13:14">
      <c r="M465">
        <v>-0.10295334425500401</v>
      </c>
      <c r="N465">
        <v>45.9</v>
      </c>
    </row>
    <row r="466" spans="13:14">
      <c r="M466">
        <v>-0.10043372051147</v>
      </c>
      <c r="N466">
        <v>46</v>
      </c>
    </row>
    <row r="467" spans="13:14">
      <c r="M467">
        <v>-9.7914734211499294E-2</v>
      </c>
      <c r="N467">
        <v>46.1</v>
      </c>
    </row>
    <row r="468" spans="13:14">
      <c r="M468">
        <v>-9.5396369056891903E-2</v>
      </c>
      <c r="N468">
        <v>46.2</v>
      </c>
    </row>
    <row r="469" spans="13:14">
      <c r="M469">
        <v>-9.28786087772564E-2</v>
      </c>
      <c r="N469">
        <v>46.3</v>
      </c>
    </row>
    <row r="470" spans="13:14">
      <c r="M470">
        <v>-9.0361437129258607E-2</v>
      </c>
      <c r="N470">
        <v>46.4</v>
      </c>
    </row>
    <row r="471" spans="13:14">
      <c r="M471">
        <v>-8.7844837895871705E-2</v>
      </c>
      <c r="N471">
        <v>46.5</v>
      </c>
    </row>
    <row r="472" spans="13:14">
      <c r="M472">
        <v>-8.5328794885629E-2</v>
      </c>
      <c r="N472">
        <v>46.6</v>
      </c>
    </row>
    <row r="473" spans="13:14">
      <c r="M473">
        <v>-8.2813291931881194E-2</v>
      </c>
      <c r="N473">
        <v>46.7</v>
      </c>
    </row>
    <row r="474" spans="13:14">
      <c r="M474">
        <v>-8.0298312892054899E-2</v>
      </c>
      <c r="N474">
        <v>46.8</v>
      </c>
    </row>
    <row r="475" spans="13:14">
      <c r="M475">
        <v>-7.7783841646915097E-2</v>
      </c>
      <c r="N475">
        <v>46.9</v>
      </c>
    </row>
    <row r="476" spans="13:14">
      <c r="M476">
        <v>-7.5269862099829804E-2</v>
      </c>
      <c r="N476">
        <v>47</v>
      </c>
    </row>
    <row r="477" spans="13:14">
      <c r="M477">
        <v>-7.2756358176037303E-2</v>
      </c>
      <c r="N477">
        <v>47.1</v>
      </c>
    </row>
    <row r="478" spans="13:14">
      <c r="M478">
        <v>-7.0243313821916606E-2</v>
      </c>
      <c r="N478">
        <v>47.2</v>
      </c>
    </row>
    <row r="479" spans="13:14">
      <c r="M479">
        <v>-6.7730713004258994E-2</v>
      </c>
      <c r="N479">
        <v>47.3</v>
      </c>
    </row>
    <row r="480" spans="13:14">
      <c r="M480">
        <v>-6.5218539709543596E-2</v>
      </c>
      <c r="N480">
        <v>47.4</v>
      </c>
    </row>
    <row r="481" spans="13:14">
      <c r="M481">
        <v>-6.2706777943213707E-2</v>
      </c>
      <c r="N481">
        <v>47.5</v>
      </c>
    </row>
    <row r="482" spans="13:14">
      <c r="M482">
        <v>-6.0195411728956497E-2</v>
      </c>
      <c r="N482">
        <v>47.6</v>
      </c>
    </row>
    <row r="483" spans="13:14">
      <c r="M483">
        <v>-5.7684425107984001E-2</v>
      </c>
      <c r="N483">
        <v>47.7</v>
      </c>
    </row>
    <row r="484" spans="13:14">
      <c r="M484">
        <v>-5.5173802138316699E-2</v>
      </c>
      <c r="N484">
        <v>47.8</v>
      </c>
    </row>
    <row r="485" spans="13:14">
      <c r="M485">
        <v>-5.2663526894068301E-2</v>
      </c>
      <c r="N485">
        <v>47.9</v>
      </c>
    </row>
    <row r="486" spans="13:14">
      <c r="M486">
        <v>-5.0153583464733698E-2</v>
      </c>
      <c r="N486">
        <v>48</v>
      </c>
    </row>
    <row r="487" spans="13:14">
      <c r="M487">
        <v>-4.7643955954476597E-2</v>
      </c>
      <c r="N487">
        <v>48.1</v>
      </c>
    </row>
    <row r="488" spans="13:14">
      <c r="M488">
        <v>-4.5134628481421302E-2</v>
      </c>
      <c r="N488">
        <v>48.2</v>
      </c>
    </row>
    <row r="489" spans="13:14">
      <c r="M489">
        <v>-4.2625585176944397E-2</v>
      </c>
      <c r="N489">
        <v>48.3</v>
      </c>
    </row>
    <row r="490" spans="13:14">
      <c r="M490">
        <v>-4.0116810184968099E-2</v>
      </c>
      <c r="N490">
        <v>48.4</v>
      </c>
    </row>
    <row r="491" spans="13:14">
      <c r="M491">
        <v>-3.7608287661255901E-2</v>
      </c>
      <c r="N491">
        <v>48.5</v>
      </c>
    </row>
    <row r="492" spans="13:14">
      <c r="M492">
        <v>-3.5100001772708798E-2</v>
      </c>
      <c r="N492">
        <v>48.6</v>
      </c>
    </row>
    <row r="493" spans="13:14">
      <c r="M493">
        <v>-3.2591936696663097E-2</v>
      </c>
      <c r="N493">
        <v>48.7</v>
      </c>
    </row>
    <row r="494" spans="13:14">
      <c r="M494">
        <v>-3.0084076620189099E-2</v>
      </c>
      <c r="N494">
        <v>48.8</v>
      </c>
    </row>
    <row r="495" spans="13:14">
      <c r="M495">
        <v>-2.7576405739391699E-2</v>
      </c>
      <c r="N495">
        <v>48.9</v>
      </c>
    </row>
    <row r="496" spans="13:14">
      <c r="M496">
        <v>-2.5068908258711099E-2</v>
      </c>
      <c r="N496">
        <v>49</v>
      </c>
    </row>
    <row r="497" spans="13:14">
      <c r="M497">
        <v>-2.25615683902247E-2</v>
      </c>
      <c r="N497">
        <v>49.1</v>
      </c>
    </row>
    <row r="498" spans="13:14">
      <c r="M498">
        <v>-2.0054370352950601E-2</v>
      </c>
      <c r="N498">
        <v>49.2</v>
      </c>
    </row>
    <row r="499" spans="13:14">
      <c r="M499">
        <v>-1.7547298372150799E-2</v>
      </c>
      <c r="N499">
        <v>49.3</v>
      </c>
    </row>
    <row r="500" spans="13:14">
      <c r="M500">
        <v>-1.5040336678635699E-2</v>
      </c>
      <c r="N500">
        <v>49.4</v>
      </c>
    </row>
    <row r="501" spans="13:14">
      <c r="M501">
        <v>-1.25334695080693E-2</v>
      </c>
      <c r="N501">
        <v>49.5</v>
      </c>
    </row>
    <row r="502" spans="13:14">
      <c r="M502">
        <v>-1.00266811002748E-2</v>
      </c>
      <c r="N502">
        <v>49.6</v>
      </c>
    </row>
    <row r="503" spans="13:14">
      <c r="M503">
        <v>-7.5199556985405197E-3</v>
      </c>
      <c r="N503">
        <v>49.7</v>
      </c>
    </row>
    <row r="504" spans="13:14">
      <c r="M504">
        <v>-5.0132775489266602E-3</v>
      </c>
      <c r="N504">
        <v>49.8</v>
      </c>
    </row>
    <row r="505" spans="13:14">
      <c r="M505">
        <v>-2.5066308995717701E-3</v>
      </c>
      <c r="N505">
        <v>49.9</v>
      </c>
    </row>
    <row r="506" spans="13:14">
      <c r="M506">
        <v>0</v>
      </c>
      <c r="N506">
        <v>50</v>
      </c>
    </row>
    <row r="507" spans="13:14">
      <c r="M507">
        <v>2.5066308995717701E-3</v>
      </c>
      <c r="N507">
        <v>50.1</v>
      </c>
    </row>
    <row r="508" spans="13:14">
      <c r="M508">
        <v>5.0132775489266602E-3</v>
      </c>
      <c r="N508">
        <v>50.2</v>
      </c>
    </row>
    <row r="509" spans="13:14">
      <c r="M509">
        <v>7.5199556985405197E-3</v>
      </c>
      <c r="N509">
        <v>50.3</v>
      </c>
    </row>
    <row r="510" spans="13:14">
      <c r="M510">
        <v>1.00266811002748E-2</v>
      </c>
      <c r="N510">
        <v>50.4</v>
      </c>
    </row>
    <row r="511" spans="13:14">
      <c r="M511">
        <v>1.25334695080693E-2</v>
      </c>
      <c r="N511">
        <v>50.5</v>
      </c>
    </row>
    <row r="512" spans="13:14">
      <c r="M512">
        <v>1.5040336678635699E-2</v>
      </c>
      <c r="N512">
        <v>50.6</v>
      </c>
    </row>
    <row r="513" spans="13:14">
      <c r="M513">
        <v>1.7547298372150799E-2</v>
      </c>
      <c r="N513">
        <v>50.7</v>
      </c>
    </row>
    <row r="514" spans="13:14">
      <c r="M514">
        <v>2.0054370352950601E-2</v>
      </c>
      <c r="N514">
        <v>50.8</v>
      </c>
    </row>
    <row r="515" spans="13:14">
      <c r="M515">
        <v>2.25615683902247E-2</v>
      </c>
      <c r="N515">
        <v>50.9</v>
      </c>
    </row>
    <row r="516" spans="13:14">
      <c r="M516">
        <v>2.5068908258711099E-2</v>
      </c>
      <c r="N516">
        <v>51</v>
      </c>
    </row>
    <row r="517" spans="13:14">
      <c r="M517">
        <v>2.7576405739391699E-2</v>
      </c>
      <c r="N517">
        <v>51.1</v>
      </c>
    </row>
    <row r="518" spans="13:14">
      <c r="M518">
        <v>3.0084076620189099E-2</v>
      </c>
      <c r="N518">
        <v>51.2</v>
      </c>
    </row>
    <row r="519" spans="13:14">
      <c r="M519">
        <v>3.2591936696663097E-2</v>
      </c>
      <c r="N519">
        <v>51.3</v>
      </c>
    </row>
    <row r="520" spans="13:14">
      <c r="M520">
        <v>3.5100001772708798E-2</v>
      </c>
      <c r="N520">
        <v>51.4</v>
      </c>
    </row>
    <row r="521" spans="13:14">
      <c r="M521">
        <v>3.7608287661255901E-2</v>
      </c>
      <c r="N521">
        <v>51.5</v>
      </c>
    </row>
    <row r="522" spans="13:14">
      <c r="M522">
        <v>4.0116810184968099E-2</v>
      </c>
      <c r="N522">
        <v>51.6</v>
      </c>
    </row>
    <row r="523" spans="13:14">
      <c r="M523">
        <v>4.2625585176944397E-2</v>
      </c>
      <c r="N523">
        <v>51.7</v>
      </c>
    </row>
    <row r="524" spans="13:14">
      <c r="M524">
        <v>4.5134628481421302E-2</v>
      </c>
      <c r="N524">
        <v>51.8</v>
      </c>
    </row>
    <row r="525" spans="13:14">
      <c r="M525">
        <v>4.7643955954476597E-2</v>
      </c>
      <c r="N525">
        <v>51.9</v>
      </c>
    </row>
    <row r="526" spans="13:14">
      <c r="M526">
        <v>5.0153583464733698E-2</v>
      </c>
      <c r="N526">
        <v>52</v>
      </c>
    </row>
    <row r="527" spans="13:14">
      <c r="M527">
        <v>5.2663526894068502E-2</v>
      </c>
      <c r="N527">
        <v>52.1</v>
      </c>
    </row>
    <row r="528" spans="13:14">
      <c r="M528">
        <v>5.5173802138316803E-2</v>
      </c>
      <c r="N528">
        <v>52.2</v>
      </c>
    </row>
    <row r="529" spans="13:14">
      <c r="M529">
        <v>5.7684425107984202E-2</v>
      </c>
      <c r="N529">
        <v>52.3</v>
      </c>
    </row>
    <row r="530" spans="13:14">
      <c r="M530">
        <v>6.0195411728956601E-2</v>
      </c>
      <c r="N530">
        <v>52.4</v>
      </c>
    </row>
    <row r="531" spans="13:14">
      <c r="M531">
        <v>6.2706777943213804E-2</v>
      </c>
      <c r="N531">
        <v>52.5</v>
      </c>
    </row>
    <row r="532" spans="13:14">
      <c r="M532">
        <v>6.5218539709543694E-2</v>
      </c>
      <c r="N532">
        <v>52.6</v>
      </c>
    </row>
    <row r="533" spans="13:14">
      <c r="M533">
        <v>6.7730713004259202E-2</v>
      </c>
      <c r="N533">
        <v>52.7</v>
      </c>
    </row>
    <row r="534" spans="13:14">
      <c r="M534">
        <v>7.0243313821916703E-2</v>
      </c>
      <c r="N534">
        <v>52.8</v>
      </c>
    </row>
    <row r="535" spans="13:14">
      <c r="M535">
        <v>7.2756358176037497E-2</v>
      </c>
      <c r="N535">
        <v>52.9</v>
      </c>
    </row>
    <row r="536" spans="13:14">
      <c r="M536">
        <v>7.5269862099829901E-2</v>
      </c>
      <c r="N536">
        <v>53</v>
      </c>
    </row>
    <row r="537" spans="13:14">
      <c r="M537">
        <v>7.7783841646915194E-2</v>
      </c>
      <c r="N537">
        <v>53.1</v>
      </c>
    </row>
    <row r="538" spans="13:14">
      <c r="M538">
        <v>8.0298312892054996E-2</v>
      </c>
      <c r="N538">
        <v>53.2</v>
      </c>
    </row>
    <row r="539" spans="13:14">
      <c r="M539">
        <v>8.2813291931881305E-2</v>
      </c>
      <c r="N539">
        <v>53.3</v>
      </c>
    </row>
    <row r="540" spans="13:14">
      <c r="M540">
        <v>8.5328794885629194E-2</v>
      </c>
      <c r="N540">
        <v>53.4</v>
      </c>
    </row>
    <row r="541" spans="13:14">
      <c r="M541">
        <v>8.7844837895871802E-2</v>
      </c>
      <c r="N541">
        <v>53.5</v>
      </c>
    </row>
    <row r="542" spans="13:14">
      <c r="M542">
        <v>9.0361437129258801E-2</v>
      </c>
      <c r="N542">
        <v>53.6</v>
      </c>
    </row>
    <row r="543" spans="13:14">
      <c r="M543">
        <v>9.2878608777256497E-2</v>
      </c>
      <c r="N543">
        <v>53.7</v>
      </c>
    </row>
    <row r="544" spans="13:14">
      <c r="M544">
        <v>9.5396369056892E-2</v>
      </c>
      <c r="N544">
        <v>53.8</v>
      </c>
    </row>
    <row r="545" spans="13:14">
      <c r="M545">
        <v>9.7914734211499502E-2</v>
      </c>
      <c r="N545">
        <v>53.9</v>
      </c>
    </row>
    <row r="546" spans="13:14">
      <c r="M546">
        <v>0.10043372051147</v>
      </c>
      <c r="N546">
        <v>54</v>
      </c>
    </row>
    <row r="547" spans="13:14">
      <c r="M547">
        <v>0.10295334425500401</v>
      </c>
      <c r="N547">
        <v>54.1</v>
      </c>
    </row>
    <row r="548" spans="13:14">
      <c r="M548">
        <v>0.105473621768868</v>
      </c>
      <c r="N548">
        <v>54.2</v>
      </c>
    </row>
    <row r="549" spans="13:14">
      <c r="M549">
        <v>0.107994569409154</v>
      </c>
      <c r="N549">
        <v>54.3</v>
      </c>
    </row>
    <row r="550" spans="13:14">
      <c r="M550">
        <v>0.110516203562042</v>
      </c>
      <c r="N550">
        <v>54.4</v>
      </c>
    </row>
    <row r="551" spans="13:14">
      <c r="M551">
        <v>0.11303854064456501</v>
      </c>
      <c r="N551">
        <v>54.5</v>
      </c>
    </row>
    <row r="552" spans="13:14">
      <c r="M552">
        <v>0.115561597105383</v>
      </c>
      <c r="N552">
        <v>54.6</v>
      </c>
    </row>
    <row r="553" spans="13:14">
      <c r="M553">
        <v>0.11808538942555299</v>
      </c>
      <c r="N553">
        <v>54.7</v>
      </c>
    </row>
    <row r="554" spans="13:14">
      <c r="M554">
        <v>0.120609934119307</v>
      </c>
      <c r="N554">
        <v>54.8</v>
      </c>
    </row>
    <row r="555" spans="13:14">
      <c r="M555">
        <v>0.123135247734837</v>
      </c>
      <c r="N555">
        <v>54.9</v>
      </c>
    </row>
    <row r="556" spans="13:14">
      <c r="M556">
        <v>0.12566134685507399</v>
      </c>
      <c r="N556">
        <v>55</v>
      </c>
    </row>
    <row r="557" spans="13:14">
      <c r="M557">
        <v>0.128188248098486</v>
      </c>
      <c r="N557">
        <v>55.1</v>
      </c>
    </row>
    <row r="558" spans="13:14">
      <c r="M558">
        <v>0.130715968119863</v>
      </c>
      <c r="N558">
        <v>55.2</v>
      </c>
    </row>
    <row r="559" spans="13:14">
      <c r="M559">
        <v>0.13324452361112399</v>
      </c>
      <c r="N559">
        <v>55.3</v>
      </c>
    </row>
    <row r="560" spans="13:14">
      <c r="M560">
        <v>0.13577393130211199</v>
      </c>
      <c r="N560">
        <v>55.4</v>
      </c>
    </row>
    <row r="561" spans="13:14">
      <c r="M561">
        <v>0.138304207961405</v>
      </c>
      <c r="N561">
        <v>55.5</v>
      </c>
    </row>
    <row r="562" spans="13:14">
      <c r="M562">
        <v>0.14083537039712701</v>
      </c>
      <c r="N562">
        <v>55.6</v>
      </c>
    </row>
    <row r="563" spans="13:14">
      <c r="M563">
        <v>0.14336743545776701</v>
      </c>
      <c r="N563">
        <v>55.7</v>
      </c>
    </row>
    <row r="564" spans="13:14">
      <c r="M564">
        <v>0.145900420032994</v>
      </c>
      <c r="N564">
        <v>55.8</v>
      </c>
    </row>
    <row r="565" spans="13:14">
      <c r="M565">
        <v>0.14843434105448999</v>
      </c>
      <c r="N565">
        <v>55.9</v>
      </c>
    </row>
    <row r="566" spans="13:14">
      <c r="M566">
        <v>0.150969215496777</v>
      </c>
      <c r="N566">
        <v>56</v>
      </c>
    </row>
    <row r="567" spans="13:14">
      <c r="M567">
        <v>0.153505060378057</v>
      </c>
      <c r="N567">
        <v>56.1</v>
      </c>
    </row>
    <row r="568" spans="13:14">
      <c r="M568">
        <v>0.15604189276104999</v>
      </c>
      <c r="N568">
        <v>56.2</v>
      </c>
    </row>
    <row r="569" spans="13:14">
      <c r="M569">
        <v>0.15857972975384399</v>
      </c>
      <c r="N569">
        <v>56.3</v>
      </c>
    </row>
    <row r="570" spans="13:14">
      <c r="M570">
        <v>0.16111858851074601</v>
      </c>
      <c r="N570">
        <v>56.4</v>
      </c>
    </row>
    <row r="571" spans="13:14">
      <c r="M571">
        <v>0.163658486233141</v>
      </c>
      <c r="N571">
        <v>56.5</v>
      </c>
    </row>
    <row r="572" spans="13:14">
      <c r="M572">
        <v>0.16619944017035901</v>
      </c>
      <c r="N572">
        <v>56.6</v>
      </c>
    </row>
    <row r="573" spans="13:14">
      <c r="M573">
        <v>0.16874146762053799</v>
      </c>
      <c r="N573">
        <v>56.7</v>
      </c>
    </row>
    <row r="574" spans="13:14">
      <c r="M574">
        <v>0.171284585931507</v>
      </c>
      <c r="N574">
        <v>56.8</v>
      </c>
    </row>
    <row r="575" spans="13:14">
      <c r="M575">
        <v>0.17382881250166299</v>
      </c>
      <c r="N575">
        <v>56.9</v>
      </c>
    </row>
    <row r="576" spans="13:14">
      <c r="M576">
        <v>0.17637416478086099</v>
      </c>
      <c r="N576">
        <v>57</v>
      </c>
    </row>
    <row r="577" spans="13:14">
      <c r="M577">
        <v>0.17892066027131201</v>
      </c>
      <c r="N577">
        <v>57.1</v>
      </c>
    </row>
    <row r="578" spans="13:14">
      <c r="M578">
        <v>0.181468316528477</v>
      </c>
      <c r="N578">
        <v>57.2</v>
      </c>
    </row>
    <row r="579" spans="13:14">
      <c r="M579">
        <v>0.18401715116198</v>
      </c>
      <c r="N579">
        <v>57.3</v>
      </c>
    </row>
    <row r="580" spans="13:14">
      <c r="M580">
        <v>0.18656718183651999</v>
      </c>
      <c r="N580">
        <v>57.4</v>
      </c>
    </row>
    <row r="581" spans="13:14">
      <c r="M581">
        <v>0.18911842627279299</v>
      </c>
      <c r="N581">
        <v>57.5</v>
      </c>
    </row>
    <row r="582" spans="13:14">
      <c r="M582">
        <v>0.19167090224842001</v>
      </c>
      <c r="N582">
        <v>57.6</v>
      </c>
    </row>
    <row r="583" spans="13:14">
      <c r="M583">
        <v>0.19422462759888301</v>
      </c>
      <c r="N583">
        <v>57.7</v>
      </c>
    </row>
    <row r="584" spans="13:14">
      <c r="M584">
        <v>0.19677962021846701</v>
      </c>
      <c r="N584">
        <v>57.8</v>
      </c>
    </row>
    <row r="585" spans="13:14">
      <c r="M585">
        <v>0.199335898061207</v>
      </c>
      <c r="N585">
        <v>57.9</v>
      </c>
    </row>
    <row r="586" spans="13:14">
      <c r="M586">
        <v>0.20189347914185099</v>
      </c>
      <c r="N586">
        <v>58</v>
      </c>
    </row>
    <row r="587" spans="13:14">
      <c r="M587">
        <v>0.20445238153682099</v>
      </c>
      <c r="N587">
        <v>58.1</v>
      </c>
    </row>
    <row r="588" spans="13:14">
      <c r="M588">
        <v>0.207012623385187</v>
      </c>
      <c r="N588">
        <v>58.2</v>
      </c>
    </row>
    <row r="589" spans="13:14">
      <c r="M589">
        <v>0.209574222889649</v>
      </c>
      <c r="N589">
        <v>58.3</v>
      </c>
    </row>
    <row r="590" spans="13:14">
      <c r="M590">
        <v>0.21213719831752401</v>
      </c>
      <c r="N590">
        <v>58.4</v>
      </c>
    </row>
    <row r="591" spans="13:14">
      <c r="M591">
        <v>0.214701568001744</v>
      </c>
      <c r="N591">
        <v>58.5</v>
      </c>
    </row>
    <row r="592" spans="13:14">
      <c r="M592">
        <v>0.21726735034186301</v>
      </c>
      <c r="N592">
        <v>58.6</v>
      </c>
    </row>
    <row r="593" spans="13:14">
      <c r="M593">
        <v>0.21983456380506899</v>
      </c>
      <c r="N593">
        <v>58.7</v>
      </c>
    </row>
    <row r="594" spans="13:14">
      <c r="M594">
        <v>0.22240322692720599</v>
      </c>
      <c r="N594">
        <v>58.8</v>
      </c>
    </row>
    <row r="595" spans="13:14">
      <c r="M595">
        <v>0.22497335831381099</v>
      </c>
      <c r="N595">
        <v>58.9</v>
      </c>
    </row>
    <row r="596" spans="13:14">
      <c r="M596">
        <v>0.227544976641149</v>
      </c>
      <c r="N596">
        <v>59</v>
      </c>
    </row>
    <row r="597" spans="13:14">
      <c r="M597">
        <v>0.23011810065726601</v>
      </c>
      <c r="N597">
        <v>59.1</v>
      </c>
    </row>
    <row r="598" spans="13:14">
      <c r="M598">
        <v>0.232692749183045</v>
      </c>
      <c r="N598">
        <v>59.2</v>
      </c>
    </row>
    <row r="599" spans="13:14">
      <c r="M599">
        <v>0.23526894111328001</v>
      </c>
      <c r="N599">
        <v>59.3</v>
      </c>
    </row>
    <row r="600" spans="13:14">
      <c r="M600">
        <v>0.237846695417749</v>
      </c>
      <c r="N600">
        <v>59.4</v>
      </c>
    </row>
    <row r="601" spans="13:14">
      <c r="M601">
        <v>0.24042603114230801</v>
      </c>
      <c r="N601">
        <v>59.5</v>
      </c>
    </row>
    <row r="602" spans="13:14">
      <c r="M602">
        <v>0.24300696740998201</v>
      </c>
      <c r="N602">
        <v>59.6</v>
      </c>
    </row>
    <row r="603" spans="13:14">
      <c r="M603">
        <v>0.24558952342208101</v>
      </c>
      <c r="N603">
        <v>59.7</v>
      </c>
    </row>
    <row r="604" spans="13:14">
      <c r="M604">
        <v>0.24817371845931299</v>
      </c>
      <c r="N604">
        <v>59.8</v>
      </c>
    </row>
    <row r="605" spans="13:14">
      <c r="M605">
        <v>0.25075957188291598</v>
      </c>
      <c r="N605">
        <v>59.9</v>
      </c>
    </row>
    <row r="606" spans="13:14">
      <c r="M606">
        <v>0.2533471031358</v>
      </c>
      <c r="N606">
        <v>60</v>
      </c>
    </row>
    <row r="607" spans="13:14">
      <c r="M607">
        <v>0.25593633174369301</v>
      </c>
      <c r="N607">
        <v>60.1</v>
      </c>
    </row>
    <row r="608" spans="13:14">
      <c r="M608">
        <v>0.25852727731630998</v>
      </c>
      <c r="N608">
        <v>60.2</v>
      </c>
    </row>
    <row r="609" spans="13:14">
      <c r="M609">
        <v>0.26111995954851802</v>
      </c>
      <c r="N609">
        <v>60.3</v>
      </c>
    </row>
    <row r="610" spans="13:14">
      <c r="M610">
        <v>0.26371439822152998</v>
      </c>
      <c r="N610">
        <v>60.4</v>
      </c>
    </row>
    <row r="611" spans="13:14">
      <c r="M611">
        <v>0.26631061320409499</v>
      </c>
      <c r="N611">
        <v>60.5</v>
      </c>
    </row>
    <row r="612" spans="13:14">
      <c r="M612">
        <v>0.26890862445371</v>
      </c>
      <c r="N612">
        <v>60.6</v>
      </c>
    </row>
    <row r="613" spans="13:14">
      <c r="M613">
        <v>0.27150845201783902</v>
      </c>
      <c r="N613">
        <v>60.7</v>
      </c>
    </row>
    <row r="614" spans="13:14">
      <c r="M614">
        <v>0.27411011603514701</v>
      </c>
      <c r="N614">
        <v>60.8</v>
      </c>
    </row>
    <row r="615" spans="13:14">
      <c r="M615">
        <v>0.27671363673674698</v>
      </c>
      <c r="N615">
        <v>60.9</v>
      </c>
    </row>
    <row r="616" spans="13:14">
      <c r="M616">
        <v>0.27931903444745398</v>
      </c>
      <c r="N616">
        <v>61</v>
      </c>
    </row>
    <row r="617" spans="13:14">
      <c r="M617">
        <v>0.28192632958706099</v>
      </c>
      <c r="N617">
        <v>61.1</v>
      </c>
    </row>
    <row r="618" spans="13:14">
      <c r="M618">
        <v>0.28453554267162201</v>
      </c>
      <c r="N618">
        <v>61.2</v>
      </c>
    </row>
    <row r="619" spans="13:14">
      <c r="M619">
        <v>0.28714669431474499</v>
      </c>
      <c r="N619">
        <v>61.3</v>
      </c>
    </row>
    <row r="620" spans="13:14">
      <c r="M620">
        <v>0.28975980522891398</v>
      </c>
      <c r="N620">
        <v>61.4</v>
      </c>
    </row>
    <row r="621" spans="13:14">
      <c r="M621">
        <v>0.29237489622680402</v>
      </c>
      <c r="N621">
        <v>61.5</v>
      </c>
    </row>
    <row r="622" spans="13:14">
      <c r="M622">
        <v>0.29499198822262601</v>
      </c>
      <c r="N622">
        <v>61.6</v>
      </c>
    </row>
    <row r="623" spans="13:14">
      <c r="M623">
        <v>0.29761110223347997</v>
      </c>
      <c r="N623">
        <v>61.7</v>
      </c>
    </row>
    <row r="624" spans="13:14">
      <c r="M624">
        <v>0.30023225938072201</v>
      </c>
      <c r="N624">
        <v>61.8</v>
      </c>
    </row>
    <row r="625" spans="13:14">
      <c r="M625">
        <v>0.302855480891349</v>
      </c>
      <c r="N625">
        <v>61.9</v>
      </c>
    </row>
    <row r="626" spans="13:14">
      <c r="M626">
        <v>0.30548078809939699</v>
      </c>
      <c r="N626">
        <v>62</v>
      </c>
    </row>
    <row r="627" spans="13:14">
      <c r="M627">
        <v>0.30810820244735498</v>
      </c>
      <c r="N627">
        <v>62.1</v>
      </c>
    </row>
    <row r="628" spans="13:14">
      <c r="M628">
        <v>0.31073774548759198</v>
      </c>
      <c r="N628">
        <v>62.2</v>
      </c>
    </row>
    <row r="629" spans="13:14">
      <c r="M629">
        <v>0.31336943888380597</v>
      </c>
      <c r="N629">
        <v>62.3</v>
      </c>
    </row>
    <row r="630" spans="13:14">
      <c r="M630">
        <v>0.31600330441248298</v>
      </c>
      <c r="N630">
        <v>62.4</v>
      </c>
    </row>
    <row r="631" spans="13:14">
      <c r="M631">
        <v>0.31863936396437498</v>
      </c>
      <c r="N631">
        <v>62.5</v>
      </c>
    </row>
    <row r="632" spans="13:14">
      <c r="M632">
        <v>0.32127763954599597</v>
      </c>
      <c r="N632">
        <v>62.6</v>
      </c>
    </row>
    <row r="633" spans="13:14">
      <c r="M633">
        <v>0.32391815328113299</v>
      </c>
      <c r="N633">
        <v>62.7</v>
      </c>
    </row>
    <row r="634" spans="13:14">
      <c r="M634">
        <v>0.32656092741237303</v>
      </c>
      <c r="N634">
        <v>62.8</v>
      </c>
    </row>
    <row r="635" spans="13:14">
      <c r="M635">
        <v>0.32920598430265102</v>
      </c>
      <c r="N635">
        <v>62.9</v>
      </c>
    </row>
    <row r="636" spans="13:14">
      <c r="M636">
        <v>0.33185334643681702</v>
      </c>
      <c r="N636">
        <v>63</v>
      </c>
    </row>
    <row r="637" spans="13:14">
      <c r="M637">
        <v>0.334503036423212</v>
      </c>
      <c r="N637">
        <v>63.1</v>
      </c>
    </row>
    <row r="638" spans="13:14">
      <c r="M638">
        <v>0.33715507699527703</v>
      </c>
      <c r="N638">
        <v>63.2</v>
      </c>
    </row>
    <row r="639" spans="13:14">
      <c r="M639">
        <v>0.33980949101316699</v>
      </c>
      <c r="N639">
        <v>63.3</v>
      </c>
    </row>
    <row r="640" spans="13:14">
      <c r="M640">
        <v>0.34246630146539098</v>
      </c>
      <c r="N640">
        <v>63.4</v>
      </c>
    </row>
    <row r="641" spans="13:14">
      <c r="M641">
        <v>0.34512553147047198</v>
      </c>
      <c r="N641">
        <v>63.5</v>
      </c>
    </row>
    <row r="642" spans="13:14">
      <c r="M642">
        <v>0.34778720427862703</v>
      </c>
      <c r="N642">
        <v>63.6</v>
      </c>
    </row>
    <row r="643" spans="13:14">
      <c r="M643">
        <v>0.350451343273461</v>
      </c>
      <c r="N643">
        <v>63.7</v>
      </c>
    </row>
    <row r="644" spans="13:14">
      <c r="M644">
        <v>0.35311797197368899</v>
      </c>
      <c r="N644">
        <v>63.8</v>
      </c>
    </row>
    <row r="645" spans="13:14">
      <c r="M645">
        <v>0.35578711403487501</v>
      </c>
      <c r="N645">
        <v>63.9</v>
      </c>
    </row>
    <row r="646" spans="13:14">
      <c r="M646">
        <v>0.35845879325119401</v>
      </c>
      <c r="N646">
        <v>64</v>
      </c>
    </row>
    <row r="647" spans="13:14">
      <c r="M647">
        <v>0.36113303355721199</v>
      </c>
      <c r="N647">
        <v>64.099999999999994</v>
      </c>
    </row>
    <row r="648" spans="13:14">
      <c r="M648">
        <v>0.36380985902969598</v>
      </c>
      <c r="N648">
        <v>64.2</v>
      </c>
    </row>
    <row r="649" spans="13:14">
      <c r="M649">
        <v>0.36648929388943402</v>
      </c>
      <c r="N649">
        <v>64.3</v>
      </c>
    </row>
    <row r="650" spans="13:14">
      <c r="M650">
        <v>0.36917136250309002</v>
      </c>
      <c r="N650">
        <v>64.400000000000006</v>
      </c>
    </row>
    <row r="651" spans="13:14">
      <c r="M651">
        <v>0.37185608938507497</v>
      </c>
      <c r="N651">
        <v>64.5</v>
      </c>
    </row>
    <row r="652" spans="13:14">
      <c r="M652">
        <v>0.37454349919944302</v>
      </c>
      <c r="N652">
        <v>64.599999999999994</v>
      </c>
    </row>
    <row r="653" spans="13:14">
      <c r="M653">
        <v>0.377233616761812</v>
      </c>
      <c r="N653">
        <v>64.7</v>
      </c>
    </row>
    <row r="654" spans="13:14">
      <c r="M654">
        <v>0.379926467041307</v>
      </c>
      <c r="N654">
        <v>64.8</v>
      </c>
    </row>
    <row r="655" spans="13:14">
      <c r="M655">
        <v>0.38262207516253399</v>
      </c>
      <c r="N655">
        <v>64.900000000000006</v>
      </c>
    </row>
    <row r="656" spans="13:14">
      <c r="M656">
        <v>0.38532046640756801</v>
      </c>
      <c r="N656">
        <v>65</v>
      </c>
    </row>
    <row r="657" spans="13:14">
      <c r="M657">
        <v>0.38802166621797701</v>
      </c>
      <c r="N657">
        <v>65.099999999999994</v>
      </c>
    </row>
    <row r="658" spans="13:14">
      <c r="M658">
        <v>0.39072570019686997</v>
      </c>
      <c r="N658">
        <v>65.2</v>
      </c>
    </row>
    <row r="659" spans="13:14">
      <c r="M659">
        <v>0.39343259411096698</v>
      </c>
      <c r="N659">
        <v>65.3</v>
      </c>
    </row>
    <row r="660" spans="13:14">
      <c r="M660">
        <v>0.39614237389269802</v>
      </c>
      <c r="N660">
        <v>65.400000000000006</v>
      </c>
    </row>
    <row r="661" spans="13:14">
      <c r="M661">
        <v>0.39885506564233703</v>
      </c>
      <c r="N661">
        <v>65.5</v>
      </c>
    </row>
    <row r="662" spans="13:14">
      <c r="M662">
        <v>0.40157069563014902</v>
      </c>
      <c r="N662">
        <v>65.599999999999994</v>
      </c>
    </row>
    <row r="663" spans="13:14">
      <c r="M663">
        <v>0.40428929029857902</v>
      </c>
      <c r="N663">
        <v>65.7</v>
      </c>
    </row>
    <row r="664" spans="13:14">
      <c r="M664">
        <v>0.40701087626446603</v>
      </c>
      <c r="N664">
        <v>65.8</v>
      </c>
    </row>
    <row r="665" spans="13:14">
      <c r="M665">
        <v>0.40973548032128099</v>
      </c>
      <c r="N665">
        <v>65.900000000000006</v>
      </c>
    </row>
    <row r="666" spans="13:14">
      <c r="M666">
        <v>0.41246312944140501</v>
      </c>
      <c r="N666">
        <v>66</v>
      </c>
    </row>
    <row r="667" spans="13:14">
      <c r="M667">
        <v>0.41519385077842702</v>
      </c>
      <c r="N667">
        <v>66.099999999999994</v>
      </c>
    </row>
    <row r="668" spans="13:14">
      <c r="M668">
        <v>0.41792767166948203</v>
      </c>
      <c r="N668">
        <v>66.2</v>
      </c>
    </row>
    <row r="669" spans="13:14">
      <c r="M669">
        <v>0.42066461963761598</v>
      </c>
      <c r="N669">
        <v>66.3</v>
      </c>
    </row>
    <row r="670" spans="13:14">
      <c r="M670">
        <v>0.42340472239418298</v>
      </c>
      <c r="N670">
        <v>66.400000000000006</v>
      </c>
    </row>
    <row r="671" spans="13:14">
      <c r="M671">
        <v>0.42614800784127799</v>
      </c>
      <c r="N671">
        <v>66.5</v>
      </c>
    </row>
    <row r="672" spans="13:14">
      <c r="M672">
        <v>0.42889450407420199</v>
      </c>
      <c r="N672">
        <v>66.599999999999994</v>
      </c>
    </row>
    <row r="673" spans="13:14">
      <c r="M673">
        <v>0.43164423938395602</v>
      </c>
      <c r="N673">
        <v>66.7</v>
      </c>
    </row>
    <row r="674" spans="13:14">
      <c r="M674">
        <v>0.43439724225978099</v>
      </c>
      <c r="N674">
        <v>66.8</v>
      </c>
    </row>
    <row r="675" spans="13:14">
      <c r="M675">
        <v>0.43715354139172202</v>
      </c>
      <c r="N675">
        <v>66.900000000000006</v>
      </c>
    </row>
    <row r="676" spans="13:14">
      <c r="M676">
        <v>0.43991316567323402</v>
      </c>
      <c r="N676">
        <v>67</v>
      </c>
    </row>
    <row r="677" spans="13:14">
      <c r="M677">
        <v>0.44267614420382201</v>
      </c>
      <c r="N677">
        <v>67.099999999999994</v>
      </c>
    </row>
    <row r="678" spans="13:14">
      <c r="M678">
        <v>0.44544250629172</v>
      </c>
      <c r="N678">
        <v>67.2</v>
      </c>
    </row>
    <row r="679" spans="13:14">
      <c r="M679">
        <v>0.44821228145660902</v>
      </c>
      <c r="N679">
        <v>67.3</v>
      </c>
    </row>
    <row r="680" spans="13:14">
      <c r="M680">
        <v>0.45098549943237098</v>
      </c>
      <c r="N680">
        <v>67.400000000000006</v>
      </c>
    </row>
    <row r="681" spans="13:14">
      <c r="M681">
        <v>0.45376219016988001</v>
      </c>
      <c r="N681">
        <v>67.5</v>
      </c>
    </row>
    <row r="682" spans="13:14">
      <c r="M682">
        <v>0.45654238383984103</v>
      </c>
      <c r="N682">
        <v>67.599999999999994</v>
      </c>
    </row>
    <row r="683" spans="13:14">
      <c r="M683">
        <v>0.45932611083566299</v>
      </c>
      <c r="N683">
        <v>67.7</v>
      </c>
    </row>
    <row r="684" spans="13:14">
      <c r="M684">
        <v>0.462113401776377</v>
      </c>
      <c r="N684">
        <v>67.8</v>
      </c>
    </row>
    <row r="685" spans="13:14">
      <c r="M685">
        <v>0.464904287509595</v>
      </c>
      <c r="N685">
        <v>67.900000000000006</v>
      </c>
    </row>
    <row r="686" spans="13:14">
      <c r="M686">
        <v>0.46769879911450801</v>
      </c>
      <c r="N686">
        <v>68</v>
      </c>
    </row>
    <row r="687" spans="13:14">
      <c r="M687">
        <v>0.470496967904941</v>
      </c>
      <c r="N687">
        <v>68.099999999999994</v>
      </c>
    </row>
    <row r="688" spans="13:14">
      <c r="M688">
        <v>0.47329882543243701</v>
      </c>
      <c r="N688">
        <v>68.2</v>
      </c>
    </row>
    <row r="689" spans="13:14">
      <c r="M689">
        <v>0.47610440348939498</v>
      </c>
      <c r="N689">
        <v>68.3</v>
      </c>
    </row>
    <row r="690" spans="13:14">
      <c r="M690">
        <v>0.47891373411225602</v>
      </c>
      <c r="N690">
        <v>68.400000000000006</v>
      </c>
    </row>
    <row r="691" spans="13:14">
      <c r="M691">
        <v>0.48172684958473</v>
      </c>
      <c r="N691">
        <v>68.5</v>
      </c>
    </row>
    <row r="692" spans="13:14">
      <c r="M692">
        <v>0.48454378244107899</v>
      </c>
      <c r="N692">
        <v>68.599999999999994</v>
      </c>
    </row>
    <row r="693" spans="13:14">
      <c r="M693">
        <v>0.48736456546944101</v>
      </c>
      <c r="N693">
        <v>68.7</v>
      </c>
    </row>
    <row r="694" spans="13:14">
      <c r="M694">
        <v>0.49018923171521001</v>
      </c>
      <c r="N694">
        <v>68.8</v>
      </c>
    </row>
    <row r="695" spans="13:14">
      <c r="M695">
        <v>0.49301781448446502</v>
      </c>
      <c r="N695">
        <v>68.900000000000006</v>
      </c>
    </row>
    <row r="696" spans="13:14">
      <c r="M696">
        <v>0.49585034734745298</v>
      </c>
      <c r="N696">
        <v>69</v>
      </c>
    </row>
    <row r="697" spans="13:14">
      <c r="M697">
        <v>0.49868686414212199</v>
      </c>
      <c r="N697">
        <v>69.099999999999994</v>
      </c>
    </row>
    <row r="698" spans="13:14">
      <c r="M698">
        <v>0.50152739897770804</v>
      </c>
      <c r="N698">
        <v>69.2</v>
      </c>
    </row>
    <row r="699" spans="13:14">
      <c r="M699">
        <v>0.50437198623838198</v>
      </c>
      <c r="N699">
        <v>69.3</v>
      </c>
    </row>
    <row r="700" spans="13:14">
      <c r="M700">
        <v>0.50722066058694604</v>
      </c>
      <c r="N700">
        <v>69.400000000000006</v>
      </c>
    </row>
    <row r="701" spans="13:14">
      <c r="M701">
        <v>0.51007345696859496</v>
      </c>
      <c r="N701">
        <v>69.5</v>
      </c>
    </row>
    <row r="702" spans="13:14">
      <c r="M702">
        <v>0.51293041061472899</v>
      </c>
      <c r="N702">
        <v>69.599999999999994</v>
      </c>
    </row>
    <row r="703" spans="13:14">
      <c r="M703">
        <v>0.515791557046828</v>
      </c>
      <c r="N703">
        <v>69.7</v>
      </c>
    </row>
    <row r="704" spans="13:14">
      <c r="M704">
        <v>0.51865693208039099</v>
      </c>
      <c r="N704">
        <v>69.8</v>
      </c>
    </row>
    <row r="705" spans="13:14">
      <c r="M705">
        <v>0.52152657182893203</v>
      </c>
      <c r="N705">
        <v>69.900000000000006</v>
      </c>
    </row>
    <row r="706" spans="13:14">
      <c r="M706">
        <v>0.524400512708041</v>
      </c>
      <c r="N706">
        <v>70</v>
      </c>
    </row>
    <row r="707" spans="13:14">
      <c r="M707">
        <v>0.52727879143950895</v>
      </c>
      <c r="N707">
        <v>70.099999999999994</v>
      </c>
    </row>
    <row r="708" spans="13:14">
      <c r="M708">
        <v>0.53016144505551899</v>
      </c>
      <c r="N708">
        <v>70.2</v>
      </c>
    </row>
    <row r="709" spans="13:14">
      <c r="M709">
        <v>0.53304851090290895</v>
      </c>
      <c r="N709">
        <v>70.3</v>
      </c>
    </row>
    <row r="710" spans="13:14">
      <c r="M710">
        <v>0.53594002664748996</v>
      </c>
      <c r="N710">
        <v>70.400000000000006</v>
      </c>
    </row>
    <row r="711" spans="13:14">
      <c r="M711">
        <v>0.53883603027844995</v>
      </c>
      <c r="N711">
        <v>70.5</v>
      </c>
    </row>
    <row r="712" spans="13:14">
      <c r="M712">
        <v>0.54173656011281701</v>
      </c>
      <c r="N712">
        <v>70.599999999999994</v>
      </c>
    </row>
    <row r="713" spans="13:14">
      <c r="M713">
        <v>0.54464165479999904</v>
      </c>
      <c r="N713">
        <v>70.7</v>
      </c>
    </row>
    <row r="714" spans="13:14">
      <c r="M714">
        <v>0.54755135332640104</v>
      </c>
      <c r="N714">
        <v>70.8</v>
      </c>
    </row>
    <row r="715" spans="13:14">
      <c r="M715">
        <v>0.550465695020112</v>
      </c>
      <c r="N715">
        <v>70.900000000000006</v>
      </c>
    </row>
    <row r="716" spans="13:14">
      <c r="M716">
        <v>0.55338471955567303</v>
      </c>
      <c r="N716">
        <v>71</v>
      </c>
    </row>
    <row r="717" spans="13:14">
      <c r="M717">
        <v>0.556308466958918</v>
      </c>
      <c r="N717">
        <v>71.099999999999994</v>
      </c>
    </row>
    <row r="718" spans="13:14">
      <c r="M718">
        <v>0.55923697761190705</v>
      </c>
      <c r="N718">
        <v>71.2</v>
      </c>
    </row>
    <row r="719" spans="13:14">
      <c r="M719">
        <v>0.56217029225792603</v>
      </c>
      <c r="N719">
        <v>71.3</v>
      </c>
    </row>
    <row r="720" spans="13:14">
      <c r="M720">
        <v>0.56510845200658399</v>
      </c>
      <c r="N720">
        <v>71.400000000000006</v>
      </c>
    </row>
    <row r="721" spans="13:14">
      <c r="M721">
        <v>0.56805149833898305</v>
      </c>
      <c r="N721">
        <v>71.5</v>
      </c>
    </row>
    <row r="722" spans="13:14">
      <c r="M722">
        <v>0.57099947311298704</v>
      </c>
      <c r="N722">
        <v>71.599999999999994</v>
      </c>
    </row>
    <row r="723" spans="13:14">
      <c r="M723">
        <v>0.57395241856857304</v>
      </c>
      <c r="N723">
        <v>71.7</v>
      </c>
    </row>
    <row r="724" spans="13:14">
      <c r="M724">
        <v>0.576910377333271</v>
      </c>
      <c r="N724">
        <v>71.8</v>
      </c>
    </row>
    <row r="725" spans="13:14">
      <c r="M725">
        <v>0.57987339242770397</v>
      </c>
      <c r="N725">
        <v>71.900000000000006</v>
      </c>
    </row>
    <row r="726" spans="13:14">
      <c r="M726">
        <v>0.58284150727121598</v>
      </c>
      <c r="N726">
        <v>72</v>
      </c>
    </row>
    <row r="727" spans="13:14">
      <c r="M727">
        <v>0.58581476568759905</v>
      </c>
      <c r="N727">
        <v>72.099999999999994</v>
      </c>
    </row>
    <row r="728" spans="13:14">
      <c r="M728">
        <v>0.58879321191092004</v>
      </c>
      <c r="N728">
        <v>72.2</v>
      </c>
    </row>
    <row r="729" spans="13:14">
      <c r="M729">
        <v>0.591776890591446</v>
      </c>
      <c r="N729">
        <v>72.3</v>
      </c>
    </row>
    <row r="730" spans="13:14">
      <c r="M730">
        <v>0.59476584680167799</v>
      </c>
      <c r="N730">
        <v>72.400000000000006</v>
      </c>
    </row>
    <row r="731" spans="13:14">
      <c r="M731">
        <v>0.59776012604247797</v>
      </c>
      <c r="N731">
        <v>72.5</v>
      </c>
    </row>
    <row r="732" spans="13:14">
      <c r="M732">
        <v>0.60075977424931903</v>
      </c>
      <c r="N732">
        <v>72.599999999999994</v>
      </c>
    </row>
    <row r="733" spans="13:14">
      <c r="M733">
        <v>0.60376483779862999</v>
      </c>
      <c r="N733">
        <v>72.7</v>
      </c>
    </row>
    <row r="734" spans="13:14">
      <c r="M734">
        <v>0.60677536351426498</v>
      </c>
      <c r="N734">
        <v>72.8</v>
      </c>
    </row>
    <row r="735" spans="13:14">
      <c r="M735">
        <v>0.60979139867408005</v>
      </c>
      <c r="N735">
        <v>72.900000000000006</v>
      </c>
    </row>
    <row r="736" spans="13:14">
      <c r="M736">
        <v>0.61281299101662701</v>
      </c>
      <c r="N736">
        <v>73</v>
      </c>
    </row>
    <row r="737" spans="13:14">
      <c r="M737">
        <v>0.61584018874797197</v>
      </c>
      <c r="N737">
        <v>73.099999999999994</v>
      </c>
    </row>
    <row r="738" spans="13:14">
      <c r="M738">
        <v>0.61887304054862902</v>
      </c>
      <c r="N738">
        <v>73.2</v>
      </c>
    </row>
    <row r="739" spans="13:14">
      <c r="M739">
        <v>0.62191159558062403</v>
      </c>
      <c r="N739">
        <v>73.3</v>
      </c>
    </row>
    <row r="740" spans="13:14">
      <c r="M740">
        <v>0.62495590349468699</v>
      </c>
      <c r="N740">
        <v>73.400000000000006</v>
      </c>
    </row>
    <row r="741" spans="13:14">
      <c r="M741">
        <v>0.62800601443756998</v>
      </c>
      <c r="N741">
        <v>73.5</v>
      </c>
    </row>
    <row r="742" spans="13:14">
      <c r="M742">
        <v>0.63106197905949901</v>
      </c>
      <c r="N742">
        <v>73.599999999999994</v>
      </c>
    </row>
    <row r="743" spans="13:14">
      <c r="M743">
        <v>0.63412384852176995</v>
      </c>
      <c r="N743">
        <v>73.7</v>
      </c>
    </row>
    <row r="744" spans="13:14">
      <c r="M744">
        <v>0.637191674504475</v>
      </c>
      <c r="N744">
        <v>73.8</v>
      </c>
    </row>
    <row r="745" spans="13:14">
      <c r="M745">
        <v>0.64026550921437397</v>
      </c>
      <c r="N745">
        <v>73.900000000000006</v>
      </c>
    </row>
    <row r="746" spans="13:14">
      <c r="M746">
        <v>0.64334540539291696</v>
      </c>
      <c r="N746">
        <v>74</v>
      </c>
    </row>
    <row r="747" spans="13:14">
      <c r="M747">
        <v>0.64643141632440704</v>
      </c>
      <c r="N747">
        <v>74.099999999999994</v>
      </c>
    </row>
    <row r="748" spans="13:14">
      <c r="M748">
        <v>0.64952359584432495</v>
      </c>
      <c r="N748">
        <v>74.2</v>
      </c>
    </row>
    <row r="749" spans="13:14">
      <c r="M749">
        <v>0.65262199834780099</v>
      </c>
      <c r="N749">
        <v>74.3</v>
      </c>
    </row>
    <row r="750" spans="13:14">
      <c r="M750">
        <v>0.65572667879825297</v>
      </c>
      <c r="N750">
        <v>74.400000000000006</v>
      </c>
    </row>
    <row r="751" spans="13:14">
      <c r="M751">
        <v>0.65883769273618797</v>
      </c>
      <c r="N751">
        <v>74.5</v>
      </c>
    </row>
    <row r="752" spans="13:14">
      <c r="M752">
        <v>0.66195509628816196</v>
      </c>
      <c r="N752">
        <v>74.599999999999994</v>
      </c>
    </row>
    <row r="753" spans="13:14">
      <c r="M753">
        <v>0.665078946175923</v>
      </c>
      <c r="N753">
        <v>74.7</v>
      </c>
    </row>
    <row r="754" spans="13:14">
      <c r="M754">
        <v>0.66820929972572296</v>
      </c>
      <c r="N754">
        <v>74.8</v>
      </c>
    </row>
    <row r="755" spans="13:14">
      <c r="M755">
        <v>0.67134621487780499</v>
      </c>
      <c r="N755">
        <v>74.900000000000006</v>
      </c>
    </row>
    <row r="756" spans="13:14">
      <c r="M756">
        <v>0.67448975019608204</v>
      </c>
      <c r="N756">
        <v>75</v>
      </c>
    </row>
    <row r="757" spans="13:14">
      <c r="M757">
        <v>0.67763996487799605</v>
      </c>
      <c r="N757">
        <v>75.099999999999994</v>
      </c>
    </row>
    <row r="758" spans="13:14">
      <c r="M758">
        <v>0.68079691876457504</v>
      </c>
      <c r="N758">
        <v>75.2</v>
      </c>
    </row>
    <row r="759" spans="13:14">
      <c r="M759">
        <v>0.68396067235068203</v>
      </c>
      <c r="N759">
        <v>75.3</v>
      </c>
    </row>
    <row r="760" spans="13:14">
      <c r="M760">
        <v>0.68713128679546898</v>
      </c>
      <c r="N760">
        <v>75.400000000000006</v>
      </c>
    </row>
    <row r="761" spans="13:14">
      <c r="M761">
        <v>0.69030882393303405</v>
      </c>
      <c r="N761">
        <v>75.5</v>
      </c>
    </row>
    <row r="762" spans="13:14">
      <c r="M762">
        <v>0.69349334628328896</v>
      </c>
      <c r="N762">
        <v>75.599999999999994</v>
      </c>
    </row>
    <row r="763" spans="13:14">
      <c r="M763">
        <v>0.69668491706305102</v>
      </c>
      <c r="N763">
        <v>75.7</v>
      </c>
    </row>
    <row r="764" spans="13:14">
      <c r="M764">
        <v>0.69988360019734097</v>
      </c>
      <c r="N764">
        <v>75.8</v>
      </c>
    </row>
    <row r="765" spans="13:14">
      <c r="M765">
        <v>0.70308946033092901</v>
      </c>
      <c r="N765">
        <v>75.900000000000006</v>
      </c>
    </row>
    <row r="766" spans="13:14">
      <c r="M766">
        <v>0.70630256284008797</v>
      </c>
      <c r="N766">
        <v>76</v>
      </c>
    </row>
    <row r="767" spans="13:14">
      <c r="M767">
        <v>0.70952297384460805</v>
      </c>
      <c r="N767">
        <v>76.099999999999994</v>
      </c>
    </row>
    <row r="768" spans="13:14">
      <c r="M768">
        <v>0.71275076022004302</v>
      </c>
      <c r="N768">
        <v>76.2</v>
      </c>
    </row>
    <row r="769" spans="13:14">
      <c r="M769">
        <v>0.71598598961020499</v>
      </c>
      <c r="N769">
        <v>76.3</v>
      </c>
    </row>
    <row r="770" spans="13:14">
      <c r="M770">
        <v>0.71922873043992397</v>
      </c>
      <c r="N770">
        <v>76.400000000000006</v>
      </c>
    </row>
    <row r="771" spans="13:14">
      <c r="M771">
        <v>0.72247905192806305</v>
      </c>
      <c r="N771">
        <v>76.5</v>
      </c>
    </row>
    <row r="772" spans="13:14">
      <c r="M772">
        <v>0.72573702410080498</v>
      </c>
      <c r="N772">
        <v>76.599999999999994</v>
      </c>
    </row>
    <row r="773" spans="13:14">
      <c r="M773">
        <v>0.72900271780521897</v>
      </c>
      <c r="N773">
        <v>76.7</v>
      </c>
    </row>
    <row r="774" spans="13:14">
      <c r="M774">
        <v>0.73227620472309995</v>
      </c>
      <c r="N774">
        <v>76.8</v>
      </c>
    </row>
    <row r="775" spans="13:14">
      <c r="M775">
        <v>0.73555755738511097</v>
      </c>
      <c r="N775">
        <v>76.900000000000006</v>
      </c>
    </row>
    <row r="776" spans="13:14">
      <c r="M776">
        <v>0.73884684918521404</v>
      </c>
      <c r="N776">
        <v>77</v>
      </c>
    </row>
    <row r="777" spans="13:14">
      <c r="M777">
        <v>0.74214415439540904</v>
      </c>
      <c r="N777">
        <v>77.099999999999994</v>
      </c>
    </row>
    <row r="778" spans="13:14">
      <c r="M778">
        <v>0.74544954818078901</v>
      </c>
      <c r="N778">
        <v>77.2</v>
      </c>
    </row>
    <row r="779" spans="13:14">
      <c r="M779">
        <v>0.74876310661490897</v>
      </c>
      <c r="N779">
        <v>77.3</v>
      </c>
    </row>
    <row r="780" spans="13:14">
      <c r="M780">
        <v>0.752084906695491</v>
      </c>
      <c r="N780">
        <v>77.400000000000006</v>
      </c>
    </row>
    <row r="781" spans="13:14">
      <c r="M781">
        <v>0.75541502636046898</v>
      </c>
      <c r="N781">
        <v>77.5</v>
      </c>
    </row>
    <row r="782" spans="13:14">
      <c r="M782">
        <v>0.75875354450437105</v>
      </c>
      <c r="N782">
        <v>77.599999999999994</v>
      </c>
    </row>
    <row r="783" spans="13:14">
      <c r="M783">
        <v>0.76210054099506697</v>
      </c>
      <c r="N783">
        <v>77.7</v>
      </c>
    </row>
    <row r="784" spans="13:14">
      <c r="M784">
        <v>0.765456096690878</v>
      </c>
      <c r="N784">
        <v>77.8</v>
      </c>
    </row>
    <row r="785" spans="13:14">
      <c r="M785">
        <v>0.76882029345806202</v>
      </c>
      <c r="N785">
        <v>77.900000000000006</v>
      </c>
    </row>
    <row r="786" spans="13:14">
      <c r="M786">
        <v>0.77219321418868503</v>
      </c>
      <c r="N786">
        <v>78</v>
      </c>
    </row>
    <row r="787" spans="13:14">
      <c r="M787">
        <v>0.77557494281888395</v>
      </c>
      <c r="N787">
        <v>78.099999999999994</v>
      </c>
    </row>
    <row r="788" spans="13:14">
      <c r="M788">
        <v>0.77896556434754505</v>
      </c>
      <c r="N788">
        <v>78.2</v>
      </c>
    </row>
    <row r="789" spans="13:14">
      <c r="M789">
        <v>0.78236516485538699</v>
      </c>
      <c r="N789">
        <v>78.3</v>
      </c>
    </row>
    <row r="790" spans="13:14">
      <c r="M790">
        <v>0.78577383152448399</v>
      </c>
      <c r="N790">
        <v>78.400000000000006</v>
      </c>
    </row>
    <row r="791" spans="13:14">
      <c r="M791">
        <v>0.789191652658222</v>
      </c>
      <c r="N791">
        <v>78.5</v>
      </c>
    </row>
    <row r="792" spans="13:14">
      <c r="M792">
        <v>0.79261871770171199</v>
      </c>
      <c r="N792">
        <v>78.599999999999994</v>
      </c>
    </row>
    <row r="793" spans="13:14">
      <c r="M793">
        <v>0.79605511726266298</v>
      </c>
      <c r="N793">
        <v>78.7</v>
      </c>
    </row>
    <row r="794" spans="13:14">
      <c r="M794">
        <v>0.79950094313273701</v>
      </c>
      <c r="N794">
        <v>78.8</v>
      </c>
    </row>
    <row r="795" spans="13:14">
      <c r="M795">
        <v>0.80295628830939403</v>
      </c>
      <c r="N795">
        <v>78.900000000000006</v>
      </c>
    </row>
    <row r="796" spans="13:14">
      <c r="M796">
        <v>0.80642124701824003</v>
      </c>
      <c r="N796">
        <v>79</v>
      </c>
    </row>
    <row r="797" spans="13:14">
      <c r="M797">
        <v>0.80989591473589795</v>
      </c>
      <c r="N797">
        <v>79.099999999999994</v>
      </c>
    </row>
    <row r="798" spans="13:14">
      <c r="M798">
        <v>0.81338038821340397</v>
      </c>
      <c r="N798">
        <v>79.2</v>
      </c>
    </row>
    <row r="799" spans="13:14">
      <c r="M799">
        <v>0.81687476550016402</v>
      </c>
      <c r="N799">
        <v>79.3</v>
      </c>
    </row>
    <row r="800" spans="13:14">
      <c r="M800">
        <v>0.82037914596846095</v>
      </c>
      <c r="N800">
        <v>79.400000000000006</v>
      </c>
    </row>
    <row r="801" spans="13:14">
      <c r="M801">
        <v>0.823893630338558</v>
      </c>
      <c r="N801">
        <v>79.5</v>
      </c>
    </row>
    <row r="802" spans="13:14">
      <c r="M802">
        <v>0.82741832070438204</v>
      </c>
      <c r="N802">
        <v>79.599999999999994</v>
      </c>
    </row>
    <row r="803" spans="13:14">
      <c r="M803">
        <v>0.83095332055983795</v>
      </c>
      <c r="N803">
        <v>79.7</v>
      </c>
    </row>
    <row r="804" spans="13:14">
      <c r="M804">
        <v>0.83449873482574</v>
      </c>
      <c r="N804">
        <v>79.8</v>
      </c>
    </row>
    <row r="805" spans="13:14">
      <c r="M805">
        <v>0.83805466987740695</v>
      </c>
      <c r="N805">
        <v>79.900000000000006</v>
      </c>
    </row>
    <row r="806" spans="13:14">
      <c r="M806">
        <v>0.84162123357291396</v>
      </c>
      <c r="N806">
        <v>80</v>
      </c>
    </row>
    <row r="807" spans="13:14">
      <c r="M807">
        <v>0.84519853528205002</v>
      </c>
      <c r="N807">
        <v>80.099999999999994</v>
      </c>
    </row>
    <row r="808" spans="13:14">
      <c r="M808">
        <v>0.84878668591596695</v>
      </c>
      <c r="N808">
        <v>80.2</v>
      </c>
    </row>
    <row r="809" spans="13:14">
      <c r="M809">
        <v>0.85238579795757496</v>
      </c>
      <c r="N809">
        <v>80.3</v>
      </c>
    </row>
    <row r="810" spans="13:14">
      <c r="M810">
        <v>0.85599598549268197</v>
      </c>
      <c r="N810">
        <v>80.400000000000006</v>
      </c>
    </row>
    <row r="811" spans="13:14">
      <c r="M811">
        <v>0.85961736424191204</v>
      </c>
      <c r="N811">
        <v>80.5</v>
      </c>
    </row>
    <row r="812" spans="13:14">
      <c r="M812">
        <v>0.86325005159342105</v>
      </c>
      <c r="N812">
        <v>80.599999999999994</v>
      </c>
    </row>
    <row r="813" spans="13:14">
      <c r="M813">
        <v>0.86689416663643803</v>
      </c>
      <c r="N813">
        <v>80.7</v>
      </c>
    </row>
    <row r="814" spans="13:14">
      <c r="M814">
        <v>0.87054983019565402</v>
      </c>
      <c r="N814">
        <v>80.8</v>
      </c>
    </row>
    <row r="815" spans="13:14">
      <c r="M815">
        <v>0.87421716486648404</v>
      </c>
      <c r="N815">
        <v>80.900000000000006</v>
      </c>
    </row>
    <row r="816" spans="13:14">
      <c r="M816">
        <v>0.87789629505122901</v>
      </c>
      <c r="N816">
        <v>81</v>
      </c>
    </row>
    <row r="817" spans="13:14">
      <c r="M817">
        <v>0.88158734699617503</v>
      </c>
      <c r="N817">
        <v>81.099999999999994</v>
      </c>
    </row>
    <row r="818" spans="13:14">
      <c r="M818">
        <v>0.88529044882964203</v>
      </c>
      <c r="N818">
        <v>81.2</v>
      </c>
    </row>
    <row r="819" spans="13:14">
      <c r="M819">
        <v>0.88900573060102495</v>
      </c>
      <c r="N819">
        <v>81.3</v>
      </c>
    </row>
    <row r="820" spans="13:14">
      <c r="M820">
        <v>0.89273332432085595</v>
      </c>
      <c r="N820">
        <v>81.400000000000006</v>
      </c>
    </row>
    <row r="821" spans="13:14">
      <c r="M821">
        <v>0.89647336400191602</v>
      </c>
      <c r="N821">
        <v>81.5</v>
      </c>
    </row>
    <row r="822" spans="13:14">
      <c r="M822">
        <v>0.90022598570143397</v>
      </c>
      <c r="N822">
        <v>81.599999999999994</v>
      </c>
    </row>
    <row r="823" spans="13:14">
      <c r="M823">
        <v>0.90399132756440204</v>
      </c>
      <c r="N823">
        <v>81.7</v>
      </c>
    </row>
    <row r="824" spans="13:14">
      <c r="M824">
        <v>0.90776952986805604</v>
      </c>
      <c r="N824">
        <v>81.8</v>
      </c>
    </row>
    <row r="825" spans="13:14">
      <c r="M825">
        <v>0.91156073506754098</v>
      </c>
      <c r="N825">
        <v>81.900000000000006</v>
      </c>
    </row>
    <row r="826" spans="13:14">
      <c r="M826">
        <v>0.91536508784281401</v>
      </c>
      <c r="N826">
        <v>82</v>
      </c>
    </row>
    <row r="827" spans="13:14">
      <c r="M827">
        <v>0.91918273514682003</v>
      </c>
      <c r="N827">
        <v>82.1</v>
      </c>
    </row>
    <row r="828" spans="13:14">
      <c r="M828">
        <v>0.92301382625497996</v>
      </c>
      <c r="N828">
        <v>82.2</v>
      </c>
    </row>
    <row r="829" spans="13:14">
      <c r="M829">
        <v>0.92685851281604403</v>
      </c>
      <c r="N829">
        <v>82.3</v>
      </c>
    </row>
    <row r="830" spans="13:14">
      <c r="M830">
        <v>0.93071694890433998</v>
      </c>
      <c r="N830">
        <v>82.4</v>
      </c>
    </row>
    <row r="831" spans="13:14">
      <c r="M831">
        <v>0.93458929107347999</v>
      </c>
      <c r="N831">
        <v>82.5</v>
      </c>
    </row>
    <row r="832" spans="13:14">
      <c r="M832">
        <v>0.93847569841156897</v>
      </c>
      <c r="N832">
        <v>82.6</v>
      </c>
    </row>
    <row r="833" spans="13:14">
      <c r="M833">
        <v>0.94237633259795095</v>
      </c>
      <c r="N833">
        <v>82.7</v>
      </c>
    </row>
    <row r="834" spans="13:14">
      <c r="M834">
        <v>0.94629135796157604</v>
      </c>
      <c r="N834">
        <v>82.8</v>
      </c>
    </row>
    <row r="835" spans="13:14">
      <c r="M835">
        <v>0.950220941541016</v>
      </c>
      <c r="N835">
        <v>82.9</v>
      </c>
    </row>
    <row r="836" spans="13:14">
      <c r="M836">
        <v>0.95416525314619505</v>
      </c>
      <c r="N836">
        <v>83</v>
      </c>
    </row>
    <row r="837" spans="13:14">
      <c r="M837">
        <v>0.95812446542190299</v>
      </c>
      <c r="N837">
        <v>83.1</v>
      </c>
    </row>
    <row r="838" spans="13:14">
      <c r="M838">
        <v>0.96209875391314204</v>
      </c>
      <c r="N838">
        <v>83.2</v>
      </c>
    </row>
    <row r="839" spans="13:14">
      <c r="M839">
        <v>0.96608829713237299</v>
      </c>
      <c r="N839">
        <v>83.3</v>
      </c>
    </row>
    <row r="840" spans="13:14">
      <c r="M840">
        <v>0.97009327662873701</v>
      </c>
      <c r="N840">
        <v>83.4</v>
      </c>
    </row>
    <row r="841" spans="13:14">
      <c r="M841">
        <v>0.97411387705930896</v>
      </c>
      <c r="N841">
        <v>83.5</v>
      </c>
    </row>
    <row r="842" spans="13:14">
      <c r="M842">
        <v>0.97815028626247102</v>
      </c>
      <c r="N842">
        <v>83.6</v>
      </c>
    </row>
    <row r="843" spans="13:14">
      <c r="M843">
        <v>0.98220269533347004</v>
      </c>
      <c r="N843">
        <v>83.7</v>
      </c>
    </row>
    <row r="844" spans="13:14">
      <c r="M844">
        <v>0.98627129870223795</v>
      </c>
      <c r="N844">
        <v>83.8</v>
      </c>
    </row>
    <row r="845" spans="13:14">
      <c r="M845">
        <v>0.99035629421357496</v>
      </c>
      <c r="N845">
        <v>83.9</v>
      </c>
    </row>
    <row r="846" spans="13:14">
      <c r="M846">
        <v>0.99445788320975304</v>
      </c>
      <c r="N846">
        <v>84</v>
      </c>
    </row>
    <row r="847" spans="13:14">
      <c r="M847">
        <v>0.99857627061566001</v>
      </c>
      <c r="N847">
        <v>84.1</v>
      </c>
    </row>
    <row r="848" spans="13:14">
      <c r="M848">
        <v>1.00271166502655</v>
      </c>
      <c r="N848">
        <v>84.2</v>
      </c>
    </row>
    <row r="849" spans="13:14">
      <c r="M849">
        <v>1.00686427879852</v>
      </c>
      <c r="N849">
        <v>84.3</v>
      </c>
    </row>
    <row r="850" spans="13:14">
      <c r="M850">
        <v>1.0110343281418199</v>
      </c>
      <c r="N850">
        <v>84.4</v>
      </c>
    </row>
    <row r="851" spans="13:14">
      <c r="M851">
        <v>1.0152220332170301</v>
      </c>
      <c r="N851">
        <v>84.5</v>
      </c>
    </row>
    <row r="852" spans="13:14">
      <c r="M852">
        <v>1.01942761823437</v>
      </c>
      <c r="N852">
        <v>84.6</v>
      </c>
    </row>
    <row r="853" spans="13:14">
      <c r="M853">
        <v>1.0236513115560899</v>
      </c>
      <c r="N853">
        <v>84.7</v>
      </c>
    </row>
    <row r="854" spans="13:14">
      <c r="M854">
        <v>1.02789334580214</v>
      </c>
      <c r="N854">
        <v>84.8</v>
      </c>
    </row>
    <row r="855" spans="13:14">
      <c r="M855">
        <v>1.03215395795931</v>
      </c>
      <c r="N855">
        <v>84.9</v>
      </c>
    </row>
    <row r="856" spans="13:14">
      <c r="M856">
        <v>1.03643338949379</v>
      </c>
      <c r="N856">
        <v>85</v>
      </c>
    </row>
    <row r="857" spans="13:14">
      <c r="M857">
        <v>1.0407318864675399</v>
      </c>
      <c r="N857">
        <v>85.1</v>
      </c>
    </row>
    <row r="858" spans="13:14">
      <c r="M858">
        <v>1.04504969965839</v>
      </c>
      <c r="N858">
        <v>85.2</v>
      </c>
    </row>
    <row r="859" spans="13:14">
      <c r="M859">
        <v>1.0493870846841</v>
      </c>
      <c r="N859">
        <v>85.3</v>
      </c>
    </row>
    <row r="860" spans="13:14">
      <c r="M860">
        <v>1.0537443021306701</v>
      </c>
      <c r="N860">
        <v>85.4</v>
      </c>
    </row>
    <row r="861" spans="13:14">
      <c r="M861">
        <v>1.0581216176847801</v>
      </c>
      <c r="N861">
        <v>85.5</v>
      </c>
    </row>
    <row r="862" spans="13:14">
      <c r="M862">
        <v>1.0625193022708701</v>
      </c>
      <c r="N862">
        <v>85.6</v>
      </c>
    </row>
    <row r="863" spans="13:14">
      <c r="M863">
        <v>1.0669376321927699</v>
      </c>
      <c r="N863">
        <v>85.7</v>
      </c>
    </row>
    <row r="864" spans="13:14">
      <c r="M864">
        <v>1.07137688928021</v>
      </c>
      <c r="N864">
        <v>85.8</v>
      </c>
    </row>
    <row r="865" spans="13:14">
      <c r="M865">
        <v>1.0758373610404299</v>
      </c>
      <c r="N865">
        <v>85.9</v>
      </c>
    </row>
    <row r="866" spans="13:14">
      <c r="M866">
        <v>1.0803193408149601</v>
      </c>
      <c r="N866">
        <v>86</v>
      </c>
    </row>
    <row r="867" spans="13:14">
      <c r="M867">
        <v>1.08482312794196</v>
      </c>
      <c r="N867">
        <v>86.1</v>
      </c>
    </row>
    <row r="868" spans="13:14">
      <c r="M868">
        <v>1.0893490279242799</v>
      </c>
      <c r="N868">
        <v>86.2</v>
      </c>
    </row>
    <row r="869" spans="13:14">
      <c r="M869">
        <v>1.0938973526034399</v>
      </c>
      <c r="N869">
        <v>86.3</v>
      </c>
    </row>
    <row r="870" spans="13:14">
      <c r="M870">
        <v>1.09846842033986</v>
      </c>
      <c r="N870">
        <v>86.4</v>
      </c>
    </row>
    <row r="871" spans="13:14">
      <c r="M871">
        <v>1.1030625561995999</v>
      </c>
      <c r="N871">
        <v>86.5</v>
      </c>
    </row>
    <row r="872" spans="13:14">
      <c r="M872">
        <v>1.1076800921478001</v>
      </c>
      <c r="N872">
        <v>86.6</v>
      </c>
    </row>
    <row r="873" spans="13:14">
      <c r="M873">
        <v>1.11232136724931</v>
      </c>
      <c r="N873">
        <v>86.7</v>
      </c>
    </row>
    <row r="874" spans="13:14">
      <c r="M874">
        <v>1.1169867278766099</v>
      </c>
      <c r="N874">
        <v>86.8</v>
      </c>
    </row>
    <row r="875" spans="13:14">
      <c r="M875">
        <v>1.1216765279254901</v>
      </c>
      <c r="N875">
        <v>86.9</v>
      </c>
    </row>
    <row r="876" spans="13:14">
      <c r="M876">
        <v>1.1263911290388</v>
      </c>
      <c r="N876">
        <v>87</v>
      </c>
    </row>
    <row r="877" spans="13:14">
      <c r="M877">
        <v>1.1311309008386301</v>
      </c>
      <c r="N877">
        <v>87.1</v>
      </c>
    </row>
    <row r="878" spans="13:14">
      <c r="M878">
        <v>1.13589622116731</v>
      </c>
      <c r="N878">
        <v>87.2</v>
      </c>
    </row>
    <row r="879" spans="13:14">
      <c r="M879">
        <v>1.14068747633762</v>
      </c>
      <c r="N879">
        <v>87.3</v>
      </c>
    </row>
    <row r="880" spans="13:14">
      <c r="M880">
        <v>1.1455050613927</v>
      </c>
      <c r="N880">
        <v>87.4</v>
      </c>
    </row>
    <row r="881" spans="13:14">
      <c r="M881">
        <v>1.1503493803760101</v>
      </c>
      <c r="N881">
        <v>87.5</v>
      </c>
    </row>
    <row r="882" spans="13:14">
      <c r="M882">
        <v>1.15522084661195</v>
      </c>
      <c r="N882">
        <v>87.6</v>
      </c>
    </row>
    <row r="883" spans="13:14">
      <c r="M883">
        <v>1.1601198829975199</v>
      </c>
      <c r="N883">
        <v>87.7</v>
      </c>
    </row>
    <row r="884" spans="13:14">
      <c r="M884">
        <v>1.1650469223055999</v>
      </c>
      <c r="N884">
        <v>87.8</v>
      </c>
    </row>
    <row r="885" spans="13:14">
      <c r="M885">
        <v>1.17000240750048</v>
      </c>
      <c r="N885">
        <v>87.9</v>
      </c>
    </row>
    <row r="886" spans="13:14">
      <c r="M886">
        <v>1.1749867920660899</v>
      </c>
      <c r="N886">
        <v>88</v>
      </c>
    </row>
    <row r="887" spans="13:14">
      <c r="M887">
        <v>1.1800005403477301</v>
      </c>
      <c r="N887">
        <v>88.1</v>
      </c>
    </row>
    <row r="888" spans="13:14">
      <c r="M888">
        <v>1.1850441279078101</v>
      </c>
      <c r="N888">
        <v>88.2</v>
      </c>
    </row>
    <row r="889" spans="13:14">
      <c r="M889">
        <v>1.1901180418964199</v>
      </c>
      <c r="N889">
        <v>88.3</v>
      </c>
    </row>
    <row r="890" spans="13:14">
      <c r="M890">
        <v>1.1952227814374301</v>
      </c>
      <c r="N890">
        <v>88.4</v>
      </c>
    </row>
    <row r="891" spans="13:14">
      <c r="M891">
        <v>1.20035885803086</v>
      </c>
      <c r="N891">
        <v>88.5</v>
      </c>
    </row>
    <row r="892" spans="13:14">
      <c r="M892">
        <v>1.20552679597252</v>
      </c>
      <c r="N892">
        <v>88.6</v>
      </c>
    </row>
    <row r="893" spans="13:14">
      <c r="M893">
        <v>1.2107271327916</v>
      </c>
      <c r="N893">
        <v>88.7</v>
      </c>
    </row>
    <row r="894" spans="13:14">
      <c r="M894">
        <v>1.2159604197073199</v>
      </c>
      <c r="N894">
        <v>88.8</v>
      </c>
    </row>
    <row r="895" spans="13:14">
      <c r="M895">
        <v>1.22122722210557</v>
      </c>
      <c r="N895">
        <v>88.9</v>
      </c>
    </row>
    <row r="896" spans="13:14">
      <c r="M896">
        <v>1.22652812003661</v>
      </c>
      <c r="N896">
        <v>89</v>
      </c>
    </row>
    <row r="897" spans="13:14">
      <c r="M897">
        <v>1.23186370873498</v>
      </c>
      <c r="N897">
        <v>89.1</v>
      </c>
    </row>
    <row r="898" spans="13:14">
      <c r="M898">
        <v>1.23723459916283</v>
      </c>
      <c r="N898">
        <v>89.2</v>
      </c>
    </row>
    <row r="899" spans="13:14">
      <c r="M899">
        <v>1.24264141857788</v>
      </c>
      <c r="N899">
        <v>89.3</v>
      </c>
    </row>
    <row r="900" spans="13:14">
      <c r="M900">
        <v>1.24808481112755</v>
      </c>
      <c r="N900">
        <v>89.4</v>
      </c>
    </row>
    <row r="901" spans="13:14">
      <c r="M901">
        <v>1.25356543847045</v>
      </c>
      <c r="N901">
        <v>89.5</v>
      </c>
    </row>
    <row r="902" spans="13:14">
      <c r="M902">
        <v>1.2590839804270699</v>
      </c>
      <c r="N902">
        <v>89.6</v>
      </c>
    </row>
    <row r="903" spans="13:14">
      <c r="M903">
        <v>1.2646411356610801</v>
      </c>
      <c r="N903">
        <v>89.7</v>
      </c>
    </row>
    <row r="904" spans="13:14">
      <c r="M904">
        <v>1.27023762239315</v>
      </c>
      <c r="N904">
        <v>89.8</v>
      </c>
    </row>
    <row r="905" spans="13:14">
      <c r="M905">
        <v>1.2758741791491299</v>
      </c>
      <c r="N905">
        <v>89.9</v>
      </c>
    </row>
    <row r="906" spans="13:14">
      <c r="M906">
        <v>1.2815515655445999</v>
      </c>
      <c r="N906">
        <v>90</v>
      </c>
    </row>
    <row r="907" spans="13:14">
      <c r="M907">
        <v>1.28727056310794</v>
      </c>
      <c r="N907">
        <v>90.1</v>
      </c>
    </row>
    <row r="908" spans="13:14">
      <c r="M908">
        <v>1.2930319761442399</v>
      </c>
      <c r="N908">
        <v>90.2</v>
      </c>
    </row>
    <row r="909" spans="13:14">
      <c r="M909">
        <v>1.29883663264251</v>
      </c>
      <c r="N909">
        <v>90.3</v>
      </c>
    </row>
    <row r="910" spans="13:14">
      <c r="M910">
        <v>1.3046853852287901</v>
      </c>
      <c r="N910">
        <v>90.4</v>
      </c>
    </row>
    <row r="911" spans="13:14">
      <c r="M911">
        <v>1.3105791121681301</v>
      </c>
      <c r="N911">
        <v>90.5</v>
      </c>
    </row>
    <row r="912" spans="13:14">
      <c r="M912">
        <v>1.3165187184182601</v>
      </c>
      <c r="N912">
        <v>90.6</v>
      </c>
    </row>
    <row r="913" spans="13:14">
      <c r="M913">
        <v>1.3225051367384399</v>
      </c>
      <c r="N913">
        <v>90.7</v>
      </c>
    </row>
    <row r="914" spans="13:14">
      <c r="M914">
        <v>1.3285393288568099</v>
      </c>
      <c r="N914">
        <v>90.8</v>
      </c>
    </row>
    <row r="915" spans="13:14">
      <c r="M915">
        <v>1.33462228670019</v>
      </c>
      <c r="N915">
        <v>90.9</v>
      </c>
    </row>
    <row r="916" spans="13:14">
      <c r="M916">
        <v>1.3407550336902201</v>
      </c>
      <c r="N916">
        <v>91</v>
      </c>
    </row>
    <row r="917" spans="13:14">
      <c r="M917">
        <v>1.34693862611028</v>
      </c>
      <c r="N917">
        <v>91.1</v>
      </c>
    </row>
    <row r="918" spans="13:14">
      <c r="M918">
        <v>1.3531741545480001</v>
      </c>
      <c r="N918">
        <v>91.2</v>
      </c>
    </row>
    <row r="919" spans="13:14">
      <c r="M919">
        <v>1.35946274541826</v>
      </c>
      <c r="N919">
        <v>91.3</v>
      </c>
    </row>
    <row r="920" spans="13:14">
      <c r="M920">
        <v>1.36580556257227</v>
      </c>
      <c r="N920">
        <v>91.4</v>
      </c>
    </row>
    <row r="921" spans="13:14">
      <c r="M921">
        <v>1.3722038089987301</v>
      </c>
      <c r="N921">
        <v>91.5</v>
      </c>
    </row>
    <row r="922" spans="13:14">
      <c r="M922">
        <v>1.3786587286232801</v>
      </c>
      <c r="N922">
        <v>91.6</v>
      </c>
    </row>
    <row r="923" spans="13:14">
      <c r="M923">
        <v>1.38517160821344</v>
      </c>
      <c r="N923">
        <v>91.7</v>
      </c>
    </row>
    <row r="924" spans="13:14">
      <c r="M924">
        <v>1.3917437793963301</v>
      </c>
      <c r="N924">
        <v>91.8</v>
      </c>
    </row>
    <row r="925" spans="13:14">
      <c r="M925">
        <v>1.3983766207974999</v>
      </c>
      <c r="N925">
        <v>91.9</v>
      </c>
    </row>
    <row r="926" spans="13:14">
      <c r="M926">
        <v>1.40507156030963</v>
      </c>
      <c r="N926">
        <v>92</v>
      </c>
    </row>
    <row r="927" spans="13:14">
      <c r="M927">
        <v>1.4118300775008099</v>
      </c>
      <c r="N927">
        <v>92.1</v>
      </c>
    </row>
    <row r="928" spans="13:14">
      <c r="M928">
        <v>1.41865370617274</v>
      </c>
      <c r="N928">
        <v>92.2</v>
      </c>
    </row>
    <row r="929" spans="13:14">
      <c r="M929">
        <v>1.42554403708045</v>
      </c>
      <c r="N929">
        <v>92.3</v>
      </c>
    </row>
    <row r="930" spans="13:14">
      <c r="M930">
        <v>1.4325027208258101</v>
      </c>
      <c r="N930">
        <v>92.4</v>
      </c>
    </row>
    <row r="931" spans="13:14">
      <c r="M931">
        <v>1.4395314709384599</v>
      </c>
      <c r="N931">
        <v>92.5</v>
      </c>
    </row>
    <row r="932" spans="13:14">
      <c r="M932">
        <v>1.4466320671589801</v>
      </c>
      <c r="N932">
        <v>92.6</v>
      </c>
    </row>
    <row r="933" spans="13:14">
      <c r="M933">
        <v>1.4538063589405701</v>
      </c>
      <c r="N933">
        <v>92.7</v>
      </c>
    </row>
    <row r="934" spans="13:14">
      <c r="M934">
        <v>1.46105626918691</v>
      </c>
      <c r="N934">
        <v>92.8</v>
      </c>
    </row>
    <row r="935" spans="13:14">
      <c r="M935">
        <v>1.46838379824566</v>
      </c>
      <c r="N935">
        <v>92.9</v>
      </c>
    </row>
    <row r="936" spans="13:14">
      <c r="M936">
        <v>1.47579102817917</v>
      </c>
      <c r="N936">
        <v>93</v>
      </c>
    </row>
    <row r="937" spans="13:14">
      <c r="M937">
        <v>1.48328012733562</v>
      </c>
      <c r="N937">
        <v>93.1</v>
      </c>
    </row>
    <row r="938" spans="13:14">
      <c r="M938">
        <v>1.4908533552466601</v>
      </c>
      <c r="N938">
        <v>93.2</v>
      </c>
    </row>
    <row r="939" spans="13:14">
      <c r="M939">
        <v>1.4985130678799801</v>
      </c>
      <c r="N939">
        <v>93.3</v>
      </c>
    </row>
    <row r="940" spans="13:14">
      <c r="M940">
        <v>1.50626172327824</v>
      </c>
      <c r="N940">
        <v>93.4</v>
      </c>
    </row>
    <row r="941" spans="13:14">
      <c r="M941">
        <v>1.51410188761928</v>
      </c>
      <c r="N941">
        <v>93.5</v>
      </c>
    </row>
    <row r="942" spans="13:14">
      <c r="M942">
        <v>1.5220362417358599</v>
      </c>
      <c r="N942">
        <v>93.6</v>
      </c>
    </row>
    <row r="943" spans="13:14">
      <c r="M943">
        <v>1.5300675881378301</v>
      </c>
      <c r="N943">
        <v>93.7</v>
      </c>
    </row>
    <row r="944" spans="13:14">
      <c r="M944">
        <v>1.53819885858406</v>
      </c>
      <c r="N944">
        <v>93.8</v>
      </c>
    </row>
    <row r="945" spans="13:14">
      <c r="M945">
        <v>1.54643312225675</v>
      </c>
      <c r="N945">
        <v>93.9</v>
      </c>
    </row>
    <row r="946" spans="13:14">
      <c r="M946">
        <v>1.5547735945968499</v>
      </c>
      <c r="N946">
        <v>94</v>
      </c>
    </row>
    <row r="947" spans="13:14">
      <c r="M947">
        <v>1.5632236468662799</v>
      </c>
      <c r="N947">
        <v>94.1</v>
      </c>
    </row>
    <row r="948" spans="13:14">
      <c r="M948">
        <v>1.5717868165098601</v>
      </c>
      <c r="N948">
        <v>94.2</v>
      </c>
    </row>
    <row r="949" spans="13:14">
      <c r="M949">
        <v>1.58046681839936</v>
      </c>
      <c r="N949">
        <v>94.3</v>
      </c>
    </row>
    <row r="950" spans="13:14">
      <c r="M950">
        <v>1.5892675570513899</v>
      </c>
      <c r="N950">
        <v>94.4</v>
      </c>
    </row>
    <row r="951" spans="13:14">
      <c r="M951">
        <v>1.59819313992282</v>
      </c>
      <c r="N951">
        <v>94.5</v>
      </c>
    </row>
    <row r="952" spans="13:14">
      <c r="M952">
        <v>1.60724789190022</v>
      </c>
      <c r="N952">
        <v>94.6</v>
      </c>
    </row>
    <row r="953" spans="13:14">
      <c r="M953">
        <v>1.61643637111502</v>
      </c>
      <c r="N953">
        <v>94.7</v>
      </c>
    </row>
    <row r="954" spans="13:14">
      <c r="M954">
        <v>1.6257633862332399</v>
      </c>
      <c r="N954">
        <v>94.8</v>
      </c>
    </row>
    <row r="955" spans="13:14">
      <c r="M955">
        <v>1.63523401538865</v>
      </c>
      <c r="N955">
        <v>94.9</v>
      </c>
    </row>
    <row r="956" spans="13:14">
      <c r="M956">
        <v>1.64485362695147</v>
      </c>
      <c r="N956">
        <v>95</v>
      </c>
    </row>
    <row r="957" spans="13:14">
      <c r="M957">
        <v>1.6546279023510799</v>
      </c>
      <c r="N957">
        <v>95.1</v>
      </c>
    </row>
    <row r="958" spans="13:14">
      <c r="M958">
        <v>1.6645628612027199</v>
      </c>
      <c r="N958">
        <v>95.2</v>
      </c>
    </row>
    <row r="959" spans="13:14">
      <c r="M959">
        <v>1.6746648890243301</v>
      </c>
      <c r="N959">
        <v>95.3</v>
      </c>
    </row>
    <row r="960" spans="13:14">
      <c r="M960">
        <v>1.6849407678719199</v>
      </c>
      <c r="N960">
        <v>95.4</v>
      </c>
    </row>
    <row r="961" spans="13:14">
      <c r="M961">
        <v>1.69539771027214</v>
      </c>
      <c r="N961">
        <v>95.5</v>
      </c>
    </row>
    <row r="962" spans="13:14">
      <c r="M962">
        <v>1.7060433968889599</v>
      </c>
      <c r="N962">
        <v>95.6</v>
      </c>
    </row>
    <row r="963" spans="13:14">
      <c r="M963">
        <v>1.7168860184310399</v>
      </c>
      <c r="N963">
        <v>95.7</v>
      </c>
    </row>
    <row r="964" spans="13:14">
      <c r="M964">
        <v>1.72793432238842</v>
      </c>
      <c r="N964">
        <v>95.8</v>
      </c>
    </row>
    <row r="965" spans="13:14">
      <c r="M965">
        <v>1.7391976652852501</v>
      </c>
      <c r="N965">
        <v>95.9</v>
      </c>
    </row>
    <row r="966" spans="13:14">
      <c r="M966">
        <v>1.7506860712521699</v>
      </c>
      <c r="N966">
        <v>96</v>
      </c>
    </row>
    <row r="967" spans="13:14">
      <c r="M967">
        <v>1.7624102978623899</v>
      </c>
      <c r="N967">
        <v>96.1</v>
      </c>
    </row>
    <row r="968" spans="13:14">
      <c r="M968">
        <v>1.7743819103449601</v>
      </c>
      <c r="N968">
        <v>96.2</v>
      </c>
    </row>
    <row r="969" spans="13:14">
      <c r="M969">
        <v>1.7866133654934699</v>
      </c>
      <c r="N969">
        <v>96.3</v>
      </c>
    </row>
    <row r="970" spans="13:14">
      <c r="M970">
        <v>1.79911810683797</v>
      </c>
      <c r="N970">
        <v>96.4</v>
      </c>
    </row>
    <row r="971" spans="13:14">
      <c r="M971">
        <v>1.8119106729526</v>
      </c>
      <c r="N971">
        <v>96.5</v>
      </c>
    </row>
    <row r="972" spans="13:14">
      <c r="M972">
        <v>1.8250068211463999</v>
      </c>
      <c r="N972">
        <v>96.6</v>
      </c>
    </row>
    <row r="973" spans="13:14">
      <c r="M973">
        <v>1.83842366924778</v>
      </c>
      <c r="N973">
        <v>96.7</v>
      </c>
    </row>
    <row r="974" spans="13:14">
      <c r="M974">
        <v>1.8521798587690499</v>
      </c>
      <c r="N974">
        <v>96.8</v>
      </c>
    </row>
    <row r="975" spans="13:14">
      <c r="M975">
        <v>1.86629574345811</v>
      </c>
      <c r="N975">
        <v>96.9</v>
      </c>
    </row>
    <row r="976" spans="13:14">
      <c r="M976">
        <v>1.88079360815125</v>
      </c>
      <c r="N976">
        <v>97</v>
      </c>
    </row>
    <row r="977" spans="13:14">
      <c r="M977">
        <v>1.8956979239918399</v>
      </c>
      <c r="N977">
        <v>97.1</v>
      </c>
    </row>
    <row r="978" spans="13:14">
      <c r="M978">
        <v>1.9110356475491199</v>
      </c>
      <c r="N978">
        <v>97.2</v>
      </c>
    </row>
    <row r="979" spans="13:14">
      <c r="M979">
        <v>1.9268365732639099</v>
      </c>
      <c r="N979">
        <v>97.3</v>
      </c>
    </row>
    <row r="980" spans="13:14">
      <c r="M980">
        <v>1.9431337511050699</v>
      </c>
      <c r="N980">
        <v>97.4</v>
      </c>
    </row>
    <row r="981" spans="13:14">
      <c r="M981">
        <v>1.9599639845400501</v>
      </c>
      <c r="N981">
        <v>97.5</v>
      </c>
    </row>
    <row r="982" spans="13:14">
      <c r="M982">
        <v>1.9773684281819499</v>
      </c>
      <c r="N982">
        <v>97.6</v>
      </c>
    </row>
    <row r="983" spans="13:14">
      <c r="M983">
        <v>1.9953933101678201</v>
      </c>
      <c r="N983">
        <v>97.7</v>
      </c>
    </row>
    <row r="984" spans="13:14">
      <c r="M984">
        <v>2.0140908120181402</v>
      </c>
      <c r="N984">
        <v>97.8</v>
      </c>
    </row>
    <row r="985" spans="13:14">
      <c r="M985">
        <v>2.0335201492530501</v>
      </c>
      <c r="N985">
        <v>97.9</v>
      </c>
    </row>
    <row r="986" spans="13:14">
      <c r="M986">
        <v>2.0537489106318199</v>
      </c>
      <c r="N986">
        <v>98</v>
      </c>
    </row>
    <row r="987" spans="13:14">
      <c r="M987">
        <v>2.0748547343933099</v>
      </c>
      <c r="N987">
        <v>98.1</v>
      </c>
    </row>
    <row r="988" spans="13:14">
      <c r="M988">
        <v>2.0969274291643401</v>
      </c>
      <c r="N988">
        <v>98.2</v>
      </c>
    </row>
    <row r="989" spans="13:14">
      <c r="M989">
        <v>2.1200716897421499</v>
      </c>
      <c r="N989">
        <v>98.3</v>
      </c>
    </row>
    <row r="990" spans="13:14">
      <c r="M990">
        <v>2.1444106209118399</v>
      </c>
      <c r="N990">
        <v>98.4</v>
      </c>
    </row>
    <row r="991" spans="13:14">
      <c r="M991">
        <v>2.1700903775845601</v>
      </c>
      <c r="N991">
        <v>98.5</v>
      </c>
    </row>
    <row r="992" spans="13:14">
      <c r="M992">
        <v>2.19728637664105</v>
      </c>
      <c r="N992">
        <v>98.6</v>
      </c>
    </row>
    <row r="993" spans="13:14">
      <c r="M993">
        <v>2.2262117693171701</v>
      </c>
      <c r="N993">
        <v>98.7</v>
      </c>
    </row>
    <row r="994" spans="13:14">
      <c r="M994">
        <v>2.2571292444862201</v>
      </c>
      <c r="N994">
        <v>98.8</v>
      </c>
    </row>
    <row r="995" spans="13:14">
      <c r="M995">
        <v>2.2903678778552701</v>
      </c>
      <c r="N995">
        <v>98.9</v>
      </c>
    </row>
    <row r="996" spans="13:14">
      <c r="M996">
        <v>2.3263478740408399</v>
      </c>
      <c r="N996">
        <v>99</v>
      </c>
    </row>
    <row r="997" spans="13:14">
      <c r="M997">
        <v>2.3656181268642902</v>
      </c>
      <c r="N997">
        <v>99.1</v>
      </c>
    </row>
    <row r="998" spans="13:14">
      <c r="M998">
        <v>2.4089155458154599</v>
      </c>
      <c r="N998">
        <v>99.2</v>
      </c>
    </row>
    <row r="999" spans="13:14">
      <c r="M999">
        <v>2.4572633902054402</v>
      </c>
      <c r="N999">
        <v>99.3</v>
      </c>
    </row>
    <row r="1000" spans="13:14">
      <c r="M1000">
        <v>2.5121443279304598</v>
      </c>
      <c r="N1000">
        <v>99.4</v>
      </c>
    </row>
    <row r="1001" spans="13:14">
      <c r="M1001">
        <v>2.5758293035488999</v>
      </c>
      <c r="N1001">
        <v>99.5</v>
      </c>
    </row>
    <row r="1002" spans="13:14">
      <c r="M1002">
        <v>2.6520698079021998</v>
      </c>
      <c r="N1002">
        <v>99.6</v>
      </c>
    </row>
    <row r="1003" spans="13:14">
      <c r="M1003">
        <v>2.74778138544499</v>
      </c>
      <c r="N1003">
        <v>99.7</v>
      </c>
    </row>
    <row r="1004" spans="13:14">
      <c r="M1004">
        <v>2.8781617390954799</v>
      </c>
      <c r="N1004">
        <v>99.8</v>
      </c>
    </row>
    <row r="1005" spans="13:14">
      <c r="M1005">
        <v>3.0902323061678101</v>
      </c>
      <c r="N1005">
        <v>99.9</v>
      </c>
    </row>
    <row r="1006" spans="13:14">
      <c r="M1006">
        <v>4.75342430881709</v>
      </c>
      <c r="N1006">
        <v>100</v>
      </c>
    </row>
  </sheetData>
  <mergeCells count="3">
    <mergeCell ref="I9:J9"/>
    <mergeCell ref="I5:J5"/>
    <mergeCell ref="I25:J25"/>
  </mergeCells>
  <pageMargins left="0.7" right="0.7" top="0.75" bottom="0.75" header="0.3" footer="0.3"/>
  <pageSetup paperSize="9" scale="31" orientation="landscape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T1006"/>
  <sheetViews>
    <sheetView workbookViewId="0">
      <selection activeCell="L2" sqref="L2"/>
    </sheetView>
  </sheetViews>
  <sheetFormatPr baseColWidth="10" defaultRowHeight="15.5"/>
  <cols>
    <col min="4" max="4" width="15.6640625" bestFit="1" customWidth="1"/>
    <col min="5" max="5" width="12.1640625" bestFit="1" customWidth="1"/>
    <col min="6" max="6" width="9.5" customWidth="1"/>
    <col min="7" max="7" width="15.33203125" bestFit="1" customWidth="1"/>
    <col min="8" max="8" width="7" customWidth="1"/>
    <col min="10" max="10" width="4.83203125" style="5" customWidth="1"/>
    <col min="11" max="11" width="5" customWidth="1"/>
    <col min="15" max="15" width="16" bestFit="1" customWidth="1"/>
    <col min="20" max="20" width="16" bestFit="1" customWidth="1"/>
  </cols>
  <sheetData>
    <row r="1" spans="1:20">
      <c r="A1" s="2" t="s">
        <v>4</v>
      </c>
      <c r="L1" s="2" t="s">
        <v>13</v>
      </c>
    </row>
    <row r="2" spans="1:20">
      <c r="A2" s="2"/>
      <c r="L2" s="2"/>
    </row>
    <row r="3" spans="1:20">
      <c r="A3" s="23" t="s">
        <v>18</v>
      </c>
      <c r="G3" s="21">
        <f>SQRT(RAVLT_Learning!J6)</f>
        <v>7.6717230000000001</v>
      </c>
    </row>
    <row r="4" spans="1:20">
      <c r="A4" s="18"/>
      <c r="B4" s="18"/>
      <c r="C4" s="18"/>
      <c r="D4" s="18"/>
      <c r="E4" s="18"/>
      <c r="F4" s="18"/>
      <c r="G4" s="18"/>
      <c r="H4" s="18"/>
      <c r="I4" s="18"/>
      <c r="J4" s="19"/>
      <c r="L4" t="str">
        <f>RAVLT_Learning!M5</f>
        <v>Delta</v>
      </c>
      <c r="M4" t="str">
        <f>RAVLT_Learning!N5</f>
        <v>Percentile rank</v>
      </c>
      <c r="O4" t="s">
        <v>14</v>
      </c>
      <c r="P4" t="s">
        <v>10</v>
      </c>
    </row>
    <row r="5" spans="1:20">
      <c r="L5">
        <f>RAVLT_Learning!M6</f>
        <v>-4.7534243088228996</v>
      </c>
      <c r="M5">
        <f>RAVLT_Learning!N6</f>
        <v>0</v>
      </c>
      <c r="O5">
        <f>ABS(L5-RAVLT_Learning!$C$34)</f>
        <v>1.3676751713859785</v>
      </c>
      <c r="P5">
        <f>M5</f>
        <v>0</v>
      </c>
      <c r="R5" t="s">
        <v>15</v>
      </c>
      <c r="T5">
        <f>MIN(O5:O1006)</f>
        <v>1.3676751713859785</v>
      </c>
    </row>
    <row r="6" spans="1:20">
      <c r="A6" s="2" t="s">
        <v>28</v>
      </c>
      <c r="L6">
        <f>RAVLT_Learning!M7</f>
        <v>-3.0902323061678101</v>
      </c>
      <c r="M6">
        <f>RAVLT_Learning!N7</f>
        <v>0.1</v>
      </c>
      <c r="O6">
        <f>ABS(L6-RAVLT_Learning!$C$34)</f>
        <v>3.030867174041068</v>
      </c>
      <c r="P6">
        <f t="shared" ref="P6:P70" si="0">M6</f>
        <v>0.1</v>
      </c>
      <c r="R6" t="s">
        <v>10</v>
      </c>
      <c r="T6">
        <f>VLOOKUP(T5, O5:P1006, 2, )</f>
        <v>0</v>
      </c>
    </row>
    <row r="7" spans="1:20">
      <c r="L7">
        <f>RAVLT_Learning!M8</f>
        <v>-2.8781617390954799</v>
      </c>
      <c r="M7">
        <f>RAVLT_Learning!N8</f>
        <v>0.2</v>
      </c>
      <c r="O7">
        <f>ABS(L7-RAVLT_Learning!$C$34)</f>
        <v>3.2429377411133982</v>
      </c>
      <c r="P7">
        <f t="shared" si="0"/>
        <v>0.2</v>
      </c>
    </row>
    <row r="8" spans="1:20">
      <c r="A8" t="s">
        <v>16</v>
      </c>
      <c r="B8">
        <f>RAVLT_Learning!C27</f>
        <v>46.959379667606498</v>
      </c>
    </row>
    <row r="9" spans="1:20">
      <c r="L9">
        <f>RAVLT_Learning!M9</f>
        <v>-2.74778138544499</v>
      </c>
      <c r="M9">
        <f>RAVLT_Learning!N9</f>
        <v>0.3</v>
      </c>
      <c r="O9">
        <f>ABS(L9-RAVLT_Learning!$C$34)</f>
        <v>3.3733180947638881</v>
      </c>
      <c r="P9">
        <f t="shared" si="0"/>
        <v>0.3</v>
      </c>
    </row>
    <row r="10" spans="1:20">
      <c r="B10" t="str">
        <f>RAVLT_Learning!J10</f>
        <v>Residual variance</v>
      </c>
      <c r="C10" t="str">
        <f>RAVLT_Learning!I10</f>
        <v>Predicted test score</v>
      </c>
      <c r="L10">
        <f>RAVLT_Learning!M10</f>
        <v>-2.6520698079021998</v>
      </c>
      <c r="M10">
        <f>RAVLT_Learning!N10</f>
        <v>0.4</v>
      </c>
      <c r="O10">
        <f>ABS(L10-RAVLT_Learning!$C$34)</f>
        <v>3.4690296723066782</v>
      </c>
      <c r="P10">
        <f t="shared" si="0"/>
        <v>0.4</v>
      </c>
    </row>
    <row r="11" spans="1:20">
      <c r="B11">
        <f>RAVLT_Learning!J11</f>
        <v>0</v>
      </c>
      <c r="C11">
        <f>RAVLT_Learning!I11</f>
        <v>0</v>
      </c>
      <c r="L11">
        <f>RAVLT_Learning!M11</f>
        <v>-2.5758293035488999</v>
      </c>
      <c r="M11">
        <f>RAVLT_Learning!N11</f>
        <v>0.5</v>
      </c>
      <c r="O11">
        <f>ABS(L11-RAVLT_Learning!$C$34)</f>
        <v>3.5452701766599781</v>
      </c>
      <c r="P11">
        <f t="shared" si="0"/>
        <v>0.5</v>
      </c>
    </row>
    <row r="12" spans="1:20">
      <c r="B12">
        <f>RAVLT_Learning!J12</f>
        <v>0</v>
      </c>
      <c r="C12">
        <f>RAVLT_Learning!I12</f>
        <v>0</v>
      </c>
      <c r="L12">
        <f>RAVLT_Learning!M12</f>
        <v>-2.5121443279304598</v>
      </c>
      <c r="M12">
        <f>RAVLT_Learning!N12</f>
        <v>0.6</v>
      </c>
      <c r="O12">
        <f>ABS(L12-RAVLT_Learning!$C$34)</f>
        <v>3.6089551522784182</v>
      </c>
      <c r="P12">
        <f t="shared" si="0"/>
        <v>0.6</v>
      </c>
    </row>
    <row r="13" spans="1:20">
      <c r="B13">
        <f>RAVLT_Learning!J13</f>
        <v>0</v>
      </c>
      <c r="C13">
        <f>RAVLT_Learning!I13</f>
        <v>0</v>
      </c>
      <c r="L13">
        <f>RAVLT_Learning!M13</f>
        <v>-2.4572633902054402</v>
      </c>
      <c r="M13">
        <f>RAVLT_Learning!N13</f>
        <v>0.7</v>
      </c>
      <c r="O13">
        <f>ABS(L13-RAVLT_Learning!$C$34)</f>
        <v>3.6638360900034379</v>
      </c>
      <c r="P13">
        <f t="shared" si="0"/>
        <v>0.7</v>
      </c>
    </row>
    <row r="14" spans="1:20">
      <c r="B14">
        <f>RAVLT_Learning!J14</f>
        <v>0</v>
      </c>
      <c r="C14">
        <f>RAVLT_Learning!I14</f>
        <v>0</v>
      </c>
      <c r="L14">
        <f>RAVLT_Learning!M14</f>
        <v>-2.4089155458154599</v>
      </c>
      <c r="M14">
        <f>RAVLT_Learning!N14</f>
        <v>0.8</v>
      </c>
      <c r="O14">
        <f>ABS(L14-RAVLT_Learning!$C$34)</f>
        <v>3.7121839343934182</v>
      </c>
      <c r="P14">
        <f t="shared" si="0"/>
        <v>0.8</v>
      </c>
    </row>
    <row r="15" spans="1:20">
      <c r="B15">
        <f>RAVLT_Learning!J15</f>
        <v>0</v>
      </c>
      <c r="C15">
        <f>RAVLT_Learning!I15</f>
        <v>0</v>
      </c>
      <c r="L15">
        <f>RAVLT_Learning!M15</f>
        <v>-2.3656181268642902</v>
      </c>
      <c r="M15">
        <f>RAVLT_Learning!N15</f>
        <v>0.9</v>
      </c>
      <c r="O15">
        <f>ABS(L15-RAVLT_Learning!$C$34)</f>
        <v>3.7554813533445879</v>
      </c>
      <c r="P15">
        <f t="shared" si="0"/>
        <v>0.9</v>
      </c>
    </row>
    <row r="16" spans="1:20">
      <c r="B16">
        <f>RAVLT_Learning!J16</f>
        <v>0</v>
      </c>
      <c r="C16">
        <f>RAVLT_Learning!I16</f>
        <v>0</v>
      </c>
      <c r="L16">
        <f>RAVLT_Learning!M16</f>
        <v>-2.3263478740408399</v>
      </c>
      <c r="M16">
        <f>RAVLT_Learning!N16</f>
        <v>1</v>
      </c>
      <c r="O16">
        <f>ABS(L16-RAVLT_Learning!$C$34)</f>
        <v>3.7947516061680382</v>
      </c>
      <c r="P16">
        <f t="shared" si="0"/>
        <v>1</v>
      </c>
    </row>
    <row r="17" spans="1:16">
      <c r="B17">
        <f>RAVLT_Learning!J17</f>
        <v>0</v>
      </c>
      <c r="C17">
        <f>RAVLT_Learning!I17</f>
        <v>0</v>
      </c>
      <c r="L17">
        <f>RAVLT_Learning!M17</f>
        <v>-2.2903678778552701</v>
      </c>
      <c r="M17">
        <f>RAVLT_Learning!N17</f>
        <v>1.1000000000000001</v>
      </c>
      <c r="O17">
        <f>ABS(L17-RAVLT_Learning!$C$34)</f>
        <v>3.830731602353608</v>
      </c>
      <c r="P17">
        <f t="shared" si="0"/>
        <v>1.1000000000000001</v>
      </c>
    </row>
    <row r="18" spans="1:16">
      <c r="B18">
        <f>RAVLT_Learning!J18</f>
        <v>0</v>
      </c>
      <c r="C18">
        <f>RAVLT_Learning!I18</f>
        <v>0</v>
      </c>
      <c r="L18">
        <f>RAVLT_Learning!M18</f>
        <v>-2.2571292444862201</v>
      </c>
      <c r="M18">
        <f>RAVLT_Learning!N18</f>
        <v>1.2</v>
      </c>
      <c r="O18">
        <f>ABS(L18-RAVLT_Learning!$C$34)</f>
        <v>3.863970235722658</v>
      </c>
      <c r="P18">
        <f t="shared" si="0"/>
        <v>1.2</v>
      </c>
    </row>
    <row r="19" spans="1:16">
      <c r="B19">
        <f>RAVLT_Learning!J19</f>
        <v>0</v>
      </c>
      <c r="C19">
        <f>RAVLT_Learning!I19</f>
        <v>0</v>
      </c>
      <c r="L19">
        <f>RAVLT_Learning!M19</f>
        <v>-2.2262117693171799</v>
      </c>
      <c r="M19">
        <f>RAVLT_Learning!N19</f>
        <v>1.3</v>
      </c>
      <c r="O19">
        <f>ABS(L19-RAVLT_Learning!$C$34)</f>
        <v>3.8948877108916982</v>
      </c>
      <c r="P19">
        <f t="shared" si="0"/>
        <v>1.3</v>
      </c>
    </row>
    <row r="20" spans="1:16">
      <c r="B20">
        <f>RAVLT_Learning!J20</f>
        <v>0</v>
      </c>
      <c r="C20">
        <f>RAVLT_Learning!I20</f>
        <v>0</v>
      </c>
      <c r="E20" t="s">
        <v>36</v>
      </c>
      <c r="G20" s="9">
        <f t="array" ref="G20">INDEX(B11:B22,MATCH(MIN(ABS(C11:C22-B8)),ABS(C11:C22-B8),0))</f>
        <v>0</v>
      </c>
      <c r="L20">
        <f>RAVLT_Learning!M20</f>
        <v>-2.19728637664105</v>
      </c>
      <c r="M20">
        <f>RAVLT_Learning!N20</f>
        <v>1.4</v>
      </c>
      <c r="O20">
        <f>ABS(L20-RAVLT_Learning!$C$34)</f>
        <v>3.9238131035678281</v>
      </c>
      <c r="P20">
        <f t="shared" si="0"/>
        <v>1.4</v>
      </c>
    </row>
    <row r="21" spans="1:16">
      <c r="B21">
        <f>RAVLT_Learning!J21</f>
        <v>0</v>
      </c>
      <c r="C21">
        <f>RAVLT_Learning!I21</f>
        <v>0</v>
      </c>
      <c r="E21" t="s">
        <v>38</v>
      </c>
      <c r="G21" s="21">
        <f>SQRT(G20)</f>
        <v>0</v>
      </c>
      <c r="L21">
        <f>RAVLT_Learning!M21</f>
        <v>-2.1700903775845601</v>
      </c>
      <c r="M21">
        <f>RAVLT_Learning!N21</f>
        <v>1.5</v>
      </c>
      <c r="O21">
        <f>ABS(L21-RAVLT_Learning!$C$34)</f>
        <v>3.9510091026243179</v>
      </c>
      <c r="P21">
        <f t="shared" si="0"/>
        <v>1.5</v>
      </c>
    </row>
    <row r="22" spans="1:16">
      <c r="B22">
        <f>RAVLT_Learning!J22</f>
        <v>0</v>
      </c>
      <c r="C22">
        <f>RAVLT_Learning!I22</f>
        <v>0</v>
      </c>
      <c r="L22">
        <f>RAVLT_Learning!M22</f>
        <v>-2.1444106209118399</v>
      </c>
      <c r="M22">
        <f>RAVLT_Learning!N22</f>
        <v>1.6</v>
      </c>
      <c r="O22">
        <f>ABS(L22-RAVLT_Learning!$C$34)</f>
        <v>3.9766888592970382</v>
      </c>
      <c r="P22">
        <f t="shared" si="0"/>
        <v>1.6</v>
      </c>
    </row>
    <row r="23" spans="1:16">
      <c r="E23" t="s">
        <v>20</v>
      </c>
      <c r="F23" s="20" t="s">
        <v>19</v>
      </c>
      <c r="L23">
        <f>RAVLT_Learning!M23</f>
        <v>-2.1200716897421499</v>
      </c>
      <c r="M23">
        <f>RAVLT_Learning!N23</f>
        <v>1.7</v>
      </c>
      <c r="O23">
        <f>ABS(L23-RAVLT_Learning!$C$34)</f>
        <v>4.0010277904667282</v>
      </c>
      <c r="P23">
        <f t="shared" si="0"/>
        <v>1.7</v>
      </c>
    </row>
    <row r="24" spans="1:16">
      <c r="A24" s="18"/>
      <c r="B24" s="18"/>
      <c r="C24" s="18"/>
      <c r="D24" s="18"/>
      <c r="E24" s="18"/>
      <c r="F24" s="18"/>
      <c r="G24" s="18"/>
      <c r="H24" s="18"/>
      <c r="I24" s="18"/>
      <c r="J24" s="19"/>
      <c r="L24">
        <f>RAVLT_Learning!M24</f>
        <v>-2.0969274291643401</v>
      </c>
      <c r="M24">
        <f>RAVLT_Learning!N24</f>
        <v>1.8</v>
      </c>
      <c r="O24">
        <f>ABS(L24-RAVLT_Learning!$C$34)</f>
        <v>4.0241720510445376</v>
      </c>
      <c r="P24">
        <f t="shared" si="0"/>
        <v>1.8</v>
      </c>
    </row>
    <row r="25" spans="1:16">
      <c r="A25" s="2" t="s">
        <v>27</v>
      </c>
      <c r="L25">
        <f>RAVLT_Learning!M25</f>
        <v>-2.0748547343933099</v>
      </c>
      <c r="M25">
        <f>RAVLT_Learning!N25</f>
        <v>1.9</v>
      </c>
      <c r="O25">
        <f>ABS(L25-RAVLT_Learning!$C$34)</f>
        <v>4.0462447458155681</v>
      </c>
      <c r="P25">
        <f t="shared" si="0"/>
        <v>1.9</v>
      </c>
    </row>
    <row r="26" spans="1:16">
      <c r="H26" s="1"/>
      <c r="L26">
        <f>RAVLT_Learning!M26</f>
        <v>-2.0537489106318199</v>
      </c>
      <c r="M26">
        <f>RAVLT_Learning!N26</f>
        <v>2</v>
      </c>
      <c r="O26">
        <f>ABS(L26-RAVLT_Learning!$C$34)</f>
        <v>4.0673505695770586</v>
      </c>
      <c r="P26">
        <f t="shared" si="0"/>
        <v>2</v>
      </c>
    </row>
    <row r="27" spans="1:16">
      <c r="A27" t="str">
        <f>RAVLT_Learning!I26</f>
        <v/>
      </c>
      <c r="B27" t="str">
        <f>RAVLT_Learning!J26</f>
        <v>Estimate</v>
      </c>
      <c r="C27" t="s">
        <v>29</v>
      </c>
      <c r="D27" t="s">
        <v>30</v>
      </c>
      <c r="L27">
        <f>RAVLT_Learning!M27</f>
        <v>-2.0335201492530501</v>
      </c>
      <c r="M27">
        <f>RAVLT_Learning!N27</f>
        <v>2.1</v>
      </c>
      <c r="O27">
        <f>ABS(L27-RAVLT_Learning!$C$34)</f>
        <v>4.0875793309558279</v>
      </c>
      <c r="P27">
        <f t="shared" si="0"/>
        <v>2.1</v>
      </c>
    </row>
    <row r="28" spans="1:16">
      <c r="A28">
        <f>RAVLT_Learning!I27</f>
        <v>0</v>
      </c>
      <c r="B28">
        <f>RAVLT_Learning!J27</f>
        <v>0</v>
      </c>
      <c r="C28">
        <v>1</v>
      </c>
      <c r="D28">
        <f>B28*C28</f>
        <v>0</v>
      </c>
      <c r="L28">
        <f>RAVLT_Learning!M28</f>
        <v>-2.0140908120181402</v>
      </c>
      <c r="M28">
        <f>RAVLT_Learning!N28</f>
        <v>2.2000000000000002</v>
      </c>
      <c r="O28">
        <f>ABS(L28-RAVLT_Learning!$C$34)</f>
        <v>4.1070086681907378</v>
      </c>
      <c r="P28">
        <f t="shared" si="0"/>
        <v>2.2000000000000002</v>
      </c>
    </row>
    <row r="29" spans="1:16">
      <c r="A29">
        <f>RAVLT_Learning!I28</f>
        <v>0</v>
      </c>
      <c r="B29">
        <f>RAVLT_Learning!J28</f>
        <v>0</v>
      </c>
      <c r="C29">
        <f>B8</f>
        <v>46.959379667606498</v>
      </c>
      <c r="D29">
        <f t="shared" ref="D29:D33" si="1">B29*C29</f>
        <v>0</v>
      </c>
      <c r="L29">
        <f>RAVLT_Learning!M29</f>
        <v>-1.9953933101678201</v>
      </c>
      <c r="M29">
        <f>RAVLT_Learning!N29</f>
        <v>2.2999999999999998</v>
      </c>
      <c r="O29">
        <f>ABS(L29-RAVLT_Learning!$C$34)</f>
        <v>4.1257061700410578</v>
      </c>
      <c r="P29">
        <f t="shared" si="0"/>
        <v>2.2999999999999998</v>
      </c>
    </row>
    <row r="30" spans="1:16">
      <c r="A30">
        <f>RAVLT_Learning!I29</f>
        <v>0</v>
      </c>
      <c r="B30">
        <f>RAVLT_Learning!J29</f>
        <v>0</v>
      </c>
      <c r="C30">
        <f>B8^2</f>
        <v>2205.1833387664146</v>
      </c>
      <c r="D30">
        <f t="shared" si="1"/>
        <v>0</v>
      </c>
      <c r="L30">
        <f>RAVLT_Learning!M30</f>
        <v>-1.9773684281819499</v>
      </c>
      <c r="M30">
        <f>RAVLT_Learning!N30</f>
        <v>2.4</v>
      </c>
      <c r="O30">
        <f>ABS(L30-RAVLT_Learning!$C$34)</f>
        <v>4.1437310520269284</v>
      </c>
      <c r="P30">
        <f t="shared" si="0"/>
        <v>2.4</v>
      </c>
    </row>
    <row r="31" spans="1:16">
      <c r="A31">
        <f>RAVLT_Learning!I30</f>
        <v>0</v>
      </c>
      <c r="B31">
        <f>RAVLT_Learning!J30</f>
        <v>0</v>
      </c>
      <c r="C31">
        <f>B8^3</f>
        <v>103554.04164181219</v>
      </c>
      <c r="D31">
        <f t="shared" si="1"/>
        <v>0</v>
      </c>
      <c r="L31">
        <f>RAVLT_Learning!M31</f>
        <v>-1.9599639845400501</v>
      </c>
      <c r="M31">
        <f>RAVLT_Learning!N31</f>
        <v>2.5</v>
      </c>
      <c r="O31">
        <f>ABS(L31-RAVLT_Learning!$C$34)</f>
        <v>4.1611354956688285</v>
      </c>
      <c r="P31">
        <f t="shared" si="0"/>
        <v>2.5</v>
      </c>
    </row>
    <row r="32" spans="1:16">
      <c r="A32">
        <f>RAVLT_Learning!I31</f>
        <v>0</v>
      </c>
      <c r="B32">
        <f>RAVLT_Learning!J31</f>
        <v>0</v>
      </c>
      <c r="C32">
        <f>B8^4</f>
        <v>4862833.5575729916</v>
      </c>
      <c r="D32">
        <f t="shared" si="1"/>
        <v>0</v>
      </c>
      <c r="L32">
        <f>RAVLT_Learning!M32</f>
        <v>-1.9431337511050699</v>
      </c>
      <c r="M32">
        <f>RAVLT_Learning!N32</f>
        <v>2.6</v>
      </c>
      <c r="O32">
        <f>ABS(L32-RAVLT_Learning!$C$34)</f>
        <v>4.1779657291038079</v>
      </c>
      <c r="P32">
        <f t="shared" si="0"/>
        <v>2.6</v>
      </c>
    </row>
    <row r="33" spans="1:16">
      <c r="A33">
        <f>RAVLT_Learning!I32</f>
        <v>0</v>
      </c>
      <c r="B33">
        <f>RAVLT_Learning!J32</f>
        <v>0</v>
      </c>
      <c r="C33">
        <f>B8^5</f>
        <v>228355647.29044771</v>
      </c>
      <c r="D33">
        <f t="shared" si="1"/>
        <v>0</v>
      </c>
      <c r="L33">
        <f>RAVLT_Learning!M33</f>
        <v>-1.9268365732639099</v>
      </c>
      <c r="M33">
        <f>RAVLT_Learning!N33</f>
        <v>2.7</v>
      </c>
      <c r="O33">
        <f>ABS(L33-RAVLT_Learning!$C$34)</f>
        <v>4.1942629069449682</v>
      </c>
      <c r="P33">
        <f t="shared" si="0"/>
        <v>2.7</v>
      </c>
    </row>
    <row r="34" spans="1:16">
      <c r="G34" s="21">
        <f>SQRT(D35)</f>
        <v>0</v>
      </c>
      <c r="L34">
        <f>RAVLT_Learning!M34</f>
        <v>-1.9110356475491199</v>
      </c>
      <c r="M34">
        <f>RAVLT_Learning!N34</f>
        <v>2.8</v>
      </c>
      <c r="O34">
        <f>ABS(L34-RAVLT_Learning!$C$34)</f>
        <v>4.2100638326597579</v>
      </c>
      <c r="P34">
        <f t="shared" si="0"/>
        <v>2.8</v>
      </c>
    </row>
    <row r="35" spans="1:16">
      <c r="A35" s="18"/>
      <c r="B35" s="18" t="s">
        <v>31</v>
      </c>
      <c r="C35" s="18"/>
      <c r="D35" s="18">
        <f>SUM(D28:D34)</f>
        <v>0</v>
      </c>
      <c r="E35" s="18"/>
      <c r="F35" s="18"/>
      <c r="G35" s="18"/>
      <c r="H35" s="18"/>
      <c r="I35" s="18"/>
      <c r="J35" s="19"/>
      <c r="L35">
        <f>RAVLT_Learning!M35</f>
        <v>-1.8956979239918399</v>
      </c>
      <c r="M35">
        <f>RAVLT_Learning!N35</f>
        <v>2.9</v>
      </c>
      <c r="O35">
        <f>ABS(L35-RAVLT_Learning!$C$34)</f>
        <v>4.2254015562170384</v>
      </c>
      <c r="P35">
        <f t="shared" si="0"/>
        <v>2.9</v>
      </c>
    </row>
    <row r="36" spans="1:16">
      <c r="L36">
        <f>RAVLT_Learning!M36</f>
        <v>-1.88079360815125</v>
      </c>
      <c r="M36">
        <f>RAVLT_Learning!N36</f>
        <v>3</v>
      </c>
      <c r="O36">
        <f>ABS(L36-RAVLT_Learning!$C$34)</f>
        <v>4.2403058720576281</v>
      </c>
      <c r="P36">
        <f t="shared" si="0"/>
        <v>3</v>
      </c>
    </row>
    <row r="37" spans="1:16">
      <c r="A37" s="24" t="s">
        <v>22</v>
      </c>
      <c r="B37" s="24"/>
      <c r="C37" s="24"/>
      <c r="D37" s="24"/>
      <c r="E37" s="24"/>
      <c r="F37" s="24"/>
      <c r="L37">
        <f>RAVLT_Learning!M37</f>
        <v>-1.86629574345811</v>
      </c>
      <c r="M37">
        <f>RAVLT_Learning!N37</f>
        <v>3.1</v>
      </c>
      <c r="O37">
        <f>ABS(L37-RAVLT_Learning!$C$34)</f>
        <v>4.2548037367507678</v>
      </c>
      <c r="P37">
        <f t="shared" si="0"/>
        <v>3.1</v>
      </c>
    </row>
    <row r="38" spans="1:16">
      <c r="A38" s="24" t="s">
        <v>23</v>
      </c>
      <c r="B38" s="24"/>
      <c r="C38" s="24"/>
      <c r="D38" s="24">
        <f>IF(G3&gt;0, 1, 0)</f>
        <v>1</v>
      </c>
      <c r="E38" s="24"/>
      <c r="F38" s="24"/>
      <c r="G38" s="2" t="s">
        <v>21</v>
      </c>
      <c r="H38" s="2"/>
      <c r="I38" s="2">
        <f>IF(D41=1, G3+G21+G34, )</f>
        <v>7.6717230000000001</v>
      </c>
      <c r="L38">
        <f>RAVLT_Learning!M38</f>
        <v>-1.8521798587690499</v>
      </c>
      <c r="M38">
        <f>RAVLT_Learning!N38</f>
        <v>3.2</v>
      </c>
      <c r="O38">
        <f>ABS(L38-RAVLT_Learning!$C$34)</f>
        <v>4.2689196214398279</v>
      </c>
      <c r="P38">
        <f t="shared" si="0"/>
        <v>3.2</v>
      </c>
    </row>
    <row r="39" spans="1:16">
      <c r="A39" s="24" t="s">
        <v>24</v>
      </c>
      <c r="B39" s="24"/>
      <c r="C39" s="24"/>
      <c r="D39" s="24">
        <f>IF(G21&gt;0, 1, 0)</f>
        <v>0</v>
      </c>
      <c r="E39" s="24"/>
      <c r="F39" s="24"/>
      <c r="I39" s="2" t="str">
        <f>IF(D41=1, " ", "ERROR!")</f>
        <v xml:space="preserve"> </v>
      </c>
      <c r="L39">
        <f>RAVLT_Learning!M39</f>
        <v>-1.83842366924778</v>
      </c>
      <c r="M39">
        <f>RAVLT_Learning!N39</f>
        <v>3.3</v>
      </c>
      <c r="O39">
        <f>ABS(L39-RAVLT_Learning!$C$34)</f>
        <v>4.2826758109610985</v>
      </c>
      <c r="P39">
        <f t="shared" si="0"/>
        <v>3.3</v>
      </c>
    </row>
    <row r="40" spans="1:16">
      <c r="A40" s="24" t="s">
        <v>25</v>
      </c>
      <c r="B40" s="24"/>
      <c r="C40" s="24"/>
      <c r="D40" s="24">
        <f>IF(G34&gt;0, 1, 0)</f>
        <v>0</v>
      </c>
      <c r="E40" s="24"/>
      <c r="F40" s="24"/>
      <c r="L40">
        <f>RAVLT_Learning!M40</f>
        <v>-1.8250068211463999</v>
      </c>
      <c r="M40">
        <f>RAVLT_Learning!N40</f>
        <v>3.4</v>
      </c>
      <c r="O40">
        <f>ABS(L40-RAVLT_Learning!$C$34)</f>
        <v>4.2960926590624782</v>
      </c>
      <c r="P40">
        <f t="shared" si="0"/>
        <v>3.4</v>
      </c>
    </row>
    <row r="41" spans="1:16">
      <c r="A41" s="24"/>
      <c r="B41" s="24"/>
      <c r="C41" s="24" t="s">
        <v>26</v>
      </c>
      <c r="D41" s="24">
        <f>SUM(D38:D40)</f>
        <v>1</v>
      </c>
      <c r="E41" s="24" t="s">
        <v>32</v>
      </c>
      <c r="F41" s="24"/>
      <c r="L41">
        <f>RAVLT_Learning!M41</f>
        <v>-1.8119106729526</v>
      </c>
      <c r="M41">
        <f>RAVLT_Learning!N41</f>
        <v>3.5</v>
      </c>
      <c r="O41">
        <f>ABS(L41-RAVLT_Learning!$C$34)</f>
        <v>4.3091888072562785</v>
      </c>
      <c r="P41">
        <f t="shared" si="0"/>
        <v>3.5</v>
      </c>
    </row>
    <row r="42" spans="1:16">
      <c r="A42" s="26" t="str">
        <f>IF(D41&gt;1, "WARNING: only one residual standard error computation should be used!!!", " ")</f>
        <v xml:space="preserve"> </v>
      </c>
      <c r="B42" s="25"/>
      <c r="C42" s="25"/>
      <c r="D42" s="26" t="str">
        <f>IF(G41=1, "", "OK")</f>
        <v>OK</v>
      </c>
      <c r="E42" s="25"/>
      <c r="F42" s="24"/>
      <c r="L42">
        <f>RAVLT_Learning!M42</f>
        <v>-1.79911810683797</v>
      </c>
      <c r="M42">
        <f>RAVLT_Learning!N42</f>
        <v>3.6</v>
      </c>
      <c r="O42">
        <f>ABS(L42-RAVLT_Learning!$C$34)</f>
        <v>4.3219813733709085</v>
      </c>
      <c r="P42">
        <f t="shared" si="0"/>
        <v>3.6</v>
      </c>
    </row>
    <row r="43" spans="1:16">
      <c r="A43" s="22"/>
      <c r="L43">
        <f>RAVLT_Learning!M43</f>
        <v>-1.7866133654934699</v>
      </c>
      <c r="M43">
        <f>RAVLT_Learning!N43</f>
        <v>3.7</v>
      </c>
      <c r="O43">
        <f>ABS(L43-RAVLT_Learning!$C$34)</f>
        <v>4.3344861147154079</v>
      </c>
      <c r="P43">
        <f t="shared" si="0"/>
        <v>3.7</v>
      </c>
    </row>
    <row r="44" spans="1:16">
      <c r="L44">
        <f>RAVLT_Learning!M44</f>
        <v>-1.7743819103449601</v>
      </c>
      <c r="M44">
        <f>RAVLT_Learning!N44</f>
        <v>3.8</v>
      </c>
      <c r="O44">
        <f>ABS(L44-RAVLT_Learning!$C$34)</f>
        <v>4.3467175698639178</v>
      </c>
      <c r="P44">
        <f t="shared" si="0"/>
        <v>3.8</v>
      </c>
    </row>
    <row r="45" spans="1:16">
      <c r="L45">
        <f>RAVLT_Learning!M45</f>
        <v>-1.7624102978623899</v>
      </c>
      <c r="M45">
        <f>RAVLT_Learning!N45</f>
        <v>3.9</v>
      </c>
      <c r="O45">
        <f>ABS(L45-RAVLT_Learning!$C$34)</f>
        <v>4.3586891823464882</v>
      </c>
      <c r="P45">
        <f t="shared" si="0"/>
        <v>3.9</v>
      </c>
    </row>
    <row r="46" spans="1:16">
      <c r="L46">
        <f>RAVLT_Learning!M46</f>
        <v>-1.7506860712521699</v>
      </c>
      <c r="M46">
        <f>RAVLT_Learning!N46</f>
        <v>4</v>
      </c>
      <c r="O46">
        <f>ABS(L46-RAVLT_Learning!$C$34)</f>
        <v>4.3704134089567077</v>
      </c>
      <c r="P46">
        <f t="shared" si="0"/>
        <v>4</v>
      </c>
    </row>
    <row r="47" spans="1:16">
      <c r="L47">
        <f>RAVLT_Learning!M47</f>
        <v>-1.7391976652852501</v>
      </c>
      <c r="M47">
        <f>RAVLT_Learning!N47</f>
        <v>4.0999999999999996</v>
      </c>
      <c r="O47">
        <f>ABS(L47-RAVLT_Learning!$C$34)</f>
        <v>4.3819018149236282</v>
      </c>
      <c r="P47">
        <f t="shared" si="0"/>
        <v>4.0999999999999996</v>
      </c>
    </row>
    <row r="48" spans="1:16">
      <c r="L48">
        <f>RAVLT_Learning!M48</f>
        <v>-1.72793432238842</v>
      </c>
      <c r="M48">
        <f>RAVLT_Learning!N48</f>
        <v>4.2</v>
      </c>
      <c r="O48">
        <f>ABS(L48-RAVLT_Learning!$C$34)</f>
        <v>4.3931651578204578</v>
      </c>
      <c r="P48">
        <f t="shared" si="0"/>
        <v>4.2</v>
      </c>
    </row>
    <row r="49" spans="12:16">
      <c r="L49">
        <f>RAVLT_Learning!M49</f>
        <v>-1.7168860184310399</v>
      </c>
      <c r="M49">
        <f>RAVLT_Learning!N49</f>
        <v>4.3</v>
      </c>
      <c r="O49">
        <f>ABS(L49-RAVLT_Learning!$C$34)</f>
        <v>4.4042134617778377</v>
      </c>
      <c r="P49">
        <f t="shared" si="0"/>
        <v>4.3</v>
      </c>
    </row>
    <row r="50" spans="12:16">
      <c r="L50">
        <f>RAVLT_Learning!M50</f>
        <v>-1.7060433968889599</v>
      </c>
      <c r="M50">
        <f>RAVLT_Learning!N50</f>
        <v>4.4000000000000004</v>
      </c>
      <c r="O50">
        <f>ABS(L50-RAVLT_Learning!$C$34)</f>
        <v>4.4150560833199179</v>
      </c>
      <c r="P50">
        <f t="shared" si="0"/>
        <v>4.4000000000000004</v>
      </c>
    </row>
    <row r="51" spans="12:16">
      <c r="L51">
        <f>RAVLT_Learning!M51</f>
        <v>-1.69539771027214</v>
      </c>
      <c r="M51">
        <f>RAVLT_Learning!N51</f>
        <v>4.5</v>
      </c>
      <c r="O51">
        <f>ABS(L51-RAVLT_Learning!$C$34)</f>
        <v>4.4257017699367385</v>
      </c>
      <c r="P51">
        <f t="shared" si="0"/>
        <v>4.5</v>
      </c>
    </row>
    <row r="52" spans="12:16">
      <c r="L52">
        <f>RAVLT_Learning!M52</f>
        <v>-1.6849407678719099</v>
      </c>
      <c r="M52">
        <f>RAVLT_Learning!N52</f>
        <v>4.5999999999999996</v>
      </c>
      <c r="O52">
        <f>ABS(L52-RAVLT_Learning!$C$34)</f>
        <v>4.4361587123369679</v>
      </c>
      <c r="P52">
        <f t="shared" si="0"/>
        <v>4.5999999999999996</v>
      </c>
    </row>
    <row r="53" spans="12:16">
      <c r="L53">
        <f>RAVLT_Learning!M53</f>
        <v>-1.6746648890243301</v>
      </c>
      <c r="M53">
        <f>RAVLT_Learning!N53</f>
        <v>4.7</v>
      </c>
      <c r="O53">
        <f>ABS(L53-RAVLT_Learning!$C$34)</f>
        <v>4.4464345911845484</v>
      </c>
      <c r="P53">
        <f t="shared" si="0"/>
        <v>4.7</v>
      </c>
    </row>
    <row r="54" spans="12:16">
      <c r="L54">
        <f>RAVLT_Learning!M54</f>
        <v>-1.6645628612027199</v>
      </c>
      <c r="M54">
        <f>RAVLT_Learning!N54</f>
        <v>4.8</v>
      </c>
      <c r="O54">
        <f>ABS(L54-RAVLT_Learning!$C$34)</f>
        <v>4.4565366190061582</v>
      </c>
      <c r="P54">
        <f t="shared" si="0"/>
        <v>4.8</v>
      </c>
    </row>
    <row r="55" spans="12:16">
      <c r="L55">
        <f>RAVLT_Learning!M55</f>
        <v>-1.6546279023510799</v>
      </c>
      <c r="M55">
        <f>RAVLT_Learning!N55</f>
        <v>4.9000000000000004</v>
      </c>
      <c r="O55">
        <f>ABS(L55-RAVLT_Learning!$C$34)</f>
        <v>4.4664715778577984</v>
      </c>
      <c r="P55">
        <f t="shared" si="0"/>
        <v>4.9000000000000004</v>
      </c>
    </row>
    <row r="56" spans="12:16">
      <c r="L56">
        <f>RAVLT_Learning!M56</f>
        <v>-1.64485362695147</v>
      </c>
      <c r="M56">
        <f>RAVLT_Learning!N56</f>
        <v>5</v>
      </c>
      <c r="O56">
        <f>ABS(L56-RAVLT_Learning!$C$34)</f>
        <v>4.4762458532574083</v>
      </c>
      <c r="P56">
        <f t="shared" si="0"/>
        <v>5</v>
      </c>
    </row>
    <row r="57" spans="12:16">
      <c r="L57">
        <f>RAVLT_Learning!M57</f>
        <v>-1.63523401538865</v>
      </c>
      <c r="M57">
        <f>RAVLT_Learning!N57</f>
        <v>5.0999999999999996</v>
      </c>
      <c r="O57">
        <f>ABS(L57-RAVLT_Learning!$C$34)</f>
        <v>4.4858654648202281</v>
      </c>
      <c r="P57">
        <f t="shared" si="0"/>
        <v>5.0999999999999996</v>
      </c>
    </row>
    <row r="58" spans="12:16">
      <c r="L58">
        <f>RAVLT_Learning!M58</f>
        <v>-1.6257633862332299</v>
      </c>
      <c r="M58">
        <f>RAVLT_Learning!N58</f>
        <v>5.2</v>
      </c>
      <c r="O58">
        <f>ABS(L58-RAVLT_Learning!$C$34)</f>
        <v>4.4953360939756486</v>
      </c>
      <c r="P58">
        <f t="shared" si="0"/>
        <v>5.2</v>
      </c>
    </row>
    <row r="59" spans="12:16">
      <c r="L59">
        <f>RAVLT_Learning!M59</f>
        <v>-1.61643637111502</v>
      </c>
      <c r="M59">
        <f>RAVLT_Learning!N59</f>
        <v>5.3</v>
      </c>
      <c r="O59">
        <f>ABS(L59-RAVLT_Learning!$C$34)</f>
        <v>4.5046631090938583</v>
      </c>
      <c r="P59">
        <f t="shared" si="0"/>
        <v>5.3</v>
      </c>
    </row>
    <row r="60" spans="12:16">
      <c r="L60">
        <f>RAVLT_Learning!M60</f>
        <v>-1.60724789190022</v>
      </c>
      <c r="M60">
        <f>RAVLT_Learning!N60</f>
        <v>5.4</v>
      </c>
      <c r="O60">
        <f>ABS(L60-RAVLT_Learning!$C$34)</f>
        <v>4.5138515883086576</v>
      </c>
      <c r="P60">
        <f t="shared" si="0"/>
        <v>5.4</v>
      </c>
    </row>
    <row r="61" spans="12:16">
      <c r="L61">
        <f>RAVLT_Learning!M61</f>
        <v>-1.59819313992282</v>
      </c>
      <c r="M61">
        <f>RAVLT_Learning!N61</f>
        <v>5.5</v>
      </c>
      <c r="O61">
        <f>ABS(L61-RAVLT_Learning!$C$34)</f>
        <v>4.5229063402860579</v>
      </c>
      <c r="P61">
        <f t="shared" si="0"/>
        <v>5.5</v>
      </c>
    </row>
    <row r="62" spans="12:16">
      <c r="L62">
        <f>RAVLT_Learning!M62</f>
        <v>-1.5892675570513899</v>
      </c>
      <c r="M62">
        <f>RAVLT_Learning!N62</f>
        <v>5.6</v>
      </c>
      <c r="O62">
        <f>ABS(L62-RAVLT_Learning!$C$34)</f>
        <v>4.5318319231574886</v>
      </c>
      <c r="P62">
        <f t="shared" si="0"/>
        <v>5.6</v>
      </c>
    </row>
    <row r="63" spans="12:16">
      <c r="L63">
        <f>RAVLT_Learning!M63</f>
        <v>-1.58046681839936</v>
      </c>
      <c r="M63">
        <f>RAVLT_Learning!N63</f>
        <v>5.7</v>
      </c>
      <c r="O63">
        <f>ABS(L63-RAVLT_Learning!$C$34)</f>
        <v>4.5406326618095179</v>
      </c>
      <c r="P63">
        <f t="shared" si="0"/>
        <v>5.7</v>
      </c>
    </row>
    <row r="64" spans="12:16">
      <c r="L64">
        <f>RAVLT_Learning!M64</f>
        <v>-1.5717868165098601</v>
      </c>
      <c r="M64">
        <f>RAVLT_Learning!N64</f>
        <v>5.8</v>
      </c>
      <c r="O64">
        <f>ABS(L64-RAVLT_Learning!$C$34)</f>
        <v>4.549312663699018</v>
      </c>
      <c r="P64">
        <f t="shared" si="0"/>
        <v>5.8</v>
      </c>
    </row>
    <row r="65" spans="12:16">
      <c r="L65">
        <f>RAVLT_Learning!M65</f>
        <v>-1.5632236468662799</v>
      </c>
      <c r="M65">
        <f>RAVLT_Learning!N65</f>
        <v>5.9</v>
      </c>
      <c r="O65">
        <f>ABS(L65-RAVLT_Learning!$C$34)</f>
        <v>4.5578758333425977</v>
      </c>
      <c r="P65">
        <f t="shared" si="0"/>
        <v>5.9</v>
      </c>
    </row>
    <row r="66" spans="12:16">
      <c r="L66">
        <f>RAVLT_Learning!M66</f>
        <v>-1.5547735945968499</v>
      </c>
      <c r="M66">
        <f>RAVLT_Learning!N66</f>
        <v>6</v>
      </c>
      <c r="O66">
        <f>ABS(L66-RAVLT_Learning!$C$34)</f>
        <v>4.5663258856120281</v>
      </c>
      <c r="P66">
        <f t="shared" si="0"/>
        <v>6</v>
      </c>
    </row>
    <row r="67" spans="12:16">
      <c r="L67">
        <f>RAVLT_Learning!M67</f>
        <v>-1.54643312225675</v>
      </c>
      <c r="M67">
        <f>RAVLT_Learning!N67</f>
        <v>6.1</v>
      </c>
      <c r="O67">
        <f>ABS(L67-RAVLT_Learning!$C$34)</f>
        <v>4.5746663579521281</v>
      </c>
      <c r="P67">
        <f t="shared" si="0"/>
        <v>6.1</v>
      </c>
    </row>
    <row r="68" spans="12:16">
      <c r="L68">
        <f>RAVLT_Learning!M68</f>
        <v>-1.53819885858406</v>
      </c>
      <c r="M68">
        <f>RAVLT_Learning!N68</f>
        <v>6.2</v>
      </c>
      <c r="O68">
        <f>ABS(L68-RAVLT_Learning!$C$34)</f>
        <v>4.5829006216248178</v>
      </c>
      <c r="P68">
        <f t="shared" si="0"/>
        <v>6.2</v>
      </c>
    </row>
    <row r="69" spans="12:16">
      <c r="L69">
        <f>RAVLT_Learning!M69</f>
        <v>-1.5300675881378301</v>
      </c>
      <c r="M69">
        <f>RAVLT_Learning!N69</f>
        <v>6.3</v>
      </c>
      <c r="O69">
        <f>ABS(L69-RAVLT_Learning!$C$34)</f>
        <v>4.5910318920710482</v>
      </c>
      <c r="P69">
        <f t="shared" si="0"/>
        <v>6.3</v>
      </c>
    </row>
    <row r="70" spans="12:16">
      <c r="L70">
        <f>RAVLT_Learning!M70</f>
        <v>-1.5220362417358599</v>
      </c>
      <c r="M70">
        <f>RAVLT_Learning!N70</f>
        <v>6.4</v>
      </c>
      <c r="O70">
        <f>ABS(L70-RAVLT_Learning!$C$34)</f>
        <v>4.5990632384730183</v>
      </c>
      <c r="P70">
        <f t="shared" si="0"/>
        <v>6.4</v>
      </c>
    </row>
    <row r="71" spans="12:16">
      <c r="L71">
        <f>RAVLT_Learning!M71</f>
        <v>-1.51410188761928</v>
      </c>
      <c r="M71">
        <f>RAVLT_Learning!N71</f>
        <v>6.5</v>
      </c>
      <c r="O71">
        <f>ABS(L71-RAVLT_Learning!$C$34)</f>
        <v>4.6069975925895985</v>
      </c>
      <c r="P71">
        <f t="shared" ref="P71:P104" si="2">M71</f>
        <v>6.5</v>
      </c>
    </row>
    <row r="72" spans="12:16">
      <c r="L72">
        <f>RAVLT_Learning!M72</f>
        <v>-1.50626172327824</v>
      </c>
      <c r="M72">
        <f>RAVLT_Learning!N72</f>
        <v>6.6</v>
      </c>
      <c r="O72">
        <f>ABS(L72-RAVLT_Learning!$C$34)</f>
        <v>4.6148377569306378</v>
      </c>
      <c r="P72">
        <f t="shared" si="2"/>
        <v>6.6</v>
      </c>
    </row>
    <row r="73" spans="12:16">
      <c r="L73">
        <f>RAVLT_Learning!M73</f>
        <v>-1.4985130678799801</v>
      </c>
      <c r="M73">
        <f>RAVLT_Learning!N73</f>
        <v>6.7</v>
      </c>
      <c r="O73">
        <f>ABS(L73-RAVLT_Learning!$C$34)</f>
        <v>4.6225864123288982</v>
      </c>
      <c r="P73">
        <f t="shared" si="2"/>
        <v>6.7</v>
      </c>
    </row>
    <row r="74" spans="12:16">
      <c r="L74">
        <f>RAVLT_Learning!M74</f>
        <v>-1.4908533552466601</v>
      </c>
      <c r="M74">
        <f>RAVLT_Learning!N74</f>
        <v>6.8</v>
      </c>
      <c r="O74">
        <f>ABS(L74-RAVLT_Learning!$C$34)</f>
        <v>4.630246124962218</v>
      </c>
      <c r="P74">
        <f t="shared" si="2"/>
        <v>6.8</v>
      </c>
    </row>
    <row r="75" spans="12:16">
      <c r="L75">
        <f>RAVLT_Learning!M75</f>
        <v>-1.48328012733562</v>
      </c>
      <c r="M75">
        <f>RAVLT_Learning!N75</f>
        <v>6.9</v>
      </c>
      <c r="O75">
        <f>ABS(L75-RAVLT_Learning!$C$34)</f>
        <v>4.6378193528732581</v>
      </c>
      <c r="P75">
        <f t="shared" si="2"/>
        <v>6.9</v>
      </c>
    </row>
    <row r="76" spans="12:16">
      <c r="L76">
        <f>RAVLT_Learning!M76</f>
        <v>-1.47579102817917</v>
      </c>
      <c r="M76">
        <f>RAVLT_Learning!N76</f>
        <v>7</v>
      </c>
      <c r="O76">
        <f>ABS(L76-RAVLT_Learning!$C$34)</f>
        <v>4.6453084520297079</v>
      </c>
      <c r="P76">
        <f t="shared" si="2"/>
        <v>7</v>
      </c>
    </row>
    <row r="77" spans="12:16">
      <c r="L77">
        <f>RAVLT_Learning!M77</f>
        <v>-1.46838379824566</v>
      </c>
      <c r="M77">
        <f>RAVLT_Learning!N77</f>
        <v>7.1</v>
      </c>
      <c r="O77">
        <f>ABS(L77-RAVLT_Learning!$C$34)</f>
        <v>4.6527156819632181</v>
      </c>
      <c r="P77">
        <f t="shared" si="2"/>
        <v>7.1</v>
      </c>
    </row>
    <row r="78" spans="12:16">
      <c r="L78">
        <f>RAVLT_Learning!M78</f>
        <v>-1.46105626918691</v>
      </c>
      <c r="M78">
        <f>RAVLT_Learning!N78</f>
        <v>7.2</v>
      </c>
      <c r="O78">
        <f>ABS(L78-RAVLT_Learning!$C$34)</f>
        <v>4.6600432110219678</v>
      </c>
      <c r="P78">
        <f t="shared" si="2"/>
        <v>7.2</v>
      </c>
    </row>
    <row r="79" spans="12:16">
      <c r="L79">
        <f>RAVLT_Learning!M79</f>
        <v>-1.4538063589405701</v>
      </c>
      <c r="M79">
        <f>RAVLT_Learning!N79</f>
        <v>7.3</v>
      </c>
      <c r="O79">
        <f>ABS(L79-RAVLT_Learning!$C$34)</f>
        <v>4.6672931212683082</v>
      </c>
      <c r="P79">
        <f t="shared" si="2"/>
        <v>7.3</v>
      </c>
    </row>
    <row r="80" spans="12:16">
      <c r="L80">
        <f>RAVLT_Learning!M80</f>
        <v>-1.4466320671589801</v>
      </c>
      <c r="M80">
        <f>RAVLT_Learning!N80</f>
        <v>7.4</v>
      </c>
      <c r="O80">
        <f>ABS(L80-RAVLT_Learning!$C$34)</f>
        <v>4.6744674130498982</v>
      </c>
      <c r="P80">
        <f t="shared" si="2"/>
        <v>7.4</v>
      </c>
    </row>
    <row r="81" spans="12:16">
      <c r="L81">
        <f>RAVLT_Learning!M81</f>
        <v>-1.4395314709384599</v>
      </c>
      <c r="M81">
        <f>RAVLT_Learning!N81</f>
        <v>7.5</v>
      </c>
      <c r="O81">
        <f>ABS(L81-RAVLT_Learning!$C$34)</f>
        <v>4.6815680092704177</v>
      </c>
      <c r="P81">
        <f t="shared" si="2"/>
        <v>7.5</v>
      </c>
    </row>
    <row r="82" spans="12:16">
      <c r="L82">
        <f>RAVLT_Learning!M82</f>
        <v>-1.4325027208258101</v>
      </c>
      <c r="M82">
        <f>RAVLT_Learning!N82</f>
        <v>7.6</v>
      </c>
      <c r="O82">
        <f>ABS(L82-RAVLT_Learning!$C$34)</f>
        <v>4.688596759383068</v>
      </c>
      <c r="P82">
        <f t="shared" si="2"/>
        <v>7.6</v>
      </c>
    </row>
    <row r="83" spans="12:16">
      <c r="L83">
        <f>RAVLT_Learning!M83</f>
        <v>-1.42554403708045</v>
      </c>
      <c r="M83">
        <f>RAVLT_Learning!N83</f>
        <v>7.7</v>
      </c>
      <c r="O83">
        <f>ABS(L83-RAVLT_Learning!$C$34)</f>
        <v>4.6955554431284279</v>
      </c>
      <c r="P83">
        <f t="shared" si="2"/>
        <v>7.7</v>
      </c>
    </row>
    <row r="84" spans="12:16">
      <c r="L84">
        <f>RAVLT_Learning!M84</f>
        <v>-1.41865370617274</v>
      </c>
      <c r="M84">
        <f>RAVLT_Learning!N84</f>
        <v>7.8</v>
      </c>
      <c r="O84">
        <f>ABS(L84-RAVLT_Learning!$C$34)</f>
        <v>4.7024457740361383</v>
      </c>
      <c r="P84">
        <f t="shared" si="2"/>
        <v>7.8</v>
      </c>
    </row>
    <row r="85" spans="12:16">
      <c r="L85">
        <f>RAVLT_Learning!M85</f>
        <v>-1.4118300775008099</v>
      </c>
      <c r="M85">
        <f>RAVLT_Learning!N85</f>
        <v>7.9</v>
      </c>
      <c r="O85">
        <f>ABS(L85-RAVLT_Learning!$C$34)</f>
        <v>4.7092694027080686</v>
      </c>
      <c r="P85">
        <f t="shared" si="2"/>
        <v>7.9</v>
      </c>
    </row>
    <row r="86" spans="12:16">
      <c r="L86">
        <f>RAVLT_Learning!M86</f>
        <v>-1.40507156030963</v>
      </c>
      <c r="M86">
        <f>RAVLT_Learning!N86</f>
        <v>8</v>
      </c>
      <c r="O86">
        <f>ABS(L86-RAVLT_Learning!$C$34)</f>
        <v>4.7160279198992479</v>
      </c>
      <c r="P86">
        <f t="shared" si="2"/>
        <v>8</v>
      </c>
    </row>
    <row r="87" spans="12:16">
      <c r="L87">
        <f>RAVLT_Learning!M87</f>
        <v>-1.3983766207974999</v>
      </c>
      <c r="M87">
        <f>RAVLT_Learning!N87</f>
        <v>8.1</v>
      </c>
      <c r="O87">
        <f>ABS(L87-RAVLT_Learning!$C$34)</f>
        <v>4.7227228594113786</v>
      </c>
      <c r="P87">
        <f t="shared" si="2"/>
        <v>8.1</v>
      </c>
    </row>
    <row r="88" spans="12:16">
      <c r="L88">
        <f>RAVLT_Learning!M88</f>
        <v>-1.3917437793963301</v>
      </c>
      <c r="M88">
        <f>RAVLT_Learning!N88</f>
        <v>8.1999999999999993</v>
      </c>
      <c r="O88">
        <f>ABS(L88-RAVLT_Learning!$C$34)</f>
        <v>4.7293557008125475</v>
      </c>
      <c r="P88">
        <f t="shared" si="2"/>
        <v>8.1999999999999993</v>
      </c>
    </row>
    <row r="89" spans="12:16">
      <c r="L89">
        <f>RAVLT_Learning!M89</f>
        <v>-1.38517160821344</v>
      </c>
      <c r="M89">
        <f>RAVLT_Learning!N89</f>
        <v>8.3000000000000007</v>
      </c>
      <c r="O89">
        <f>ABS(L89-RAVLT_Learning!$C$34)</f>
        <v>4.7359278719954379</v>
      </c>
      <c r="P89">
        <f t="shared" si="2"/>
        <v>8.3000000000000007</v>
      </c>
    </row>
    <row r="90" spans="12:16">
      <c r="L90">
        <f>RAVLT_Learning!M90</f>
        <v>-1.3786587286232801</v>
      </c>
      <c r="M90">
        <f>RAVLT_Learning!N90</f>
        <v>8.4</v>
      </c>
      <c r="O90">
        <f>ABS(L90-RAVLT_Learning!$C$34)</f>
        <v>4.7424407515855975</v>
      </c>
      <c r="P90">
        <f t="shared" si="2"/>
        <v>8.4</v>
      </c>
    </row>
    <row r="91" spans="12:16">
      <c r="L91">
        <f>RAVLT_Learning!M91</f>
        <v>-1.3722038089987301</v>
      </c>
      <c r="M91">
        <f>RAVLT_Learning!N91</f>
        <v>8.5</v>
      </c>
      <c r="O91">
        <f>ABS(L91-RAVLT_Learning!$C$34)</f>
        <v>4.748895671210148</v>
      </c>
      <c r="P91">
        <f t="shared" si="2"/>
        <v>8.5</v>
      </c>
    </row>
    <row r="92" spans="12:16">
      <c r="L92">
        <f>RAVLT_Learning!M92</f>
        <v>-1.36580556257227</v>
      </c>
      <c r="M92">
        <f>RAVLT_Learning!N92</f>
        <v>8.6</v>
      </c>
      <c r="O92">
        <f>ABS(L92-RAVLT_Learning!$C$34)</f>
        <v>4.7552939176366085</v>
      </c>
      <c r="P92">
        <f t="shared" si="2"/>
        <v>8.6</v>
      </c>
    </row>
    <row r="93" spans="12:16">
      <c r="L93">
        <f>RAVLT_Learning!M93</f>
        <v>-1.35946274541826</v>
      </c>
      <c r="M93">
        <f>RAVLT_Learning!N93</f>
        <v>8.6999999999999993</v>
      </c>
      <c r="O93">
        <f>ABS(L93-RAVLT_Learning!$C$34)</f>
        <v>4.7616367347906179</v>
      </c>
      <c r="P93">
        <f t="shared" si="2"/>
        <v>8.6999999999999993</v>
      </c>
    </row>
    <row r="94" spans="12:16">
      <c r="L94">
        <f>RAVLT_Learning!M94</f>
        <v>-1.3531741545480001</v>
      </c>
      <c r="M94">
        <f>RAVLT_Learning!N94</f>
        <v>8.8000000000000007</v>
      </c>
      <c r="O94">
        <f>ABS(L94-RAVLT_Learning!$C$34)</f>
        <v>4.7679253256608778</v>
      </c>
      <c r="P94">
        <f t="shared" si="2"/>
        <v>8.8000000000000007</v>
      </c>
    </row>
    <row r="95" spans="12:16">
      <c r="L95">
        <f>RAVLT_Learning!M95</f>
        <v>-1.34693862611028</v>
      </c>
      <c r="M95">
        <f>RAVLT_Learning!N95</f>
        <v>8.9</v>
      </c>
      <c r="O95">
        <f>ABS(L95-RAVLT_Learning!$C$34)</f>
        <v>4.7741608540985983</v>
      </c>
      <c r="P95">
        <f t="shared" si="2"/>
        <v>8.9</v>
      </c>
    </row>
    <row r="96" spans="12:16">
      <c r="L96">
        <f>RAVLT_Learning!M96</f>
        <v>-1.3407550336902201</v>
      </c>
      <c r="M96">
        <f>RAVLT_Learning!N96</f>
        <v>9</v>
      </c>
      <c r="O96">
        <f>ABS(L96-RAVLT_Learning!$C$34)</f>
        <v>4.780344446518658</v>
      </c>
      <c r="P96">
        <f t="shared" si="2"/>
        <v>9</v>
      </c>
    </row>
    <row r="97" spans="12:16">
      <c r="L97">
        <f>RAVLT_Learning!M97</f>
        <v>-1.33462228670019</v>
      </c>
      <c r="M97">
        <f>RAVLT_Learning!N97</f>
        <v>9.1</v>
      </c>
      <c r="O97">
        <f>ABS(L97-RAVLT_Learning!$C$34)</f>
        <v>4.7864771935086878</v>
      </c>
      <c r="P97">
        <f t="shared" si="2"/>
        <v>9.1</v>
      </c>
    </row>
    <row r="98" spans="12:16">
      <c r="L98">
        <f>RAVLT_Learning!M98</f>
        <v>-1.3285393288568099</v>
      </c>
      <c r="M98">
        <f>RAVLT_Learning!N98</f>
        <v>9.1999999999999993</v>
      </c>
      <c r="O98">
        <f>ABS(L98-RAVLT_Learning!$C$34)</f>
        <v>4.7925601513520686</v>
      </c>
      <c r="P98">
        <f t="shared" si="2"/>
        <v>9.1999999999999993</v>
      </c>
    </row>
    <row r="99" spans="12:16">
      <c r="L99">
        <f>RAVLT_Learning!M99</f>
        <v>-1.3225051367384399</v>
      </c>
      <c r="M99">
        <f>RAVLT_Learning!N99</f>
        <v>9.3000000000000007</v>
      </c>
      <c r="O99">
        <f>ABS(L99-RAVLT_Learning!$C$34)</f>
        <v>4.7985943434704383</v>
      </c>
      <c r="P99">
        <f t="shared" si="2"/>
        <v>9.3000000000000007</v>
      </c>
    </row>
    <row r="100" spans="12:16">
      <c r="L100">
        <f>RAVLT_Learning!M100</f>
        <v>-1.3165187184182601</v>
      </c>
      <c r="M100">
        <f>RAVLT_Learning!N100</f>
        <v>9.4</v>
      </c>
      <c r="O100">
        <f>ABS(L100-RAVLT_Learning!$C$34)</f>
        <v>4.8045807617906178</v>
      </c>
      <c r="P100">
        <f t="shared" si="2"/>
        <v>9.4</v>
      </c>
    </row>
    <row r="101" spans="12:16">
      <c r="L101">
        <f>RAVLT_Learning!M101</f>
        <v>-1.3105791121681301</v>
      </c>
      <c r="M101">
        <f>RAVLT_Learning!N101</f>
        <v>9.5</v>
      </c>
      <c r="O101">
        <f>ABS(L101-RAVLT_Learning!$C$34)</f>
        <v>4.8105203680407485</v>
      </c>
      <c r="P101">
        <f t="shared" si="2"/>
        <v>9.5</v>
      </c>
    </row>
    <row r="102" spans="12:16">
      <c r="L102">
        <f>RAVLT_Learning!M102</f>
        <v>-1.3046853852287901</v>
      </c>
      <c r="M102">
        <f>RAVLT_Learning!N102</f>
        <v>9.6</v>
      </c>
      <c r="O102">
        <f>ABS(L102-RAVLT_Learning!$C$34)</f>
        <v>4.8164140949800878</v>
      </c>
      <c r="P102">
        <f t="shared" si="2"/>
        <v>9.6</v>
      </c>
    </row>
    <row r="103" spans="12:16">
      <c r="L103">
        <f>RAVLT_Learning!M103</f>
        <v>-1.29883663264251</v>
      </c>
      <c r="M103">
        <f>RAVLT_Learning!N103</f>
        <v>9.6999999999999993</v>
      </c>
      <c r="O103">
        <f>ABS(L103-RAVLT_Learning!$C$34)</f>
        <v>4.8222628475663676</v>
      </c>
      <c r="P103">
        <f t="shared" si="2"/>
        <v>9.6999999999999993</v>
      </c>
    </row>
    <row r="104" spans="12:16">
      <c r="L104">
        <f>RAVLT_Learning!M104</f>
        <v>-1.2930319761442399</v>
      </c>
      <c r="M104">
        <f>RAVLT_Learning!N104</f>
        <v>9.8000000000000007</v>
      </c>
      <c r="O104">
        <f>ABS(L104-RAVLT_Learning!$C$34)</f>
        <v>4.8280675040646379</v>
      </c>
      <c r="P104">
        <f t="shared" si="2"/>
        <v>9.8000000000000007</v>
      </c>
    </row>
    <row r="105" spans="12:16">
      <c r="L105">
        <f>RAVLT_Learning!M105</f>
        <v>-1.28727056310794</v>
      </c>
      <c r="M105">
        <f>RAVLT_Learning!N105</f>
        <v>9.9</v>
      </c>
      <c r="O105">
        <f>ABS(L105-RAVLT_Learning!$C$34)</f>
        <v>4.8338289171009379</v>
      </c>
      <c r="P105">
        <f t="shared" ref="P105:P168" si="3">M105</f>
        <v>9.9</v>
      </c>
    </row>
    <row r="106" spans="12:16">
      <c r="L106">
        <f>RAVLT_Learning!M106</f>
        <v>-1.2815515655445999</v>
      </c>
      <c r="M106">
        <f>RAVLT_Learning!N106</f>
        <v>10</v>
      </c>
      <c r="O106">
        <f>ABS(L106-RAVLT_Learning!$C$34)</f>
        <v>4.8395479146642781</v>
      </c>
      <c r="P106">
        <f t="shared" si="3"/>
        <v>10</v>
      </c>
    </row>
    <row r="107" spans="12:16">
      <c r="L107">
        <f>RAVLT_Learning!M107</f>
        <v>-1.2758741791491299</v>
      </c>
      <c r="M107">
        <f>RAVLT_Learning!N107</f>
        <v>10.1</v>
      </c>
      <c r="O107">
        <f>ABS(L107-RAVLT_Learning!$C$34)</f>
        <v>4.8452253010597479</v>
      </c>
      <c r="P107">
        <f t="shared" si="3"/>
        <v>10.1</v>
      </c>
    </row>
    <row r="108" spans="12:16">
      <c r="L108">
        <f>RAVLT_Learning!M108</f>
        <v>-1.27023762239315</v>
      </c>
      <c r="M108">
        <f>RAVLT_Learning!N108</f>
        <v>10.199999999999999</v>
      </c>
      <c r="O108">
        <f>ABS(L108-RAVLT_Learning!$C$34)</f>
        <v>4.8508618578157279</v>
      </c>
      <c r="P108">
        <f t="shared" si="3"/>
        <v>10.199999999999999</v>
      </c>
    </row>
    <row r="109" spans="12:16">
      <c r="L109">
        <f>RAVLT_Learning!M109</f>
        <v>-1.2646411356610801</v>
      </c>
      <c r="M109">
        <f>RAVLT_Learning!N109</f>
        <v>10.3</v>
      </c>
      <c r="O109">
        <f>ABS(L109-RAVLT_Learning!$C$34)</f>
        <v>4.8564583445477982</v>
      </c>
      <c r="P109">
        <f t="shared" si="3"/>
        <v>10.3</v>
      </c>
    </row>
    <row r="110" spans="12:16">
      <c r="L110">
        <f>RAVLT_Learning!M110</f>
        <v>-1.2590839804270699</v>
      </c>
      <c r="M110">
        <f>RAVLT_Learning!N110</f>
        <v>10.4</v>
      </c>
      <c r="O110">
        <f>ABS(L110-RAVLT_Learning!$C$34)</f>
        <v>4.8620154997818084</v>
      </c>
      <c r="P110">
        <f t="shared" si="3"/>
        <v>10.4</v>
      </c>
    </row>
    <row r="111" spans="12:16">
      <c r="L111">
        <f>RAVLT_Learning!M111</f>
        <v>-1.25356543847045</v>
      </c>
      <c r="M111">
        <f>RAVLT_Learning!N111</f>
        <v>10.5</v>
      </c>
      <c r="O111">
        <f>ABS(L111-RAVLT_Learning!$C$34)</f>
        <v>4.8675340417384279</v>
      </c>
      <c r="P111">
        <f t="shared" si="3"/>
        <v>10.5</v>
      </c>
    </row>
    <row r="112" spans="12:16">
      <c r="L112">
        <f>RAVLT_Learning!M112</f>
        <v>-1.24808481112755</v>
      </c>
      <c r="M112">
        <f>RAVLT_Learning!N112</f>
        <v>10.6</v>
      </c>
      <c r="O112">
        <f>ABS(L112-RAVLT_Learning!$C$34)</f>
        <v>4.8730146690813285</v>
      </c>
      <c r="P112">
        <f t="shared" si="3"/>
        <v>10.6</v>
      </c>
    </row>
    <row r="113" spans="12:16">
      <c r="L113">
        <f>RAVLT_Learning!M113</f>
        <v>-1.24264141857788</v>
      </c>
      <c r="M113">
        <f>RAVLT_Learning!N113</f>
        <v>10.7</v>
      </c>
      <c r="O113">
        <f>ABS(L113-RAVLT_Learning!$C$34)</f>
        <v>4.8784580616309983</v>
      </c>
      <c r="P113">
        <f t="shared" si="3"/>
        <v>10.7</v>
      </c>
    </row>
    <row r="114" spans="12:16">
      <c r="L114">
        <f>RAVLT_Learning!M114</f>
        <v>-1.23723459916283</v>
      </c>
      <c r="M114">
        <f>RAVLT_Learning!N114</f>
        <v>10.8</v>
      </c>
      <c r="O114">
        <f>ABS(L114-RAVLT_Learning!$C$34)</f>
        <v>4.8838648810460477</v>
      </c>
      <c r="P114">
        <f t="shared" si="3"/>
        <v>10.8</v>
      </c>
    </row>
    <row r="115" spans="12:16">
      <c r="L115">
        <f>RAVLT_Learning!M115</f>
        <v>-1.23186370873498</v>
      </c>
      <c r="M115">
        <f>RAVLT_Learning!N115</f>
        <v>10.9</v>
      </c>
      <c r="O115">
        <f>ABS(L115-RAVLT_Learning!$C$34)</f>
        <v>4.8892357714738983</v>
      </c>
      <c r="P115">
        <f t="shared" si="3"/>
        <v>10.9</v>
      </c>
    </row>
    <row r="116" spans="12:16">
      <c r="L116">
        <f>RAVLT_Learning!M116</f>
        <v>-1.22652812003661</v>
      </c>
      <c r="M116">
        <f>RAVLT_Learning!N116</f>
        <v>11</v>
      </c>
      <c r="O116">
        <f>ABS(L116-RAVLT_Learning!$C$34)</f>
        <v>4.894571360172268</v>
      </c>
      <c r="P116">
        <f t="shared" si="3"/>
        <v>11</v>
      </c>
    </row>
    <row r="117" spans="12:16">
      <c r="L117">
        <f>RAVLT_Learning!M117</f>
        <v>-1.22122722210557</v>
      </c>
      <c r="M117">
        <f>RAVLT_Learning!N117</f>
        <v>11.1</v>
      </c>
      <c r="O117">
        <f>ABS(L117-RAVLT_Learning!$C$34)</f>
        <v>4.8998722581033078</v>
      </c>
      <c r="P117">
        <f t="shared" si="3"/>
        <v>11.1</v>
      </c>
    </row>
    <row r="118" spans="12:16">
      <c r="L118">
        <f>RAVLT_Learning!M118</f>
        <v>-1.2159604197073199</v>
      </c>
      <c r="M118">
        <f>RAVLT_Learning!N118</f>
        <v>11.2</v>
      </c>
      <c r="O118">
        <f>ABS(L118-RAVLT_Learning!$C$34)</f>
        <v>4.9051390605015577</v>
      </c>
      <c r="P118">
        <f t="shared" si="3"/>
        <v>11.2</v>
      </c>
    </row>
    <row r="119" spans="12:16">
      <c r="L119">
        <f>RAVLT_Learning!M119</f>
        <v>-1.2107271327916</v>
      </c>
      <c r="M119">
        <f>RAVLT_Learning!N119</f>
        <v>11.3</v>
      </c>
      <c r="O119">
        <f>ABS(L119-RAVLT_Learning!$C$34)</f>
        <v>4.9103723474172778</v>
      </c>
      <c r="P119">
        <f t="shared" si="3"/>
        <v>11.3</v>
      </c>
    </row>
    <row r="120" spans="12:16">
      <c r="L120">
        <f>RAVLT_Learning!M120</f>
        <v>-1.20552679597252</v>
      </c>
      <c r="M120">
        <f>RAVLT_Learning!N120</f>
        <v>11.4</v>
      </c>
      <c r="O120">
        <f>ABS(L120-RAVLT_Learning!$C$34)</f>
        <v>4.9155726842363583</v>
      </c>
      <c r="P120">
        <f t="shared" si="3"/>
        <v>11.4</v>
      </c>
    </row>
    <row r="121" spans="12:16">
      <c r="L121">
        <f>RAVLT_Learning!M121</f>
        <v>-1.20035885803086</v>
      </c>
      <c r="M121">
        <f>RAVLT_Learning!N121</f>
        <v>11.5</v>
      </c>
      <c r="O121">
        <f>ABS(L121-RAVLT_Learning!$C$34)</f>
        <v>4.9207406221780179</v>
      </c>
      <c r="P121">
        <f t="shared" si="3"/>
        <v>11.5</v>
      </c>
    </row>
    <row r="122" spans="12:16">
      <c r="L122">
        <f>RAVLT_Learning!M122</f>
        <v>-1.1952227814374301</v>
      </c>
      <c r="M122">
        <f>RAVLT_Learning!N122</f>
        <v>11.6</v>
      </c>
      <c r="O122">
        <f>ABS(L122-RAVLT_Learning!$C$34)</f>
        <v>4.9258766987714484</v>
      </c>
      <c r="P122">
        <f t="shared" si="3"/>
        <v>11.6</v>
      </c>
    </row>
    <row r="123" spans="12:16">
      <c r="L123">
        <f>RAVLT_Learning!M123</f>
        <v>-1.1901180418964199</v>
      </c>
      <c r="M123">
        <f>RAVLT_Learning!N123</f>
        <v>11.7</v>
      </c>
      <c r="O123">
        <f>ABS(L123-RAVLT_Learning!$C$34)</f>
        <v>4.9309814383124584</v>
      </c>
      <c r="P123">
        <f t="shared" si="3"/>
        <v>11.7</v>
      </c>
    </row>
    <row r="124" spans="12:16">
      <c r="L124">
        <f>RAVLT_Learning!M124</f>
        <v>-1.1850441279078101</v>
      </c>
      <c r="M124">
        <f>RAVLT_Learning!N124</f>
        <v>11.8</v>
      </c>
      <c r="O124">
        <f>ABS(L124-RAVLT_Learning!$C$34)</f>
        <v>4.936055352301068</v>
      </c>
      <c r="P124">
        <f t="shared" si="3"/>
        <v>11.8</v>
      </c>
    </row>
    <row r="125" spans="12:16">
      <c r="L125">
        <f>RAVLT_Learning!M125</f>
        <v>-1.1800005403477301</v>
      </c>
      <c r="M125">
        <f>RAVLT_Learning!N125</f>
        <v>11.9</v>
      </c>
      <c r="O125">
        <f>ABS(L125-RAVLT_Learning!$C$34)</f>
        <v>4.9410989398611482</v>
      </c>
      <c r="P125">
        <f t="shared" si="3"/>
        <v>11.9</v>
      </c>
    </row>
    <row r="126" spans="12:16">
      <c r="L126">
        <f>RAVLT_Learning!M126</f>
        <v>-1.1749867920660899</v>
      </c>
      <c r="M126">
        <f>RAVLT_Learning!N126</f>
        <v>12</v>
      </c>
      <c r="O126">
        <f>ABS(L126-RAVLT_Learning!$C$34)</f>
        <v>4.9461126881427884</v>
      </c>
      <c r="P126">
        <f t="shared" si="3"/>
        <v>12</v>
      </c>
    </row>
    <row r="127" spans="12:16">
      <c r="L127">
        <f>RAVLT_Learning!M127</f>
        <v>-1.17000240750048</v>
      </c>
      <c r="M127">
        <f>RAVLT_Learning!N127</f>
        <v>12.1</v>
      </c>
      <c r="O127">
        <f>ABS(L127-RAVLT_Learning!$C$34)</f>
        <v>4.9510970727083983</v>
      </c>
      <c r="P127">
        <f t="shared" si="3"/>
        <v>12.1</v>
      </c>
    </row>
    <row r="128" spans="12:16">
      <c r="L128">
        <f>RAVLT_Learning!M128</f>
        <v>-1.1650469223055999</v>
      </c>
      <c r="M128">
        <f>RAVLT_Learning!N128</f>
        <v>12.2</v>
      </c>
      <c r="O128">
        <f>ABS(L128-RAVLT_Learning!$C$34)</f>
        <v>4.9560525579032779</v>
      </c>
      <c r="P128">
        <f t="shared" si="3"/>
        <v>12.2</v>
      </c>
    </row>
    <row r="129" spans="12:16">
      <c r="L129">
        <f>RAVLT_Learning!M129</f>
        <v>-1.1601198829975199</v>
      </c>
      <c r="M129">
        <f>RAVLT_Learning!N129</f>
        <v>12.3</v>
      </c>
      <c r="O129">
        <f>ABS(L129-RAVLT_Learning!$C$34)</f>
        <v>4.9609795972113577</v>
      </c>
      <c r="P129">
        <f t="shared" si="3"/>
        <v>12.3</v>
      </c>
    </row>
    <row r="130" spans="12:16">
      <c r="L130">
        <f>RAVLT_Learning!M130</f>
        <v>-1.15522084661195</v>
      </c>
      <c r="M130">
        <f>RAVLT_Learning!N130</f>
        <v>12.4</v>
      </c>
      <c r="O130">
        <f>ABS(L130-RAVLT_Learning!$C$34)</f>
        <v>4.9658786335969278</v>
      </c>
      <c r="P130">
        <f t="shared" si="3"/>
        <v>12.4</v>
      </c>
    </row>
    <row r="131" spans="12:16">
      <c r="L131">
        <f>RAVLT_Learning!M131</f>
        <v>-1.1503493803760101</v>
      </c>
      <c r="M131">
        <f>RAVLT_Learning!N131</f>
        <v>12.5</v>
      </c>
      <c r="O131">
        <f>ABS(L131-RAVLT_Learning!$C$34)</f>
        <v>4.970750099832868</v>
      </c>
      <c r="P131">
        <f t="shared" si="3"/>
        <v>12.5</v>
      </c>
    </row>
    <row r="132" spans="12:16">
      <c r="L132">
        <f>RAVLT_Learning!M132</f>
        <v>-1.1455050613927</v>
      </c>
      <c r="M132">
        <f>RAVLT_Learning!N132</f>
        <v>12.6</v>
      </c>
      <c r="O132">
        <f>ABS(L132-RAVLT_Learning!$C$34)</f>
        <v>4.9755944188161783</v>
      </c>
      <c r="P132">
        <f t="shared" si="3"/>
        <v>12.6</v>
      </c>
    </row>
    <row r="133" spans="12:16">
      <c r="L133">
        <f>RAVLT_Learning!M133</f>
        <v>-1.14068747633762</v>
      </c>
      <c r="M133">
        <f>RAVLT_Learning!N133</f>
        <v>12.7</v>
      </c>
      <c r="O133">
        <f>ABS(L133-RAVLT_Learning!$C$34)</f>
        <v>4.9804120038712583</v>
      </c>
      <c r="P133">
        <f t="shared" si="3"/>
        <v>12.7</v>
      </c>
    </row>
    <row r="134" spans="12:16">
      <c r="L134">
        <f>RAVLT_Learning!M134</f>
        <v>-1.13589622116731</v>
      </c>
      <c r="M134">
        <f>RAVLT_Learning!N134</f>
        <v>12.8</v>
      </c>
      <c r="O134">
        <f>ABS(L134-RAVLT_Learning!$C$34)</f>
        <v>4.985203259041568</v>
      </c>
      <c r="P134">
        <f t="shared" si="3"/>
        <v>12.8</v>
      </c>
    </row>
    <row r="135" spans="12:16">
      <c r="L135">
        <f>RAVLT_Learning!M135</f>
        <v>-1.1311309008386301</v>
      </c>
      <c r="M135">
        <f>RAVLT_Learning!N135</f>
        <v>12.9</v>
      </c>
      <c r="O135">
        <f>ABS(L135-RAVLT_Learning!$C$34)</f>
        <v>4.989968579370248</v>
      </c>
      <c r="P135">
        <f t="shared" si="3"/>
        <v>12.9</v>
      </c>
    </row>
    <row r="136" spans="12:16">
      <c r="L136">
        <f>RAVLT_Learning!M136</f>
        <v>-1.1263911290388</v>
      </c>
      <c r="M136">
        <f>RAVLT_Learning!N136</f>
        <v>13</v>
      </c>
      <c r="O136">
        <f>ABS(L136-RAVLT_Learning!$C$34)</f>
        <v>4.9947083511700781</v>
      </c>
      <c r="P136">
        <f t="shared" si="3"/>
        <v>13</v>
      </c>
    </row>
    <row r="137" spans="12:16">
      <c r="L137">
        <f>RAVLT_Learning!M137</f>
        <v>-1.1216765279254901</v>
      </c>
      <c r="M137">
        <f>RAVLT_Learning!N137</f>
        <v>13.1</v>
      </c>
      <c r="O137">
        <f>ABS(L137-RAVLT_Learning!$C$34)</f>
        <v>4.9994229522833882</v>
      </c>
      <c r="P137">
        <f t="shared" si="3"/>
        <v>13.1</v>
      </c>
    </row>
    <row r="138" spans="12:16">
      <c r="L138">
        <f>RAVLT_Learning!M138</f>
        <v>-1.1169867278766099</v>
      </c>
      <c r="M138">
        <f>RAVLT_Learning!N138</f>
        <v>13.2</v>
      </c>
      <c r="O138">
        <f>ABS(L138-RAVLT_Learning!$C$34)</f>
        <v>5.0041127523322686</v>
      </c>
      <c r="P138">
        <f t="shared" si="3"/>
        <v>13.2</v>
      </c>
    </row>
    <row r="139" spans="12:16">
      <c r="L139">
        <f>RAVLT_Learning!M139</f>
        <v>-1.11232136724931</v>
      </c>
      <c r="M139">
        <f>RAVLT_Learning!N139</f>
        <v>13.3</v>
      </c>
      <c r="O139">
        <f>ABS(L139-RAVLT_Learning!$C$34)</f>
        <v>5.0087781129595683</v>
      </c>
      <c r="P139">
        <f t="shared" si="3"/>
        <v>13.3</v>
      </c>
    </row>
    <row r="140" spans="12:16">
      <c r="L140">
        <f>RAVLT_Learning!M140</f>
        <v>-1.1076800921478001</v>
      </c>
      <c r="M140">
        <f>RAVLT_Learning!N140</f>
        <v>13.4</v>
      </c>
      <c r="O140">
        <f>ABS(L140-RAVLT_Learning!$C$34)</f>
        <v>5.0134193880610782</v>
      </c>
      <c r="P140">
        <f t="shared" si="3"/>
        <v>13.4</v>
      </c>
    </row>
    <row r="141" spans="12:16">
      <c r="L141">
        <f>RAVLT_Learning!M141</f>
        <v>-1.1030625561995999</v>
      </c>
      <c r="M141">
        <f>RAVLT_Learning!N141</f>
        <v>13.5</v>
      </c>
      <c r="O141">
        <f>ABS(L141-RAVLT_Learning!$C$34)</f>
        <v>5.0180369240092784</v>
      </c>
      <c r="P141">
        <f t="shared" si="3"/>
        <v>13.5</v>
      </c>
    </row>
    <row r="142" spans="12:16">
      <c r="L142">
        <f>RAVLT_Learning!M142</f>
        <v>-1.09846842033986</v>
      </c>
      <c r="M142">
        <f>RAVLT_Learning!N142</f>
        <v>13.6</v>
      </c>
      <c r="O142">
        <f>ABS(L142-RAVLT_Learning!$C$34)</f>
        <v>5.0226310598690178</v>
      </c>
      <c r="P142">
        <f t="shared" si="3"/>
        <v>13.6</v>
      </c>
    </row>
    <row r="143" spans="12:16">
      <c r="L143">
        <f>RAVLT_Learning!M143</f>
        <v>-1.0938973526034399</v>
      </c>
      <c r="M143">
        <f>RAVLT_Learning!N143</f>
        <v>13.7</v>
      </c>
      <c r="O143">
        <f>ABS(L143-RAVLT_Learning!$C$34)</f>
        <v>5.0272021276054382</v>
      </c>
      <c r="P143">
        <f t="shared" si="3"/>
        <v>13.7</v>
      </c>
    </row>
    <row r="144" spans="12:16">
      <c r="L144">
        <f>RAVLT_Learning!M144</f>
        <v>-1.0893490279242799</v>
      </c>
      <c r="M144">
        <f>RAVLT_Learning!N144</f>
        <v>13.8</v>
      </c>
      <c r="O144">
        <f>ABS(L144-RAVLT_Learning!$C$34)</f>
        <v>5.0317504522845979</v>
      </c>
      <c r="P144">
        <f t="shared" si="3"/>
        <v>13.8</v>
      </c>
    </row>
    <row r="145" spans="12:16">
      <c r="L145">
        <f>RAVLT_Learning!M145</f>
        <v>-1.08482312794196</v>
      </c>
      <c r="M145">
        <f>RAVLT_Learning!N145</f>
        <v>13.9</v>
      </c>
      <c r="O145">
        <f>ABS(L145-RAVLT_Learning!$C$34)</f>
        <v>5.0362763522669178</v>
      </c>
      <c r="P145">
        <f t="shared" si="3"/>
        <v>13.9</v>
      </c>
    </row>
    <row r="146" spans="12:16">
      <c r="L146">
        <f>RAVLT_Learning!M146</f>
        <v>-1.0803193408149601</v>
      </c>
      <c r="M146">
        <f>RAVLT_Learning!N146</f>
        <v>14</v>
      </c>
      <c r="O146">
        <f>ABS(L146-RAVLT_Learning!$C$34)</f>
        <v>5.0407801393939184</v>
      </c>
      <c r="P146">
        <f t="shared" si="3"/>
        <v>14</v>
      </c>
    </row>
    <row r="147" spans="12:16">
      <c r="L147">
        <f>RAVLT_Learning!M147</f>
        <v>-1.0758373610404299</v>
      </c>
      <c r="M147">
        <f>RAVLT_Learning!N147</f>
        <v>14.1</v>
      </c>
      <c r="O147">
        <f>ABS(L147-RAVLT_Learning!$C$34)</f>
        <v>5.0452621191684486</v>
      </c>
      <c r="P147">
        <f t="shared" si="3"/>
        <v>14.1</v>
      </c>
    </row>
    <row r="148" spans="12:16">
      <c r="L148">
        <f>RAVLT_Learning!M148</f>
        <v>-1.07137688928021</v>
      </c>
      <c r="M148">
        <f>RAVLT_Learning!N148</f>
        <v>14.2</v>
      </c>
      <c r="O148">
        <f>ABS(L148-RAVLT_Learning!$C$34)</f>
        <v>5.0497225909286678</v>
      </c>
      <c r="P148">
        <f t="shared" si="3"/>
        <v>14.2</v>
      </c>
    </row>
    <row r="149" spans="12:16">
      <c r="L149">
        <f>RAVLT_Learning!M149</f>
        <v>-1.0669376321927699</v>
      </c>
      <c r="M149">
        <f>RAVLT_Learning!N149</f>
        <v>14.3</v>
      </c>
      <c r="O149">
        <f>ABS(L149-RAVLT_Learning!$C$34)</f>
        <v>5.0541618480161077</v>
      </c>
      <c r="P149">
        <f t="shared" si="3"/>
        <v>14.3</v>
      </c>
    </row>
    <row r="150" spans="12:16">
      <c r="L150">
        <f>RAVLT_Learning!M150</f>
        <v>-1.0625193022708701</v>
      </c>
      <c r="M150">
        <f>RAVLT_Learning!N150</f>
        <v>14.4</v>
      </c>
      <c r="O150">
        <f>ABS(L150-RAVLT_Learning!$C$34)</f>
        <v>5.0585801779380084</v>
      </c>
      <c r="P150">
        <f t="shared" si="3"/>
        <v>14.4</v>
      </c>
    </row>
    <row r="151" spans="12:16">
      <c r="L151">
        <f>RAVLT_Learning!M151</f>
        <v>-1.0581216176847801</v>
      </c>
      <c r="M151">
        <f>RAVLT_Learning!N151</f>
        <v>14.5</v>
      </c>
      <c r="O151">
        <f>ABS(L151-RAVLT_Learning!$C$34)</f>
        <v>5.0629778625240984</v>
      </c>
      <c r="P151">
        <f t="shared" si="3"/>
        <v>14.5</v>
      </c>
    </row>
    <row r="152" spans="12:16">
      <c r="L152">
        <f>RAVLT_Learning!M152</f>
        <v>-1.0537443021306701</v>
      </c>
      <c r="M152">
        <f>RAVLT_Learning!N152</f>
        <v>14.6</v>
      </c>
      <c r="O152">
        <f>ABS(L152-RAVLT_Learning!$C$34)</f>
        <v>5.0673551780782082</v>
      </c>
      <c r="P152">
        <f t="shared" si="3"/>
        <v>14.6</v>
      </c>
    </row>
    <row r="153" spans="12:16">
      <c r="L153">
        <f>RAVLT_Learning!M153</f>
        <v>-1.0493870846841</v>
      </c>
      <c r="M153">
        <f>RAVLT_Learning!N153</f>
        <v>14.7</v>
      </c>
      <c r="O153">
        <f>ABS(L153-RAVLT_Learning!$C$34)</f>
        <v>5.071712395524778</v>
      </c>
      <c r="P153">
        <f t="shared" si="3"/>
        <v>14.7</v>
      </c>
    </row>
    <row r="154" spans="12:16">
      <c r="L154">
        <f>RAVLT_Learning!M154</f>
        <v>-1.04504969965839</v>
      </c>
      <c r="M154">
        <f>RAVLT_Learning!N154</f>
        <v>14.8</v>
      </c>
      <c r="O154">
        <f>ABS(L154-RAVLT_Learning!$C$34)</f>
        <v>5.0760497805504876</v>
      </c>
      <c r="P154">
        <f t="shared" si="3"/>
        <v>14.8</v>
      </c>
    </row>
    <row r="155" spans="12:16">
      <c r="L155">
        <f>RAVLT_Learning!M155</f>
        <v>-1.0407318864675399</v>
      </c>
      <c r="M155">
        <f>RAVLT_Learning!N155</f>
        <v>14.9</v>
      </c>
      <c r="O155">
        <f>ABS(L155-RAVLT_Learning!$C$34)</f>
        <v>5.0803675937413377</v>
      </c>
      <c r="P155">
        <f t="shared" si="3"/>
        <v>14.9</v>
      </c>
    </row>
    <row r="156" spans="12:16">
      <c r="L156">
        <f>RAVLT_Learning!M156</f>
        <v>-1.03643338949379</v>
      </c>
      <c r="M156">
        <f>RAVLT_Learning!N156</f>
        <v>15</v>
      </c>
      <c r="O156">
        <f>ABS(L156-RAVLT_Learning!$C$34)</f>
        <v>5.0846660907150882</v>
      </c>
      <c r="P156">
        <f t="shared" si="3"/>
        <v>15</v>
      </c>
    </row>
    <row r="157" spans="12:16">
      <c r="L157">
        <f>RAVLT_Learning!M157</f>
        <v>-1.03215395795931</v>
      </c>
      <c r="M157">
        <f>RAVLT_Learning!N157</f>
        <v>15.1</v>
      </c>
      <c r="O157">
        <f>ABS(L157-RAVLT_Learning!$C$34)</f>
        <v>5.0889455222495679</v>
      </c>
      <c r="P157">
        <f t="shared" si="3"/>
        <v>15.1</v>
      </c>
    </row>
    <row r="158" spans="12:16">
      <c r="L158">
        <f>RAVLT_Learning!M158</f>
        <v>-1.02789334580214</v>
      </c>
      <c r="M158">
        <f>RAVLT_Learning!N158</f>
        <v>15.2</v>
      </c>
      <c r="O158">
        <f>ABS(L158-RAVLT_Learning!$C$34)</f>
        <v>5.0932061344067385</v>
      </c>
      <c r="P158">
        <f t="shared" si="3"/>
        <v>15.2</v>
      </c>
    </row>
    <row r="159" spans="12:16">
      <c r="L159">
        <f>RAVLT_Learning!M159</f>
        <v>-1.0236513115560899</v>
      </c>
      <c r="M159">
        <f>RAVLT_Learning!N159</f>
        <v>15.3</v>
      </c>
      <c r="O159">
        <f>ABS(L159-RAVLT_Learning!$C$34)</f>
        <v>5.0974481686527877</v>
      </c>
      <c r="P159">
        <f t="shared" si="3"/>
        <v>15.3</v>
      </c>
    </row>
    <row r="160" spans="12:16">
      <c r="L160">
        <f>RAVLT_Learning!M160</f>
        <v>-1.01942761823437</v>
      </c>
      <c r="M160">
        <f>RAVLT_Learning!N160</f>
        <v>15.4</v>
      </c>
      <c r="O160">
        <f>ABS(L160-RAVLT_Learning!$C$34)</f>
        <v>5.1016718619745083</v>
      </c>
      <c r="P160">
        <f t="shared" si="3"/>
        <v>15.4</v>
      </c>
    </row>
    <row r="161" spans="12:16">
      <c r="L161">
        <f>RAVLT_Learning!M161</f>
        <v>-1.0152220332170301</v>
      </c>
      <c r="M161">
        <f>RAVLT_Learning!N161</f>
        <v>15.5</v>
      </c>
      <c r="O161">
        <f>ABS(L161-RAVLT_Learning!$C$34)</f>
        <v>5.1058774469918475</v>
      </c>
      <c r="P161">
        <f t="shared" si="3"/>
        <v>15.5</v>
      </c>
    </row>
    <row r="162" spans="12:16">
      <c r="L162">
        <f>RAVLT_Learning!M162</f>
        <v>-1.0110343281418199</v>
      </c>
      <c r="M162">
        <f>RAVLT_Learning!N162</f>
        <v>15.6</v>
      </c>
      <c r="O162">
        <f>ABS(L162-RAVLT_Learning!$C$34)</f>
        <v>5.1100651520670581</v>
      </c>
      <c r="P162">
        <f t="shared" si="3"/>
        <v>15.6</v>
      </c>
    </row>
    <row r="163" spans="12:16">
      <c r="L163">
        <f>RAVLT_Learning!M163</f>
        <v>-1.00686427879852</v>
      </c>
      <c r="M163">
        <f>RAVLT_Learning!N163</f>
        <v>15.7</v>
      </c>
      <c r="O163">
        <f>ABS(L163-RAVLT_Learning!$C$34)</f>
        <v>5.1142352014103576</v>
      </c>
      <c r="P163">
        <f t="shared" si="3"/>
        <v>15.7</v>
      </c>
    </row>
    <row r="164" spans="12:16">
      <c r="L164">
        <f>RAVLT_Learning!M164</f>
        <v>-1.00271166502655</v>
      </c>
      <c r="M164">
        <f>RAVLT_Learning!N164</f>
        <v>15.8</v>
      </c>
      <c r="O164">
        <f>ABS(L164-RAVLT_Learning!$C$34)</f>
        <v>5.1183878151823281</v>
      </c>
      <c r="P164">
        <f t="shared" si="3"/>
        <v>15.8</v>
      </c>
    </row>
    <row r="165" spans="12:16">
      <c r="L165">
        <f>RAVLT_Learning!M165</f>
        <v>-0.99857627061566001</v>
      </c>
      <c r="M165">
        <f>RAVLT_Learning!N165</f>
        <v>15.9</v>
      </c>
      <c r="O165">
        <f>ABS(L165-RAVLT_Learning!$C$34)</f>
        <v>5.1225232095932185</v>
      </c>
      <c r="P165">
        <f t="shared" si="3"/>
        <v>15.9</v>
      </c>
    </row>
    <row r="166" spans="12:16">
      <c r="L166">
        <f>RAVLT_Learning!M166</f>
        <v>-0.99445788320975304</v>
      </c>
      <c r="M166">
        <f>RAVLT_Learning!N166</f>
        <v>16</v>
      </c>
      <c r="O166">
        <f>ABS(L166-RAVLT_Learning!$C$34)</f>
        <v>5.126641596999125</v>
      </c>
      <c r="P166">
        <f t="shared" si="3"/>
        <v>16</v>
      </c>
    </row>
    <row r="167" spans="12:16">
      <c r="L167">
        <f>RAVLT_Learning!M167</f>
        <v>-0.99035629421357496</v>
      </c>
      <c r="M167">
        <f>RAVLT_Learning!N167</f>
        <v>16.100000000000001</v>
      </c>
      <c r="O167">
        <f>ABS(L167-RAVLT_Learning!$C$34)</f>
        <v>5.1307431859953034</v>
      </c>
      <c r="P167">
        <f t="shared" si="3"/>
        <v>16.100000000000001</v>
      </c>
    </row>
    <row r="168" spans="12:16">
      <c r="L168">
        <f>RAVLT_Learning!M168</f>
        <v>-0.98627129870223795</v>
      </c>
      <c r="M168">
        <f>RAVLT_Learning!N168</f>
        <v>16.2</v>
      </c>
      <c r="O168">
        <f>ABS(L168-RAVLT_Learning!$C$34)</f>
        <v>5.1348281815066397</v>
      </c>
      <c r="P168">
        <f t="shared" si="3"/>
        <v>16.2</v>
      </c>
    </row>
    <row r="169" spans="12:16">
      <c r="L169">
        <f>RAVLT_Learning!M169</f>
        <v>-0.98220269533347004</v>
      </c>
      <c r="M169">
        <f>RAVLT_Learning!N169</f>
        <v>16.3</v>
      </c>
      <c r="O169">
        <f>ABS(L169-RAVLT_Learning!$C$34)</f>
        <v>5.1388967848754081</v>
      </c>
      <c r="P169">
        <f t="shared" ref="P169:P232" si="4">M169</f>
        <v>16.3</v>
      </c>
    </row>
    <row r="170" spans="12:16">
      <c r="L170">
        <f>RAVLT_Learning!M170</f>
        <v>-0.97815028626247102</v>
      </c>
      <c r="M170">
        <f>RAVLT_Learning!N170</f>
        <v>16.399999999999999</v>
      </c>
      <c r="O170">
        <f>ABS(L170-RAVLT_Learning!$C$34)</f>
        <v>5.1429491939464071</v>
      </c>
      <c r="P170">
        <f t="shared" si="4"/>
        <v>16.399999999999999</v>
      </c>
    </row>
    <row r="171" spans="12:16">
      <c r="L171">
        <f>RAVLT_Learning!M171</f>
        <v>-0.97411387705930896</v>
      </c>
      <c r="M171">
        <f>RAVLT_Learning!N171</f>
        <v>16.5</v>
      </c>
      <c r="O171">
        <f>ABS(L171-RAVLT_Learning!$C$34)</f>
        <v>5.1469856031495693</v>
      </c>
      <c r="P171">
        <f t="shared" si="4"/>
        <v>16.5</v>
      </c>
    </row>
    <row r="172" spans="12:16">
      <c r="L172">
        <f>RAVLT_Learning!M172</f>
        <v>-0.97009327662873701</v>
      </c>
      <c r="M172">
        <f>RAVLT_Learning!N172</f>
        <v>16.600000000000001</v>
      </c>
      <c r="O172">
        <f>ABS(L172-RAVLT_Learning!$C$34)</f>
        <v>5.1510062035801409</v>
      </c>
      <c r="P172">
        <f t="shared" si="4"/>
        <v>16.600000000000001</v>
      </c>
    </row>
    <row r="173" spans="12:16">
      <c r="L173">
        <f>RAVLT_Learning!M173</f>
        <v>-0.96608829713237299</v>
      </c>
      <c r="M173">
        <f>RAVLT_Learning!N173</f>
        <v>16.7</v>
      </c>
      <c r="O173">
        <f>ABS(L173-RAVLT_Learning!$C$34)</f>
        <v>5.1550111830765051</v>
      </c>
      <c r="P173">
        <f t="shared" si="4"/>
        <v>16.7</v>
      </c>
    </row>
    <row r="174" spans="12:16">
      <c r="L174">
        <f>RAVLT_Learning!M174</f>
        <v>-0.96209875391314204</v>
      </c>
      <c r="M174">
        <f>RAVLT_Learning!N174</f>
        <v>16.8</v>
      </c>
      <c r="O174">
        <f>ABS(L174-RAVLT_Learning!$C$34)</f>
        <v>5.1590007262957362</v>
      </c>
      <c r="P174">
        <f t="shared" si="4"/>
        <v>16.8</v>
      </c>
    </row>
    <row r="175" spans="12:16">
      <c r="L175">
        <f>RAVLT_Learning!M175</f>
        <v>-0.95812446542190299</v>
      </c>
      <c r="M175">
        <f>RAVLT_Learning!N175</f>
        <v>16.899999999999999</v>
      </c>
      <c r="O175">
        <f>ABS(L175-RAVLT_Learning!$C$34)</f>
        <v>5.1629750147869746</v>
      </c>
      <c r="P175">
        <f t="shared" si="4"/>
        <v>16.899999999999999</v>
      </c>
    </row>
    <row r="176" spans="12:16">
      <c r="L176">
        <f>RAVLT_Learning!M176</f>
        <v>-0.95416525314619405</v>
      </c>
      <c r="M176">
        <f>RAVLT_Learning!N176</f>
        <v>17</v>
      </c>
      <c r="O176">
        <f>ABS(L176-RAVLT_Learning!$C$34)</f>
        <v>5.1669342270626837</v>
      </c>
      <c r="P176">
        <f t="shared" si="4"/>
        <v>17</v>
      </c>
    </row>
    <row r="177" spans="12:16">
      <c r="L177">
        <f>RAVLT_Learning!M177</f>
        <v>-0.950220941541015</v>
      </c>
      <c r="M177">
        <f>RAVLT_Learning!N177</f>
        <v>17.100000000000001</v>
      </c>
      <c r="O177">
        <f>ABS(L177-RAVLT_Learning!$C$34)</f>
        <v>5.1708785386678633</v>
      </c>
      <c r="P177">
        <f t="shared" si="4"/>
        <v>17.100000000000001</v>
      </c>
    </row>
    <row r="178" spans="12:16">
      <c r="L178">
        <f>RAVLT_Learning!M178</f>
        <v>-0.94629135796157604</v>
      </c>
      <c r="M178">
        <f>RAVLT_Learning!N178</f>
        <v>17.2</v>
      </c>
      <c r="O178">
        <f>ABS(L178-RAVLT_Learning!$C$34)</f>
        <v>5.1748081222473017</v>
      </c>
      <c r="P178">
        <f t="shared" si="4"/>
        <v>17.2</v>
      </c>
    </row>
    <row r="179" spans="12:16">
      <c r="L179">
        <f>RAVLT_Learning!M179</f>
        <v>-0.94237633259794995</v>
      </c>
      <c r="M179">
        <f>RAVLT_Learning!N179</f>
        <v>17.3</v>
      </c>
      <c r="O179">
        <f>ABS(L179-RAVLT_Learning!$C$34)</f>
        <v>5.1787231476109277</v>
      </c>
      <c r="P179">
        <f t="shared" si="4"/>
        <v>17.3</v>
      </c>
    </row>
    <row r="180" spans="12:16">
      <c r="L180">
        <f>RAVLT_Learning!M180</f>
        <v>-0.93847569841156797</v>
      </c>
      <c r="M180">
        <f>RAVLT_Learning!N180</f>
        <v>17.399999999999999</v>
      </c>
      <c r="O180">
        <f>ABS(L180-RAVLT_Learning!$C$34)</f>
        <v>5.18262378179731</v>
      </c>
      <c r="P180">
        <f t="shared" si="4"/>
        <v>17.399999999999999</v>
      </c>
    </row>
    <row r="181" spans="12:16">
      <c r="L181">
        <f>RAVLT_Learning!M181</f>
        <v>-0.93458929107347999</v>
      </c>
      <c r="M181">
        <f>RAVLT_Learning!N181</f>
        <v>17.5</v>
      </c>
      <c r="O181">
        <f>ABS(L181-RAVLT_Learning!$C$34)</f>
        <v>5.1865101891353982</v>
      </c>
      <c r="P181">
        <f t="shared" si="4"/>
        <v>17.5</v>
      </c>
    </row>
    <row r="182" spans="12:16">
      <c r="L182">
        <f>RAVLT_Learning!M182</f>
        <v>-0.93071694890433898</v>
      </c>
      <c r="M182">
        <f>RAVLT_Learning!N182</f>
        <v>17.600000000000001</v>
      </c>
      <c r="O182">
        <f>ABS(L182-RAVLT_Learning!$C$34)</f>
        <v>5.1903825313045395</v>
      </c>
      <c r="P182">
        <f t="shared" si="4"/>
        <v>17.600000000000001</v>
      </c>
    </row>
    <row r="183" spans="12:16">
      <c r="L183">
        <f>RAVLT_Learning!M183</f>
        <v>-0.92685851281604403</v>
      </c>
      <c r="M183">
        <f>RAVLT_Learning!N183</f>
        <v>17.7</v>
      </c>
      <c r="O183">
        <f>ABS(L183-RAVLT_Learning!$C$34)</f>
        <v>5.194240967392834</v>
      </c>
      <c r="P183">
        <f t="shared" si="4"/>
        <v>17.7</v>
      </c>
    </row>
    <row r="184" spans="12:16">
      <c r="L184">
        <f>RAVLT_Learning!M184</f>
        <v>-0.92301382625497996</v>
      </c>
      <c r="M184">
        <f>RAVLT_Learning!N184</f>
        <v>17.8</v>
      </c>
      <c r="O184">
        <f>ABS(L184-RAVLT_Learning!$C$34)</f>
        <v>5.198085653953898</v>
      </c>
      <c r="P184">
        <f t="shared" si="4"/>
        <v>17.8</v>
      </c>
    </row>
    <row r="185" spans="12:16">
      <c r="L185">
        <f>RAVLT_Learning!M185</f>
        <v>-0.91918273514682003</v>
      </c>
      <c r="M185">
        <f>RAVLT_Learning!N185</f>
        <v>17.899999999999999</v>
      </c>
      <c r="O185">
        <f>ABS(L185-RAVLT_Learning!$C$34)</f>
        <v>5.201916745062058</v>
      </c>
      <c r="P185">
        <f t="shared" si="4"/>
        <v>17.899999999999999</v>
      </c>
    </row>
    <row r="186" spans="12:16">
      <c r="L186">
        <f>RAVLT_Learning!M186</f>
        <v>-0.91536508784281401</v>
      </c>
      <c r="M186">
        <f>RAVLT_Learning!N186</f>
        <v>18</v>
      </c>
      <c r="O186">
        <f>ABS(L186-RAVLT_Learning!$C$34)</f>
        <v>5.2057343923660637</v>
      </c>
      <c r="P186">
        <f t="shared" si="4"/>
        <v>18</v>
      </c>
    </row>
    <row r="187" spans="12:16">
      <c r="L187">
        <f>RAVLT_Learning!M187</f>
        <v>-0.91156073506754098</v>
      </c>
      <c r="M187">
        <f>RAVLT_Learning!N187</f>
        <v>18.100000000000001</v>
      </c>
      <c r="O187">
        <f>ABS(L187-RAVLT_Learning!$C$34)</f>
        <v>5.2095387451413373</v>
      </c>
      <c r="P187">
        <f t="shared" si="4"/>
        <v>18.100000000000001</v>
      </c>
    </row>
    <row r="188" spans="12:16">
      <c r="L188">
        <f>RAVLT_Learning!M188</f>
        <v>-0.90776952986805504</v>
      </c>
      <c r="M188">
        <f>RAVLT_Learning!N188</f>
        <v>18.2</v>
      </c>
      <c r="O188">
        <f>ABS(L188-RAVLT_Learning!$C$34)</f>
        <v>5.2133299503408228</v>
      </c>
      <c r="P188">
        <f t="shared" si="4"/>
        <v>18.2</v>
      </c>
    </row>
    <row r="189" spans="12:16">
      <c r="L189">
        <f>RAVLT_Learning!M189</f>
        <v>-0.90399132756440204</v>
      </c>
      <c r="M189">
        <f>RAVLT_Learning!N189</f>
        <v>18.3</v>
      </c>
      <c r="O189">
        <f>ABS(L189-RAVLT_Learning!$C$34)</f>
        <v>5.2171081526444762</v>
      </c>
      <c r="P189">
        <f t="shared" si="4"/>
        <v>18.3</v>
      </c>
    </row>
    <row r="190" spans="12:16">
      <c r="L190">
        <f>RAVLT_Learning!M190</f>
        <v>-0.90022598570143297</v>
      </c>
      <c r="M190">
        <f>RAVLT_Learning!N190</f>
        <v>18.399999999999999</v>
      </c>
      <c r="O190">
        <f>ABS(L190-RAVLT_Learning!$C$34)</f>
        <v>5.2208734945074449</v>
      </c>
      <c r="P190">
        <f t="shared" si="4"/>
        <v>18.399999999999999</v>
      </c>
    </row>
    <row r="191" spans="12:16">
      <c r="L191">
        <f>RAVLT_Learning!M191</f>
        <v>-0.89647336400191602</v>
      </c>
      <c r="M191">
        <f>RAVLT_Learning!N191</f>
        <v>18.5</v>
      </c>
      <c r="O191">
        <f>ABS(L191-RAVLT_Learning!$C$34)</f>
        <v>5.224626116206962</v>
      </c>
      <c r="P191">
        <f t="shared" si="4"/>
        <v>18.5</v>
      </c>
    </row>
    <row r="192" spans="12:16">
      <c r="L192">
        <f>RAVLT_Learning!M192</f>
        <v>-0.89273332432085595</v>
      </c>
      <c r="M192">
        <f>RAVLT_Learning!N192</f>
        <v>18.600000000000001</v>
      </c>
      <c r="O192">
        <f>ABS(L192-RAVLT_Learning!$C$34)</f>
        <v>5.2283661558880219</v>
      </c>
      <c r="P192">
        <f t="shared" si="4"/>
        <v>18.600000000000001</v>
      </c>
    </row>
    <row r="193" spans="12:16">
      <c r="L193">
        <f>RAVLT_Learning!M193</f>
        <v>-0.88900573060102495</v>
      </c>
      <c r="M193">
        <f>RAVLT_Learning!N193</f>
        <v>18.7</v>
      </c>
      <c r="O193">
        <f>ABS(L193-RAVLT_Learning!$C$34)</f>
        <v>5.232093749607853</v>
      </c>
      <c r="P193">
        <f t="shared" si="4"/>
        <v>18.7</v>
      </c>
    </row>
    <row r="194" spans="12:16">
      <c r="L194">
        <f>RAVLT_Learning!M194</f>
        <v>-0.88529044882964103</v>
      </c>
      <c r="M194">
        <f>RAVLT_Learning!N194</f>
        <v>18.8</v>
      </c>
      <c r="O194">
        <f>ABS(L194-RAVLT_Learning!$C$34)</f>
        <v>5.2358090313792367</v>
      </c>
      <c r="P194">
        <f t="shared" si="4"/>
        <v>18.8</v>
      </c>
    </row>
    <row r="195" spans="12:16">
      <c r="L195">
        <f>RAVLT_Learning!M195</f>
        <v>-0.88158734699617503</v>
      </c>
      <c r="M195">
        <f>RAVLT_Learning!N195</f>
        <v>18.899999999999999</v>
      </c>
      <c r="O195">
        <f>ABS(L195-RAVLT_Learning!$C$34)</f>
        <v>5.2395121332127026</v>
      </c>
      <c r="P195">
        <f t="shared" si="4"/>
        <v>18.899999999999999</v>
      </c>
    </row>
    <row r="196" spans="12:16">
      <c r="L196">
        <f>RAVLT_Learning!M196</f>
        <v>-0.87789629505122802</v>
      </c>
      <c r="M196">
        <f>RAVLT_Learning!N196</f>
        <v>19</v>
      </c>
      <c r="O196">
        <f>ABS(L196-RAVLT_Learning!$C$34)</f>
        <v>5.2432031851576504</v>
      </c>
      <c r="P196">
        <f t="shared" si="4"/>
        <v>19</v>
      </c>
    </row>
    <row r="197" spans="12:16">
      <c r="L197">
        <f>RAVLT_Learning!M197</f>
        <v>-0.87421716486648304</v>
      </c>
      <c r="M197">
        <f>RAVLT_Learning!N197</f>
        <v>19.100000000000001</v>
      </c>
      <c r="O197">
        <f>ABS(L197-RAVLT_Learning!$C$34)</f>
        <v>5.2468823153423951</v>
      </c>
      <c r="P197">
        <f t="shared" si="4"/>
        <v>19.100000000000001</v>
      </c>
    </row>
    <row r="198" spans="12:16">
      <c r="L198">
        <f>RAVLT_Learning!M198</f>
        <v>-0.87054983019565402</v>
      </c>
      <c r="M198">
        <f>RAVLT_Learning!N198</f>
        <v>19.2</v>
      </c>
      <c r="O198">
        <f>ABS(L198-RAVLT_Learning!$C$34)</f>
        <v>5.250549650013224</v>
      </c>
      <c r="P198">
        <f t="shared" si="4"/>
        <v>19.2</v>
      </c>
    </row>
    <row r="199" spans="12:16">
      <c r="L199">
        <f>RAVLT_Learning!M199</f>
        <v>-0.86689416663643803</v>
      </c>
      <c r="M199">
        <f>RAVLT_Learning!N199</f>
        <v>19.3</v>
      </c>
      <c r="O199">
        <f>ABS(L199-RAVLT_Learning!$C$34)</f>
        <v>5.2542053135724398</v>
      </c>
      <c r="P199">
        <f t="shared" si="4"/>
        <v>19.3</v>
      </c>
    </row>
    <row r="200" spans="12:16">
      <c r="L200">
        <f>RAVLT_Learning!M200</f>
        <v>-0.86325005159342105</v>
      </c>
      <c r="M200">
        <f>RAVLT_Learning!N200</f>
        <v>19.399999999999999</v>
      </c>
      <c r="O200">
        <f>ABS(L200-RAVLT_Learning!$C$34)</f>
        <v>5.2578494286154571</v>
      </c>
      <c r="P200">
        <f t="shared" si="4"/>
        <v>19.399999999999999</v>
      </c>
    </row>
    <row r="201" spans="12:16">
      <c r="L201">
        <f>RAVLT_Learning!M201</f>
        <v>-0.85961736424191104</v>
      </c>
      <c r="M201">
        <f>RAVLT_Learning!N201</f>
        <v>19.5</v>
      </c>
      <c r="O201">
        <f>ABS(L201-RAVLT_Learning!$C$34)</f>
        <v>5.2614821159669667</v>
      </c>
      <c r="P201">
        <f t="shared" si="4"/>
        <v>19.5</v>
      </c>
    </row>
    <row r="202" spans="12:16">
      <c r="L202">
        <f>RAVLT_Learning!M202</f>
        <v>-0.85599598549268197</v>
      </c>
      <c r="M202">
        <f>RAVLT_Learning!N202</f>
        <v>19.600000000000001</v>
      </c>
      <c r="O202">
        <f>ABS(L202-RAVLT_Learning!$C$34)</f>
        <v>5.2651034947161959</v>
      </c>
      <c r="P202">
        <f t="shared" si="4"/>
        <v>19.600000000000001</v>
      </c>
    </row>
    <row r="203" spans="12:16">
      <c r="L203">
        <f>RAVLT_Learning!M203</f>
        <v>-0.85238579795757496</v>
      </c>
      <c r="M203">
        <f>RAVLT_Learning!N203</f>
        <v>19.7</v>
      </c>
      <c r="O203">
        <f>ABS(L203-RAVLT_Learning!$C$34)</f>
        <v>5.2687136822513034</v>
      </c>
      <c r="P203">
        <f t="shared" si="4"/>
        <v>19.7</v>
      </c>
    </row>
    <row r="204" spans="12:16">
      <c r="L204">
        <f>RAVLT_Learning!M204</f>
        <v>-0.84878668591596695</v>
      </c>
      <c r="M204">
        <f>RAVLT_Learning!N204</f>
        <v>19.8</v>
      </c>
      <c r="O204">
        <f>ABS(L204-RAVLT_Learning!$C$34)</f>
        <v>5.2723127942929109</v>
      </c>
      <c r="P204">
        <f t="shared" si="4"/>
        <v>19.8</v>
      </c>
    </row>
    <row r="205" spans="12:16">
      <c r="L205">
        <f>RAVLT_Learning!M205</f>
        <v>-0.84519853528205002</v>
      </c>
      <c r="M205">
        <f>RAVLT_Learning!N205</f>
        <v>19.899999999999999</v>
      </c>
      <c r="O205">
        <f>ABS(L205-RAVLT_Learning!$C$34)</f>
        <v>5.2759009449268284</v>
      </c>
      <c r="P205">
        <f t="shared" si="4"/>
        <v>19.899999999999999</v>
      </c>
    </row>
    <row r="206" spans="12:16">
      <c r="L206">
        <f>RAVLT_Learning!M206</f>
        <v>-0.84162123357291396</v>
      </c>
      <c r="M206">
        <f>RAVLT_Learning!N206</f>
        <v>20</v>
      </c>
      <c r="O206">
        <f>ABS(L206-RAVLT_Learning!$C$34)</f>
        <v>5.2794782466359642</v>
      </c>
      <c r="P206">
        <f t="shared" si="4"/>
        <v>20</v>
      </c>
    </row>
    <row r="207" spans="12:16">
      <c r="L207">
        <f>RAVLT_Learning!M207</f>
        <v>-0.83805466987740695</v>
      </c>
      <c r="M207">
        <f>RAVLT_Learning!N207</f>
        <v>20.100000000000001</v>
      </c>
      <c r="O207">
        <f>ABS(L207-RAVLT_Learning!$C$34)</f>
        <v>5.2830448103314716</v>
      </c>
      <c r="P207">
        <f t="shared" si="4"/>
        <v>20.100000000000001</v>
      </c>
    </row>
    <row r="208" spans="12:16">
      <c r="L208">
        <f>RAVLT_Learning!M208</f>
        <v>-0.83449873482574</v>
      </c>
      <c r="M208">
        <f>RAVLT_Learning!N208</f>
        <v>20.2</v>
      </c>
      <c r="O208">
        <f>ABS(L208-RAVLT_Learning!$C$34)</f>
        <v>5.2866007453831383</v>
      </c>
      <c r="P208">
        <f t="shared" si="4"/>
        <v>20.2</v>
      </c>
    </row>
    <row r="209" spans="12:16">
      <c r="L209">
        <f>RAVLT_Learning!M209</f>
        <v>-0.83095332055983795</v>
      </c>
      <c r="M209">
        <f>RAVLT_Learning!N209</f>
        <v>20.3</v>
      </c>
      <c r="O209">
        <f>ABS(L209-RAVLT_Learning!$C$34)</f>
        <v>5.2901461596490398</v>
      </c>
      <c r="P209">
        <f t="shared" si="4"/>
        <v>20.3</v>
      </c>
    </row>
    <row r="210" spans="12:16">
      <c r="L210">
        <f>RAVLT_Learning!M210</f>
        <v>-0.82741832070438204</v>
      </c>
      <c r="M210">
        <f>RAVLT_Learning!N210</f>
        <v>20.399999999999999</v>
      </c>
      <c r="O210">
        <f>ABS(L210-RAVLT_Learning!$C$34)</f>
        <v>5.2936811595044961</v>
      </c>
      <c r="P210">
        <f t="shared" si="4"/>
        <v>20.399999999999999</v>
      </c>
    </row>
    <row r="211" spans="12:16">
      <c r="L211">
        <f>RAVLT_Learning!M211</f>
        <v>-0.823893630338557</v>
      </c>
      <c r="M211">
        <f>RAVLT_Learning!N211</f>
        <v>20.5</v>
      </c>
      <c r="O211">
        <f>ABS(L211-RAVLT_Learning!$C$34)</f>
        <v>5.2972058498703207</v>
      </c>
      <c r="P211">
        <f t="shared" si="4"/>
        <v>20.5</v>
      </c>
    </row>
    <row r="212" spans="12:16">
      <c r="L212">
        <f>RAVLT_Learning!M212</f>
        <v>-0.82037914596846095</v>
      </c>
      <c r="M212">
        <f>RAVLT_Learning!N212</f>
        <v>20.6</v>
      </c>
      <c r="O212">
        <f>ABS(L212-RAVLT_Learning!$C$34)</f>
        <v>5.3007203342404168</v>
      </c>
      <c r="P212">
        <f t="shared" si="4"/>
        <v>20.6</v>
      </c>
    </row>
    <row r="213" spans="12:16">
      <c r="L213">
        <f>RAVLT_Learning!M213</f>
        <v>-0.81687476550016302</v>
      </c>
      <c r="M213">
        <f>RAVLT_Learning!N213</f>
        <v>20.7</v>
      </c>
      <c r="O213">
        <f>ABS(L213-RAVLT_Learning!$C$34)</f>
        <v>5.3042247147087149</v>
      </c>
      <c r="P213">
        <f t="shared" si="4"/>
        <v>20.7</v>
      </c>
    </row>
    <row r="214" spans="12:16">
      <c r="L214">
        <f>RAVLT_Learning!M214</f>
        <v>-0.81338038821340397</v>
      </c>
      <c r="M214">
        <f>RAVLT_Learning!N214</f>
        <v>20.8</v>
      </c>
      <c r="O214">
        <f>ABS(L214-RAVLT_Learning!$C$34)</f>
        <v>5.307719091995474</v>
      </c>
      <c r="P214">
        <f t="shared" si="4"/>
        <v>20.8</v>
      </c>
    </row>
    <row r="215" spans="12:16">
      <c r="L215">
        <f>RAVLT_Learning!M215</f>
        <v>-0.80989591473589795</v>
      </c>
      <c r="M215">
        <f>RAVLT_Learning!N215</f>
        <v>20.9</v>
      </c>
      <c r="O215">
        <f>ABS(L215-RAVLT_Learning!$C$34)</f>
        <v>5.3112035654729803</v>
      </c>
      <c r="P215">
        <f t="shared" si="4"/>
        <v>20.9</v>
      </c>
    </row>
    <row r="216" spans="12:16">
      <c r="L216">
        <f>RAVLT_Learning!M216</f>
        <v>-0.80642124701824003</v>
      </c>
      <c r="M216">
        <f>RAVLT_Learning!N216</f>
        <v>21</v>
      </c>
      <c r="O216">
        <f>ABS(L216-RAVLT_Learning!$C$34)</f>
        <v>5.3146782331906381</v>
      </c>
      <c r="P216">
        <f t="shared" si="4"/>
        <v>21</v>
      </c>
    </row>
    <row r="217" spans="12:16">
      <c r="L217">
        <f>RAVLT_Learning!M217</f>
        <v>-0.80295628830939403</v>
      </c>
      <c r="M217">
        <f>RAVLT_Learning!N217</f>
        <v>21.1</v>
      </c>
      <c r="O217">
        <f>ABS(L217-RAVLT_Learning!$C$34)</f>
        <v>5.3181431918994839</v>
      </c>
      <c r="P217">
        <f t="shared" si="4"/>
        <v>21.1</v>
      </c>
    </row>
    <row r="218" spans="12:16">
      <c r="L218">
        <f>RAVLT_Learning!M218</f>
        <v>-0.79950094313273701</v>
      </c>
      <c r="M218">
        <f>RAVLT_Learning!N218</f>
        <v>21.2</v>
      </c>
      <c r="O218">
        <f>ABS(L218-RAVLT_Learning!$C$34)</f>
        <v>5.3215985370761407</v>
      </c>
      <c r="P218">
        <f t="shared" si="4"/>
        <v>21.2</v>
      </c>
    </row>
    <row r="219" spans="12:16">
      <c r="L219">
        <f>RAVLT_Learning!M219</f>
        <v>-0.79605511726266298</v>
      </c>
      <c r="M219">
        <f>RAVLT_Learning!N219</f>
        <v>21.3</v>
      </c>
      <c r="O219">
        <f>ABS(L219-RAVLT_Learning!$C$34)</f>
        <v>5.3250443629462154</v>
      </c>
      <c r="P219">
        <f t="shared" si="4"/>
        <v>21.3</v>
      </c>
    </row>
    <row r="220" spans="12:16">
      <c r="L220">
        <f>RAVLT_Learning!M220</f>
        <v>-0.79261871770171199</v>
      </c>
      <c r="M220">
        <f>RAVLT_Learning!N220</f>
        <v>21.4</v>
      </c>
      <c r="O220">
        <f>ABS(L220-RAVLT_Learning!$C$34)</f>
        <v>5.3284807625071657</v>
      </c>
      <c r="P220">
        <f t="shared" si="4"/>
        <v>21.4</v>
      </c>
    </row>
    <row r="221" spans="12:16">
      <c r="L221">
        <f>RAVLT_Learning!M221</f>
        <v>-0.789191652658222</v>
      </c>
      <c r="M221">
        <f>RAVLT_Learning!N221</f>
        <v>21.5</v>
      </c>
      <c r="O221">
        <f>ABS(L221-RAVLT_Learning!$C$34)</f>
        <v>5.3319078275506557</v>
      </c>
      <c r="P221">
        <f t="shared" si="4"/>
        <v>21.5</v>
      </c>
    </row>
    <row r="222" spans="12:16">
      <c r="L222">
        <f>RAVLT_Learning!M222</f>
        <v>-0.78577383152448399</v>
      </c>
      <c r="M222">
        <f>RAVLT_Learning!N222</f>
        <v>21.6</v>
      </c>
      <c r="O222">
        <f>ABS(L222-RAVLT_Learning!$C$34)</f>
        <v>5.3353256486843943</v>
      </c>
      <c r="P222">
        <f t="shared" si="4"/>
        <v>21.6</v>
      </c>
    </row>
    <row r="223" spans="12:16">
      <c r="L223">
        <f>RAVLT_Learning!M223</f>
        <v>-0.78236516485538699</v>
      </c>
      <c r="M223">
        <f>RAVLT_Learning!N223</f>
        <v>21.7</v>
      </c>
      <c r="O223">
        <f>ABS(L223-RAVLT_Learning!$C$34)</f>
        <v>5.3387343153534914</v>
      </c>
      <c r="P223">
        <f t="shared" si="4"/>
        <v>21.7</v>
      </c>
    </row>
    <row r="224" spans="12:16">
      <c r="L224">
        <f>RAVLT_Learning!M224</f>
        <v>-0.77896556434754505</v>
      </c>
      <c r="M224">
        <f>RAVLT_Learning!N224</f>
        <v>21.8</v>
      </c>
      <c r="O224">
        <f>ABS(L224-RAVLT_Learning!$C$34)</f>
        <v>5.342133915861333</v>
      </c>
      <c r="P224">
        <f t="shared" si="4"/>
        <v>21.8</v>
      </c>
    </row>
    <row r="225" spans="12:16">
      <c r="L225">
        <f>RAVLT_Learning!M225</f>
        <v>-0.77557494281888395</v>
      </c>
      <c r="M225">
        <f>RAVLT_Learning!N225</f>
        <v>21.9</v>
      </c>
      <c r="O225">
        <f>ABS(L225-RAVLT_Learning!$C$34)</f>
        <v>5.345524537389994</v>
      </c>
      <c r="P225">
        <f t="shared" si="4"/>
        <v>21.9</v>
      </c>
    </row>
    <row r="226" spans="12:16">
      <c r="L226">
        <f>RAVLT_Learning!M226</f>
        <v>-0.77219321418868503</v>
      </c>
      <c r="M226">
        <f>RAVLT_Learning!N226</f>
        <v>22</v>
      </c>
      <c r="O226">
        <f>ABS(L226-RAVLT_Learning!$C$34)</f>
        <v>5.3489062660201929</v>
      </c>
      <c r="P226">
        <f t="shared" si="4"/>
        <v>22</v>
      </c>
    </row>
    <row r="227" spans="12:16">
      <c r="L227">
        <f>RAVLT_Learning!M227</f>
        <v>-0.76882029345806202</v>
      </c>
      <c r="M227">
        <f>RAVLT_Learning!N227</f>
        <v>22.1</v>
      </c>
      <c r="O227">
        <f>ABS(L227-RAVLT_Learning!$C$34)</f>
        <v>5.3522791867508159</v>
      </c>
      <c r="P227">
        <f t="shared" si="4"/>
        <v>22.1</v>
      </c>
    </row>
    <row r="228" spans="12:16">
      <c r="L228">
        <f>RAVLT_Learning!M228</f>
        <v>-0.765456096690878</v>
      </c>
      <c r="M228">
        <f>RAVLT_Learning!N228</f>
        <v>22.2</v>
      </c>
      <c r="O228">
        <f>ABS(L228-RAVLT_Learning!$C$34)</f>
        <v>5.3556433835180002</v>
      </c>
      <c r="P228">
        <f t="shared" si="4"/>
        <v>22.2</v>
      </c>
    </row>
    <row r="229" spans="12:16">
      <c r="L229">
        <f>RAVLT_Learning!M229</f>
        <v>-0.76210054099506697</v>
      </c>
      <c r="M229">
        <f>RAVLT_Learning!N229</f>
        <v>22.3</v>
      </c>
      <c r="O229">
        <f>ABS(L229-RAVLT_Learning!$C$34)</f>
        <v>5.3589989392138113</v>
      </c>
      <c r="P229">
        <f t="shared" si="4"/>
        <v>22.3</v>
      </c>
    </row>
    <row r="230" spans="12:16">
      <c r="L230">
        <f>RAVLT_Learning!M230</f>
        <v>-0.75875354450437105</v>
      </c>
      <c r="M230">
        <f>RAVLT_Learning!N230</f>
        <v>22.4</v>
      </c>
      <c r="O230">
        <f>ABS(L230-RAVLT_Learning!$C$34)</f>
        <v>5.3623459357045071</v>
      </c>
      <c r="P230">
        <f t="shared" si="4"/>
        <v>22.4</v>
      </c>
    </row>
    <row r="231" spans="12:16">
      <c r="L231">
        <f>RAVLT_Learning!M231</f>
        <v>-0.75541502636046898</v>
      </c>
      <c r="M231">
        <f>RAVLT_Learning!N231</f>
        <v>22.5</v>
      </c>
      <c r="O231">
        <f>ABS(L231-RAVLT_Learning!$C$34)</f>
        <v>5.3656844538484094</v>
      </c>
      <c r="P231">
        <f t="shared" si="4"/>
        <v>22.5</v>
      </c>
    </row>
    <row r="232" spans="12:16">
      <c r="L232">
        <f>RAVLT_Learning!M232</f>
        <v>-0.752084906695491</v>
      </c>
      <c r="M232">
        <f>RAVLT_Learning!N232</f>
        <v>22.6</v>
      </c>
      <c r="O232">
        <f>ABS(L232-RAVLT_Learning!$C$34)</f>
        <v>5.369014573513387</v>
      </c>
      <c r="P232">
        <f t="shared" si="4"/>
        <v>22.6</v>
      </c>
    </row>
    <row r="233" spans="12:16">
      <c r="L233">
        <f>RAVLT_Learning!M233</f>
        <v>-0.74876310661490897</v>
      </c>
      <c r="M233">
        <f>RAVLT_Learning!N233</f>
        <v>22.7</v>
      </c>
      <c r="O233">
        <f>ABS(L233-RAVLT_Learning!$C$34)</f>
        <v>5.3723363735939689</v>
      </c>
      <c r="P233">
        <f t="shared" ref="P233:P296" si="5">M233</f>
        <v>22.7</v>
      </c>
    </row>
    <row r="234" spans="12:16">
      <c r="L234">
        <f>RAVLT_Learning!M234</f>
        <v>-0.74544954818078901</v>
      </c>
      <c r="M234">
        <f>RAVLT_Learning!N234</f>
        <v>22.8</v>
      </c>
      <c r="O234">
        <f>ABS(L234-RAVLT_Learning!$C$34)</f>
        <v>5.3756499320280895</v>
      </c>
      <c r="P234">
        <f t="shared" si="5"/>
        <v>22.8</v>
      </c>
    </row>
    <row r="235" spans="12:16">
      <c r="L235">
        <f>RAVLT_Learning!M235</f>
        <v>-0.74214415439540904</v>
      </c>
      <c r="M235">
        <f>RAVLT_Learning!N235</f>
        <v>22.9</v>
      </c>
      <c r="O235">
        <f>ABS(L235-RAVLT_Learning!$C$34)</f>
        <v>5.378955325813469</v>
      </c>
      <c r="P235">
        <f t="shared" si="5"/>
        <v>22.9</v>
      </c>
    </row>
    <row r="236" spans="12:16">
      <c r="L236">
        <f>RAVLT_Learning!M236</f>
        <v>-0.73884684918521404</v>
      </c>
      <c r="M236">
        <f>RAVLT_Learning!N236</f>
        <v>23</v>
      </c>
      <c r="O236">
        <f>ABS(L236-RAVLT_Learning!$C$34)</f>
        <v>5.3822526310236638</v>
      </c>
      <c r="P236">
        <f t="shared" si="5"/>
        <v>23</v>
      </c>
    </row>
    <row r="237" spans="12:16">
      <c r="L237">
        <f>RAVLT_Learning!M237</f>
        <v>-0.73555755738511097</v>
      </c>
      <c r="M237">
        <f>RAVLT_Learning!N237</f>
        <v>23.1</v>
      </c>
      <c r="O237">
        <f>ABS(L237-RAVLT_Learning!$C$34)</f>
        <v>5.3855419228237675</v>
      </c>
      <c r="P237">
        <f t="shared" si="5"/>
        <v>23.1</v>
      </c>
    </row>
    <row r="238" spans="12:16">
      <c r="L238">
        <f>RAVLT_Learning!M238</f>
        <v>-0.73227620472309995</v>
      </c>
      <c r="M238">
        <f>RAVLT_Learning!N238</f>
        <v>23.2</v>
      </c>
      <c r="O238">
        <f>ABS(L238-RAVLT_Learning!$C$34)</f>
        <v>5.3888232754857786</v>
      </c>
      <c r="P238">
        <f t="shared" si="5"/>
        <v>23.2</v>
      </c>
    </row>
    <row r="239" spans="12:16">
      <c r="L239">
        <f>RAVLT_Learning!M239</f>
        <v>-0.72900271780521897</v>
      </c>
      <c r="M239">
        <f>RAVLT_Learning!N239</f>
        <v>23.3</v>
      </c>
      <c r="O239">
        <f>ABS(L239-RAVLT_Learning!$C$34)</f>
        <v>5.3920967624036589</v>
      </c>
      <c r="P239">
        <f t="shared" si="5"/>
        <v>23.3</v>
      </c>
    </row>
    <row r="240" spans="12:16">
      <c r="L240">
        <f>RAVLT_Learning!M240</f>
        <v>-0.72573702410080498</v>
      </c>
      <c r="M240">
        <f>RAVLT_Learning!N240</f>
        <v>23.4</v>
      </c>
      <c r="O240">
        <f>ABS(L240-RAVLT_Learning!$C$34)</f>
        <v>5.3953624561080726</v>
      </c>
      <c r="P240">
        <f t="shared" si="5"/>
        <v>23.4</v>
      </c>
    </row>
    <row r="241" spans="12:16">
      <c r="L241">
        <f>RAVLT_Learning!M241</f>
        <v>-0.72247905192806305</v>
      </c>
      <c r="M241">
        <f>RAVLT_Learning!N241</f>
        <v>23.5</v>
      </c>
      <c r="O241">
        <f>ABS(L241-RAVLT_Learning!$C$34)</f>
        <v>5.3986204282808146</v>
      </c>
      <c r="P241">
        <f t="shared" si="5"/>
        <v>23.5</v>
      </c>
    </row>
    <row r="242" spans="12:16">
      <c r="L242">
        <f>RAVLT_Learning!M242</f>
        <v>-0.71922873043992397</v>
      </c>
      <c r="M242">
        <f>RAVLT_Learning!N242</f>
        <v>23.6</v>
      </c>
      <c r="O242">
        <f>ABS(L242-RAVLT_Learning!$C$34)</f>
        <v>5.4018707497689542</v>
      </c>
      <c r="P242">
        <f t="shared" si="5"/>
        <v>23.6</v>
      </c>
    </row>
    <row r="243" spans="12:16">
      <c r="L243">
        <f>RAVLT_Learning!M243</f>
        <v>-0.71598598961020499</v>
      </c>
      <c r="M243">
        <f>RAVLT_Learning!N243</f>
        <v>23.7</v>
      </c>
      <c r="O243">
        <f>ABS(L243-RAVLT_Learning!$C$34)</f>
        <v>5.4051134905986729</v>
      </c>
      <c r="P243">
        <f t="shared" si="5"/>
        <v>23.7</v>
      </c>
    </row>
    <row r="244" spans="12:16">
      <c r="L244">
        <f>RAVLT_Learning!M244</f>
        <v>-0.71275076022004302</v>
      </c>
      <c r="M244">
        <f>RAVLT_Learning!N244</f>
        <v>23.8</v>
      </c>
      <c r="O244">
        <f>ABS(L244-RAVLT_Learning!$C$34)</f>
        <v>5.4083487199888349</v>
      </c>
      <c r="P244">
        <f t="shared" si="5"/>
        <v>23.8</v>
      </c>
    </row>
    <row r="245" spans="12:16">
      <c r="L245">
        <f>RAVLT_Learning!M245</f>
        <v>-0.70952297384460805</v>
      </c>
      <c r="M245">
        <f>RAVLT_Learning!N245</f>
        <v>23.9</v>
      </c>
      <c r="O245">
        <f>ABS(L245-RAVLT_Learning!$C$34)</f>
        <v>5.4115765063642698</v>
      </c>
      <c r="P245">
        <f t="shared" si="5"/>
        <v>23.9</v>
      </c>
    </row>
    <row r="246" spans="12:16">
      <c r="L246">
        <f>RAVLT_Learning!M246</f>
        <v>-0.70630256284008797</v>
      </c>
      <c r="M246">
        <f>RAVLT_Learning!N246</f>
        <v>24</v>
      </c>
      <c r="O246">
        <f>ABS(L246-RAVLT_Learning!$C$34)</f>
        <v>5.4147969173687898</v>
      </c>
      <c r="P246">
        <f t="shared" si="5"/>
        <v>24</v>
      </c>
    </row>
    <row r="247" spans="12:16">
      <c r="L247">
        <f>RAVLT_Learning!M247</f>
        <v>-0.70308946033092901</v>
      </c>
      <c r="M247">
        <f>RAVLT_Learning!N247</f>
        <v>24.1</v>
      </c>
      <c r="O247">
        <f>ABS(L247-RAVLT_Learning!$C$34)</f>
        <v>5.4180100198779488</v>
      </c>
      <c r="P247">
        <f t="shared" si="5"/>
        <v>24.1</v>
      </c>
    </row>
    <row r="248" spans="12:16">
      <c r="L248">
        <f>RAVLT_Learning!M248</f>
        <v>-0.69988360019734097</v>
      </c>
      <c r="M248">
        <f>RAVLT_Learning!N248</f>
        <v>24.2</v>
      </c>
      <c r="O248">
        <f>ABS(L248-RAVLT_Learning!$C$34)</f>
        <v>5.4212158800115375</v>
      </c>
      <c r="P248">
        <f t="shared" si="5"/>
        <v>24.2</v>
      </c>
    </row>
    <row r="249" spans="12:16">
      <c r="L249">
        <f>RAVLT_Learning!M249</f>
        <v>-0.69668491706305102</v>
      </c>
      <c r="M249">
        <f>RAVLT_Learning!N249</f>
        <v>24.3</v>
      </c>
      <c r="O249">
        <f>ABS(L249-RAVLT_Learning!$C$34)</f>
        <v>5.4244145631458274</v>
      </c>
      <c r="P249">
        <f t="shared" si="5"/>
        <v>24.3</v>
      </c>
    </row>
    <row r="250" spans="12:16">
      <c r="L250">
        <f>RAVLT_Learning!M250</f>
        <v>-0.69349334628328896</v>
      </c>
      <c r="M250">
        <f>RAVLT_Learning!N250</f>
        <v>24.4</v>
      </c>
      <c r="O250">
        <f>ABS(L250-RAVLT_Learning!$C$34)</f>
        <v>5.4276061339255888</v>
      </c>
      <c r="P250">
        <f t="shared" si="5"/>
        <v>24.4</v>
      </c>
    </row>
    <row r="251" spans="12:16">
      <c r="L251">
        <f>RAVLT_Learning!M251</f>
        <v>-0.69030882393303405</v>
      </c>
      <c r="M251">
        <f>RAVLT_Learning!N251</f>
        <v>24.5</v>
      </c>
      <c r="O251">
        <f>ABS(L251-RAVLT_Learning!$C$34)</f>
        <v>5.4307906562758443</v>
      </c>
      <c r="P251">
        <f t="shared" si="5"/>
        <v>24.5</v>
      </c>
    </row>
    <row r="252" spans="12:16">
      <c r="L252">
        <f>RAVLT_Learning!M252</f>
        <v>-0.68713128679546898</v>
      </c>
      <c r="M252">
        <f>RAVLT_Learning!N252</f>
        <v>24.6</v>
      </c>
      <c r="O252">
        <f>ABS(L252-RAVLT_Learning!$C$34)</f>
        <v>5.433968193413409</v>
      </c>
      <c r="P252">
        <f t="shared" si="5"/>
        <v>24.6</v>
      </c>
    </row>
    <row r="253" spans="12:16">
      <c r="L253">
        <f>RAVLT_Learning!M253</f>
        <v>-0.68396067235068203</v>
      </c>
      <c r="M253">
        <f>RAVLT_Learning!N253</f>
        <v>24.7</v>
      </c>
      <c r="O253">
        <f>ABS(L253-RAVLT_Learning!$C$34)</f>
        <v>5.4371388078581964</v>
      </c>
      <c r="P253">
        <f t="shared" si="5"/>
        <v>24.7</v>
      </c>
    </row>
    <row r="254" spans="12:16">
      <c r="L254">
        <f>RAVLT_Learning!M254</f>
        <v>-0.68079691876457504</v>
      </c>
      <c r="M254">
        <f>RAVLT_Learning!N254</f>
        <v>24.8</v>
      </c>
      <c r="O254">
        <f>ABS(L254-RAVLT_Learning!$C$34)</f>
        <v>5.4403025614443035</v>
      </c>
      <c r="P254">
        <f t="shared" si="5"/>
        <v>24.8</v>
      </c>
    </row>
    <row r="255" spans="12:16">
      <c r="L255">
        <f>RAVLT_Learning!M255</f>
        <v>-0.67763996487799605</v>
      </c>
      <c r="M255">
        <f>RAVLT_Learning!N255</f>
        <v>24.9</v>
      </c>
      <c r="O255">
        <f>ABS(L255-RAVLT_Learning!$C$34)</f>
        <v>5.4434595153308818</v>
      </c>
      <c r="P255">
        <f t="shared" si="5"/>
        <v>24.9</v>
      </c>
    </row>
    <row r="256" spans="12:16">
      <c r="L256">
        <f>RAVLT_Learning!M256</f>
        <v>-0.67448975019608204</v>
      </c>
      <c r="M256">
        <f>RAVLT_Learning!N256</f>
        <v>25</v>
      </c>
      <c r="O256">
        <f>ABS(L256-RAVLT_Learning!$C$34)</f>
        <v>5.4466097300127956</v>
      </c>
      <c r="P256">
        <f t="shared" si="5"/>
        <v>25</v>
      </c>
    </row>
    <row r="257" spans="12:16">
      <c r="L257">
        <f>RAVLT_Learning!M257</f>
        <v>-0.67134621487780499</v>
      </c>
      <c r="M257">
        <f>RAVLT_Learning!N257</f>
        <v>25.1</v>
      </c>
      <c r="O257">
        <f>ABS(L257-RAVLT_Learning!$C$34)</f>
        <v>5.449753265331073</v>
      </c>
      <c r="P257">
        <f t="shared" si="5"/>
        <v>25.1</v>
      </c>
    </row>
    <row r="258" spans="12:16">
      <c r="L258">
        <f>RAVLT_Learning!M258</f>
        <v>-0.66820929972572296</v>
      </c>
      <c r="M258">
        <f>RAVLT_Learning!N258</f>
        <v>25.2</v>
      </c>
      <c r="O258">
        <f>ABS(L258-RAVLT_Learning!$C$34)</f>
        <v>5.4528901804831555</v>
      </c>
      <c r="P258">
        <f t="shared" si="5"/>
        <v>25.2</v>
      </c>
    </row>
    <row r="259" spans="12:16">
      <c r="L259">
        <f>RAVLT_Learning!M259</f>
        <v>-0.665078946175923</v>
      </c>
      <c r="M259">
        <f>RAVLT_Learning!N259</f>
        <v>25.3</v>
      </c>
      <c r="O259">
        <f>ABS(L259-RAVLT_Learning!$C$34)</f>
        <v>5.4560205340329553</v>
      </c>
      <c r="P259">
        <f t="shared" si="5"/>
        <v>25.3</v>
      </c>
    </row>
    <row r="260" spans="12:16">
      <c r="L260">
        <f>RAVLT_Learning!M260</f>
        <v>-0.66195509628816196</v>
      </c>
      <c r="M260">
        <f>RAVLT_Learning!N260</f>
        <v>25.4</v>
      </c>
      <c r="O260">
        <f>ABS(L260-RAVLT_Learning!$C$34)</f>
        <v>5.4591443839207159</v>
      </c>
      <c r="P260">
        <f t="shared" si="5"/>
        <v>25.4</v>
      </c>
    </row>
    <row r="261" spans="12:16">
      <c r="L261">
        <f>RAVLT_Learning!M261</f>
        <v>-0.65883769273618797</v>
      </c>
      <c r="M261">
        <f>RAVLT_Learning!N261</f>
        <v>25.5</v>
      </c>
      <c r="O261">
        <f>ABS(L261-RAVLT_Learning!$C$34)</f>
        <v>5.4622617874726904</v>
      </c>
      <c r="P261">
        <f t="shared" si="5"/>
        <v>25.5</v>
      </c>
    </row>
    <row r="262" spans="12:16">
      <c r="L262">
        <f>RAVLT_Learning!M262</f>
        <v>-0.65572667879825297</v>
      </c>
      <c r="M262">
        <f>RAVLT_Learning!N262</f>
        <v>25.6</v>
      </c>
      <c r="O262">
        <f>ABS(L262-RAVLT_Learning!$C$34)</f>
        <v>5.4653728014106253</v>
      </c>
      <c r="P262">
        <f t="shared" si="5"/>
        <v>25.6</v>
      </c>
    </row>
    <row r="263" spans="12:16">
      <c r="L263">
        <f>RAVLT_Learning!M263</f>
        <v>-0.65262199834780099</v>
      </c>
      <c r="M263">
        <f>RAVLT_Learning!N263</f>
        <v>25.7</v>
      </c>
      <c r="O263">
        <f>ABS(L263-RAVLT_Learning!$C$34)</f>
        <v>5.4684774818610773</v>
      </c>
      <c r="P263">
        <f t="shared" si="5"/>
        <v>25.7</v>
      </c>
    </row>
    <row r="264" spans="12:16">
      <c r="L264">
        <f>RAVLT_Learning!M264</f>
        <v>-0.64952359584432495</v>
      </c>
      <c r="M264">
        <f>RAVLT_Learning!N264</f>
        <v>25.8</v>
      </c>
      <c r="O264">
        <f>ABS(L264-RAVLT_Learning!$C$34)</f>
        <v>5.4715758843645528</v>
      </c>
      <c r="P264">
        <f t="shared" si="5"/>
        <v>25.8</v>
      </c>
    </row>
    <row r="265" spans="12:16">
      <c r="L265">
        <f>RAVLT_Learning!M265</f>
        <v>-0.64643141632440704</v>
      </c>
      <c r="M265">
        <f>RAVLT_Learning!N265</f>
        <v>25.9</v>
      </c>
      <c r="O265">
        <f>ABS(L265-RAVLT_Learning!$C$34)</f>
        <v>5.4746680638844714</v>
      </c>
      <c r="P265">
        <f t="shared" si="5"/>
        <v>25.9</v>
      </c>
    </row>
    <row r="266" spans="12:16">
      <c r="L266">
        <f>RAVLT_Learning!M266</f>
        <v>-0.64334540539291696</v>
      </c>
      <c r="M266">
        <f>RAVLT_Learning!N266</f>
        <v>26</v>
      </c>
      <c r="O266">
        <f>ABS(L266-RAVLT_Learning!$C$34)</f>
        <v>5.4777540748159614</v>
      </c>
      <c r="P266">
        <f t="shared" si="5"/>
        <v>26</v>
      </c>
    </row>
    <row r="267" spans="12:16">
      <c r="L267">
        <f>RAVLT_Learning!M267</f>
        <v>-0.64026550921437397</v>
      </c>
      <c r="M267">
        <f>RAVLT_Learning!N267</f>
        <v>26.1</v>
      </c>
      <c r="O267">
        <f>ABS(L267-RAVLT_Learning!$C$34)</f>
        <v>5.480833970994504</v>
      </c>
      <c r="P267">
        <f t="shared" si="5"/>
        <v>26.1</v>
      </c>
    </row>
    <row r="268" spans="12:16">
      <c r="L268">
        <f>RAVLT_Learning!M268</f>
        <v>-0.637191674504475</v>
      </c>
      <c r="M268">
        <f>RAVLT_Learning!N268</f>
        <v>26.2</v>
      </c>
      <c r="O268">
        <f>ABS(L268-RAVLT_Learning!$C$34)</f>
        <v>5.4839078057044031</v>
      </c>
      <c r="P268">
        <f t="shared" si="5"/>
        <v>26.2</v>
      </c>
    </row>
    <row r="269" spans="12:16">
      <c r="L269">
        <f>RAVLT_Learning!M269</f>
        <v>-0.63412384852176995</v>
      </c>
      <c r="M269">
        <f>RAVLT_Learning!N269</f>
        <v>26.3</v>
      </c>
      <c r="O269">
        <f>ABS(L269-RAVLT_Learning!$C$34)</f>
        <v>5.4869756316871081</v>
      </c>
      <c r="P269">
        <f t="shared" si="5"/>
        <v>26.3</v>
      </c>
    </row>
    <row r="270" spans="12:16">
      <c r="L270">
        <f>RAVLT_Learning!M270</f>
        <v>-0.63106197905949901</v>
      </c>
      <c r="M270">
        <f>RAVLT_Learning!N270</f>
        <v>26.4</v>
      </c>
      <c r="O270">
        <f>ABS(L270-RAVLT_Learning!$C$34)</f>
        <v>5.4900375011493789</v>
      </c>
      <c r="P270">
        <f t="shared" si="5"/>
        <v>26.4</v>
      </c>
    </row>
    <row r="271" spans="12:16">
      <c r="L271">
        <f>RAVLT_Learning!M271</f>
        <v>-0.62800601443756998</v>
      </c>
      <c r="M271">
        <f>RAVLT_Learning!N271</f>
        <v>26.5</v>
      </c>
      <c r="O271">
        <f>ABS(L271-RAVLT_Learning!$C$34)</f>
        <v>5.4930934657713077</v>
      </c>
      <c r="P271">
        <f t="shared" si="5"/>
        <v>26.5</v>
      </c>
    </row>
    <row r="272" spans="12:16">
      <c r="L272">
        <f>RAVLT_Learning!M272</f>
        <v>-0.62495590349468699</v>
      </c>
      <c r="M272">
        <f>RAVLT_Learning!N272</f>
        <v>26.6</v>
      </c>
      <c r="O272">
        <f>ABS(L272-RAVLT_Learning!$C$34)</f>
        <v>5.4961435767141911</v>
      </c>
      <c r="P272">
        <f t="shared" si="5"/>
        <v>26.6</v>
      </c>
    </row>
    <row r="273" spans="12:16">
      <c r="L273">
        <f>RAVLT_Learning!M273</f>
        <v>-0.62191159558062403</v>
      </c>
      <c r="M273">
        <f>RAVLT_Learning!N273</f>
        <v>26.7</v>
      </c>
      <c r="O273">
        <f>ABS(L273-RAVLT_Learning!$C$34)</f>
        <v>5.4991878846282543</v>
      </c>
      <c r="P273">
        <f t="shared" si="5"/>
        <v>26.7</v>
      </c>
    </row>
    <row r="274" spans="12:16">
      <c r="L274">
        <f>RAVLT_Learning!M274</f>
        <v>-0.61887304054862902</v>
      </c>
      <c r="M274">
        <f>RAVLT_Learning!N274</f>
        <v>26.8</v>
      </c>
      <c r="O274">
        <f>ABS(L274-RAVLT_Learning!$C$34)</f>
        <v>5.5022264396602489</v>
      </c>
      <c r="P274">
        <f t="shared" si="5"/>
        <v>26.8</v>
      </c>
    </row>
    <row r="275" spans="12:16">
      <c r="L275">
        <f>RAVLT_Learning!M275</f>
        <v>-0.61584018874797197</v>
      </c>
      <c r="M275">
        <f>RAVLT_Learning!N275</f>
        <v>26.9</v>
      </c>
      <c r="O275">
        <f>ABS(L275-RAVLT_Learning!$C$34)</f>
        <v>5.5052592914609058</v>
      </c>
      <c r="P275">
        <f t="shared" si="5"/>
        <v>26.9</v>
      </c>
    </row>
    <row r="276" spans="12:16">
      <c r="L276">
        <f>RAVLT_Learning!M276</f>
        <v>-0.61281299101662701</v>
      </c>
      <c r="M276">
        <f>RAVLT_Learning!N276</f>
        <v>27</v>
      </c>
      <c r="O276">
        <f>ABS(L276-RAVLT_Learning!$C$34)</f>
        <v>5.5082864891922512</v>
      </c>
      <c r="P276">
        <f t="shared" si="5"/>
        <v>27</v>
      </c>
    </row>
    <row r="277" spans="12:16">
      <c r="L277">
        <f>RAVLT_Learning!M277</f>
        <v>-0.60979139867408005</v>
      </c>
      <c r="M277">
        <f>RAVLT_Learning!N277</f>
        <v>27.1</v>
      </c>
      <c r="O277">
        <f>ABS(L277-RAVLT_Learning!$C$34)</f>
        <v>5.5113080815347981</v>
      </c>
      <c r="P277">
        <f t="shared" si="5"/>
        <v>27.1</v>
      </c>
    </row>
    <row r="278" spans="12:16">
      <c r="L278">
        <f>RAVLT_Learning!M278</f>
        <v>-0.60677536351426498</v>
      </c>
      <c r="M278">
        <f>RAVLT_Learning!N278</f>
        <v>27.2</v>
      </c>
      <c r="O278">
        <f>ABS(L278-RAVLT_Learning!$C$34)</f>
        <v>5.5143241166946133</v>
      </c>
      <c r="P278">
        <f t="shared" si="5"/>
        <v>27.2</v>
      </c>
    </row>
    <row r="279" spans="12:16">
      <c r="L279">
        <f>RAVLT_Learning!M279</f>
        <v>-0.60376483779862999</v>
      </c>
      <c r="M279">
        <f>RAVLT_Learning!N279</f>
        <v>27.3</v>
      </c>
      <c r="O279">
        <f>ABS(L279-RAVLT_Learning!$C$34)</f>
        <v>5.5173346424102476</v>
      </c>
      <c r="P279">
        <f t="shared" si="5"/>
        <v>27.3</v>
      </c>
    </row>
    <row r="280" spans="12:16">
      <c r="L280">
        <f>RAVLT_Learning!M280</f>
        <v>-0.60075977424931903</v>
      </c>
      <c r="M280">
        <f>RAVLT_Learning!N280</f>
        <v>27.4</v>
      </c>
      <c r="O280">
        <f>ABS(L280-RAVLT_Learning!$C$34)</f>
        <v>5.5203397059595591</v>
      </c>
      <c r="P280">
        <f t="shared" si="5"/>
        <v>27.4</v>
      </c>
    </row>
    <row r="281" spans="12:16">
      <c r="L281">
        <f>RAVLT_Learning!M281</f>
        <v>-0.59776012604247797</v>
      </c>
      <c r="M281">
        <f>RAVLT_Learning!N281</f>
        <v>27.5</v>
      </c>
      <c r="O281">
        <f>ABS(L281-RAVLT_Learning!$C$34)</f>
        <v>5.5233393541664002</v>
      </c>
      <c r="P281">
        <f t="shared" si="5"/>
        <v>27.5</v>
      </c>
    </row>
    <row r="282" spans="12:16">
      <c r="L282">
        <f>RAVLT_Learning!M282</f>
        <v>-0.59476584680167799</v>
      </c>
      <c r="M282">
        <f>RAVLT_Learning!N282</f>
        <v>27.6</v>
      </c>
      <c r="O282">
        <f>ABS(L282-RAVLT_Learning!$C$34)</f>
        <v>5.5263336334071997</v>
      </c>
      <c r="P282">
        <f t="shared" si="5"/>
        <v>27.6</v>
      </c>
    </row>
    <row r="283" spans="12:16">
      <c r="L283">
        <f>RAVLT_Learning!M283</f>
        <v>-0.591776890591446</v>
      </c>
      <c r="M283">
        <f>RAVLT_Learning!N283</f>
        <v>27.7</v>
      </c>
      <c r="O283">
        <f>ABS(L283-RAVLT_Learning!$C$34)</f>
        <v>5.5293225896174318</v>
      </c>
      <c r="P283">
        <f t="shared" si="5"/>
        <v>27.7</v>
      </c>
    </row>
    <row r="284" spans="12:16">
      <c r="L284">
        <f>RAVLT_Learning!M284</f>
        <v>-0.58879321191092004</v>
      </c>
      <c r="M284">
        <f>RAVLT_Learning!N284</f>
        <v>27.8</v>
      </c>
      <c r="O284">
        <f>ABS(L284-RAVLT_Learning!$C$34)</f>
        <v>5.5323062682979582</v>
      </c>
      <c r="P284">
        <f t="shared" si="5"/>
        <v>27.8</v>
      </c>
    </row>
    <row r="285" spans="12:16">
      <c r="L285">
        <f>RAVLT_Learning!M285</f>
        <v>-0.58581476568759905</v>
      </c>
      <c r="M285">
        <f>RAVLT_Learning!N285</f>
        <v>27.9</v>
      </c>
      <c r="O285">
        <f>ABS(L285-RAVLT_Learning!$C$34)</f>
        <v>5.5352847145212793</v>
      </c>
      <c r="P285">
        <f t="shared" si="5"/>
        <v>27.9</v>
      </c>
    </row>
    <row r="286" spans="12:16">
      <c r="L286">
        <f>RAVLT_Learning!M286</f>
        <v>-0.58284150727121598</v>
      </c>
      <c r="M286">
        <f>RAVLT_Learning!N286</f>
        <v>28</v>
      </c>
      <c r="O286">
        <f>ABS(L286-RAVLT_Learning!$C$34)</f>
        <v>5.5382579729376618</v>
      </c>
      <c r="P286">
        <f t="shared" si="5"/>
        <v>28</v>
      </c>
    </row>
    <row r="287" spans="12:16">
      <c r="L287">
        <f>RAVLT_Learning!M287</f>
        <v>-0.57987339242770397</v>
      </c>
      <c r="M287">
        <f>RAVLT_Learning!N287</f>
        <v>28.1</v>
      </c>
      <c r="O287">
        <f>ABS(L287-RAVLT_Learning!$C$34)</f>
        <v>5.5412260877811743</v>
      </c>
      <c r="P287">
        <f t="shared" si="5"/>
        <v>28.1</v>
      </c>
    </row>
    <row r="288" spans="12:16">
      <c r="L288">
        <f>RAVLT_Learning!M288</f>
        <v>-0.576910377333271</v>
      </c>
      <c r="M288">
        <f>RAVLT_Learning!N288</f>
        <v>28.2</v>
      </c>
      <c r="O288">
        <f>ABS(L288-RAVLT_Learning!$C$34)</f>
        <v>5.544189102875607</v>
      </c>
      <c r="P288">
        <f t="shared" si="5"/>
        <v>28.2</v>
      </c>
    </row>
    <row r="289" spans="12:16">
      <c r="L289">
        <f>RAVLT_Learning!M289</f>
        <v>-0.57395241856857304</v>
      </c>
      <c r="M289">
        <f>RAVLT_Learning!N289</f>
        <v>28.3</v>
      </c>
      <c r="O289">
        <f>ABS(L289-RAVLT_Learning!$C$34)</f>
        <v>5.5471470616403051</v>
      </c>
      <c r="P289">
        <f t="shared" si="5"/>
        <v>28.3</v>
      </c>
    </row>
    <row r="290" spans="12:16">
      <c r="L290">
        <f>RAVLT_Learning!M290</f>
        <v>-0.57099947311298704</v>
      </c>
      <c r="M290">
        <f>RAVLT_Learning!N290</f>
        <v>28.4</v>
      </c>
      <c r="O290">
        <f>ABS(L290-RAVLT_Learning!$C$34)</f>
        <v>5.5501000070958906</v>
      </c>
      <c r="P290">
        <f t="shared" si="5"/>
        <v>28.4</v>
      </c>
    </row>
    <row r="291" spans="12:16">
      <c r="L291">
        <f>RAVLT_Learning!M291</f>
        <v>-0.56805149833898305</v>
      </c>
      <c r="M291">
        <f>RAVLT_Learning!N291</f>
        <v>28.5</v>
      </c>
      <c r="O291">
        <f>ABS(L291-RAVLT_Learning!$C$34)</f>
        <v>5.553047981869895</v>
      </c>
      <c r="P291">
        <f t="shared" si="5"/>
        <v>28.5</v>
      </c>
    </row>
    <row r="292" spans="12:16">
      <c r="L292">
        <f>RAVLT_Learning!M292</f>
        <v>-0.56510845200658399</v>
      </c>
      <c r="M292">
        <f>RAVLT_Learning!N292</f>
        <v>28.6</v>
      </c>
      <c r="O292">
        <f>ABS(L292-RAVLT_Learning!$C$34)</f>
        <v>5.5559910282022944</v>
      </c>
      <c r="P292">
        <f t="shared" si="5"/>
        <v>28.6</v>
      </c>
    </row>
    <row r="293" spans="12:16">
      <c r="L293">
        <f>RAVLT_Learning!M293</f>
        <v>-0.56217029225792603</v>
      </c>
      <c r="M293">
        <f>RAVLT_Learning!N293</f>
        <v>28.7</v>
      </c>
      <c r="O293">
        <f>ABS(L293-RAVLT_Learning!$C$34)</f>
        <v>5.5589291879509517</v>
      </c>
      <c r="P293">
        <f t="shared" si="5"/>
        <v>28.7</v>
      </c>
    </row>
    <row r="294" spans="12:16">
      <c r="L294">
        <f>RAVLT_Learning!M294</f>
        <v>-0.55923697761190705</v>
      </c>
      <c r="M294">
        <f>RAVLT_Learning!N294</f>
        <v>28.8</v>
      </c>
      <c r="O294">
        <f>ABS(L294-RAVLT_Learning!$C$34)</f>
        <v>5.5618625025969708</v>
      </c>
      <c r="P294">
        <f t="shared" si="5"/>
        <v>28.8</v>
      </c>
    </row>
    <row r="295" spans="12:16">
      <c r="L295">
        <f>RAVLT_Learning!M295</f>
        <v>-0.556308466958918</v>
      </c>
      <c r="M295">
        <f>RAVLT_Learning!N295</f>
        <v>28.9</v>
      </c>
      <c r="O295">
        <f>ABS(L295-RAVLT_Learning!$C$34)</f>
        <v>5.5647910132499598</v>
      </c>
      <c r="P295">
        <f t="shared" si="5"/>
        <v>28.9</v>
      </c>
    </row>
    <row r="296" spans="12:16">
      <c r="L296">
        <f>RAVLT_Learning!M296</f>
        <v>-0.55338471955567303</v>
      </c>
      <c r="M296">
        <f>RAVLT_Learning!N296</f>
        <v>29</v>
      </c>
      <c r="O296">
        <f>ABS(L296-RAVLT_Learning!$C$34)</f>
        <v>5.5677147606532049</v>
      </c>
      <c r="P296">
        <f t="shared" si="5"/>
        <v>29</v>
      </c>
    </row>
    <row r="297" spans="12:16">
      <c r="L297">
        <f>RAVLT_Learning!M297</f>
        <v>-0.550465695020113</v>
      </c>
      <c r="M297">
        <f>RAVLT_Learning!N297</f>
        <v>29.1</v>
      </c>
      <c r="O297">
        <f>ABS(L297-RAVLT_Learning!$C$34)</f>
        <v>5.5706337851887646</v>
      </c>
      <c r="P297">
        <f t="shared" ref="P297:P360" si="6">M297</f>
        <v>29.1</v>
      </c>
    </row>
    <row r="298" spans="12:16">
      <c r="L298">
        <f>RAVLT_Learning!M298</f>
        <v>-0.54755135332640104</v>
      </c>
      <c r="M298">
        <f>RAVLT_Learning!N298</f>
        <v>29.2</v>
      </c>
      <c r="O298">
        <f>ABS(L298-RAVLT_Learning!$C$34)</f>
        <v>5.5735481268824767</v>
      </c>
      <c r="P298">
        <f t="shared" si="6"/>
        <v>29.2</v>
      </c>
    </row>
    <row r="299" spans="12:16">
      <c r="L299">
        <f>RAVLT_Learning!M299</f>
        <v>-0.54464165479999904</v>
      </c>
      <c r="M299">
        <f>RAVLT_Learning!N299</f>
        <v>29.3</v>
      </c>
      <c r="O299">
        <f>ABS(L299-RAVLT_Learning!$C$34)</f>
        <v>5.5764578254088786</v>
      </c>
      <c r="P299">
        <f t="shared" si="6"/>
        <v>29.3</v>
      </c>
    </row>
    <row r="300" spans="12:16">
      <c r="L300">
        <f>RAVLT_Learning!M300</f>
        <v>-0.54173656011281701</v>
      </c>
      <c r="M300">
        <f>RAVLT_Learning!N300</f>
        <v>29.4</v>
      </c>
      <c r="O300">
        <f>ABS(L300-RAVLT_Learning!$C$34)</f>
        <v>5.5793629200960613</v>
      </c>
      <c r="P300">
        <f t="shared" si="6"/>
        <v>29.4</v>
      </c>
    </row>
    <row r="301" spans="12:16">
      <c r="L301">
        <f>RAVLT_Learning!M301</f>
        <v>-0.53883603027844995</v>
      </c>
      <c r="M301">
        <f>RAVLT_Learning!N301</f>
        <v>29.5</v>
      </c>
      <c r="O301">
        <f>ABS(L301-RAVLT_Learning!$C$34)</f>
        <v>5.5822634499304282</v>
      </c>
      <c r="P301">
        <f t="shared" si="6"/>
        <v>29.5</v>
      </c>
    </row>
    <row r="302" spans="12:16">
      <c r="L302">
        <f>RAVLT_Learning!M302</f>
        <v>-0.53594002664748996</v>
      </c>
      <c r="M302">
        <f>RAVLT_Learning!N302</f>
        <v>29.6</v>
      </c>
      <c r="O302">
        <f>ABS(L302-RAVLT_Learning!$C$34)</f>
        <v>5.5851594535613884</v>
      </c>
      <c r="P302">
        <f t="shared" si="6"/>
        <v>29.6</v>
      </c>
    </row>
    <row r="303" spans="12:16">
      <c r="L303">
        <f>RAVLT_Learning!M303</f>
        <v>-0.53304851090290895</v>
      </c>
      <c r="M303">
        <f>RAVLT_Learning!N303</f>
        <v>29.7</v>
      </c>
      <c r="O303">
        <f>ABS(L303-RAVLT_Learning!$C$34)</f>
        <v>5.5880509693059688</v>
      </c>
      <c r="P303">
        <f t="shared" si="6"/>
        <v>29.7</v>
      </c>
    </row>
    <row r="304" spans="12:16">
      <c r="L304">
        <f>RAVLT_Learning!M304</f>
        <v>-0.53016144505551899</v>
      </c>
      <c r="M304">
        <f>RAVLT_Learning!N304</f>
        <v>29.8</v>
      </c>
      <c r="O304">
        <f>ABS(L304-RAVLT_Learning!$C$34)</f>
        <v>5.5909380351533589</v>
      </c>
      <c r="P304">
        <f t="shared" si="6"/>
        <v>29.8</v>
      </c>
    </row>
    <row r="305" spans="12:16">
      <c r="L305">
        <f>RAVLT_Learning!M305</f>
        <v>-0.52727879143950795</v>
      </c>
      <c r="M305">
        <f>RAVLT_Learning!N305</f>
        <v>29.9</v>
      </c>
      <c r="O305">
        <f>ABS(L305-RAVLT_Learning!$C$34)</f>
        <v>5.5938206887693704</v>
      </c>
      <c r="P305">
        <f t="shared" si="6"/>
        <v>29.9</v>
      </c>
    </row>
    <row r="306" spans="12:16">
      <c r="L306">
        <f>RAVLT_Learning!M306</f>
        <v>-0.524400512708041</v>
      </c>
      <c r="M306">
        <f>RAVLT_Learning!N306</f>
        <v>30</v>
      </c>
      <c r="O306">
        <f>ABS(L306-RAVLT_Learning!$C$34)</f>
        <v>5.5966989675008367</v>
      </c>
      <c r="P306">
        <f t="shared" si="6"/>
        <v>30</v>
      </c>
    </row>
    <row r="307" spans="12:16">
      <c r="L307">
        <f>RAVLT_Learning!M307</f>
        <v>-0.52152657182893203</v>
      </c>
      <c r="M307">
        <f>RAVLT_Learning!N307</f>
        <v>30.1</v>
      </c>
      <c r="O307">
        <f>ABS(L307-RAVLT_Learning!$C$34)</f>
        <v>5.5995729083799457</v>
      </c>
      <c r="P307">
        <f t="shared" si="6"/>
        <v>30.1</v>
      </c>
    </row>
    <row r="308" spans="12:16">
      <c r="L308">
        <f>RAVLT_Learning!M308</f>
        <v>-0.51865693208039099</v>
      </c>
      <c r="M308">
        <f>RAVLT_Learning!N308</f>
        <v>30.2</v>
      </c>
      <c r="O308">
        <f>ABS(L308-RAVLT_Learning!$C$34)</f>
        <v>5.6024425481284874</v>
      </c>
      <c r="P308">
        <f t="shared" si="6"/>
        <v>30.2</v>
      </c>
    </row>
    <row r="309" spans="12:16">
      <c r="L309">
        <f>RAVLT_Learning!M309</f>
        <v>-0.515791557046827</v>
      </c>
      <c r="M309">
        <f>RAVLT_Learning!N309</f>
        <v>30.3</v>
      </c>
      <c r="O309">
        <f>ABS(L309-RAVLT_Learning!$C$34)</f>
        <v>5.6053079231620515</v>
      </c>
      <c r="P309">
        <f t="shared" si="6"/>
        <v>30.3</v>
      </c>
    </row>
    <row r="310" spans="12:16">
      <c r="L310">
        <f>RAVLT_Learning!M310</f>
        <v>-0.51293041061472799</v>
      </c>
      <c r="M310">
        <f>RAVLT_Learning!N310</f>
        <v>30.4</v>
      </c>
      <c r="O310">
        <f>ABS(L310-RAVLT_Learning!$C$34)</f>
        <v>5.6081690695941502</v>
      </c>
      <c r="P310">
        <f t="shared" si="6"/>
        <v>30.4</v>
      </c>
    </row>
    <row r="311" spans="12:16">
      <c r="L311">
        <f>RAVLT_Learning!M311</f>
        <v>-0.51007345696859496</v>
      </c>
      <c r="M311">
        <f>RAVLT_Learning!N311</f>
        <v>30.5</v>
      </c>
      <c r="O311">
        <f>ABS(L311-RAVLT_Learning!$C$34)</f>
        <v>5.6110260232402833</v>
      </c>
      <c r="P311">
        <f t="shared" si="6"/>
        <v>30.5</v>
      </c>
    </row>
    <row r="312" spans="12:16">
      <c r="L312">
        <f>RAVLT_Learning!M312</f>
        <v>-0.50722066058694604</v>
      </c>
      <c r="M312">
        <f>RAVLT_Learning!N312</f>
        <v>30.6</v>
      </c>
      <c r="O312">
        <f>ABS(L312-RAVLT_Learning!$C$34)</f>
        <v>5.6138788196219318</v>
      </c>
      <c r="P312">
        <f t="shared" si="6"/>
        <v>30.6</v>
      </c>
    </row>
    <row r="313" spans="12:16">
      <c r="L313">
        <f>RAVLT_Learning!M313</f>
        <v>-0.50437198623838098</v>
      </c>
      <c r="M313">
        <f>RAVLT_Learning!N313</f>
        <v>30.7</v>
      </c>
      <c r="O313">
        <f>ABS(L313-RAVLT_Learning!$C$34)</f>
        <v>5.6167274939704974</v>
      </c>
      <c r="P313">
        <f t="shared" si="6"/>
        <v>30.7</v>
      </c>
    </row>
    <row r="314" spans="12:16">
      <c r="L314">
        <f>RAVLT_Learning!M314</f>
        <v>-0.50152739897770804</v>
      </c>
      <c r="M314">
        <f>RAVLT_Learning!N314</f>
        <v>30.8</v>
      </c>
      <c r="O314">
        <f>ABS(L314-RAVLT_Learning!$C$34)</f>
        <v>5.61957208123117</v>
      </c>
      <c r="P314">
        <f t="shared" si="6"/>
        <v>30.8</v>
      </c>
    </row>
    <row r="315" spans="12:16">
      <c r="L315">
        <f>RAVLT_Learning!M315</f>
        <v>-0.49868686414212199</v>
      </c>
      <c r="M315">
        <f>RAVLT_Learning!N315</f>
        <v>30.9</v>
      </c>
      <c r="O315">
        <f>ABS(L315-RAVLT_Learning!$C$34)</f>
        <v>5.6224126160667565</v>
      </c>
      <c r="P315">
        <f t="shared" si="6"/>
        <v>30.9</v>
      </c>
    </row>
    <row r="316" spans="12:16">
      <c r="L316">
        <f>RAVLT_Learning!M316</f>
        <v>-0.49585034734745298</v>
      </c>
      <c r="M316">
        <f>RAVLT_Learning!N316</f>
        <v>31</v>
      </c>
      <c r="O316">
        <f>ABS(L316-RAVLT_Learning!$C$34)</f>
        <v>5.6252491328614251</v>
      </c>
      <c r="P316">
        <f t="shared" si="6"/>
        <v>31</v>
      </c>
    </row>
    <row r="317" spans="12:16">
      <c r="L317">
        <f>RAVLT_Learning!M317</f>
        <v>-0.49301781448446502</v>
      </c>
      <c r="M317">
        <f>RAVLT_Learning!N317</f>
        <v>31.1</v>
      </c>
      <c r="O317">
        <f>ABS(L317-RAVLT_Learning!$C$34)</f>
        <v>5.6280816657244133</v>
      </c>
      <c r="P317">
        <f t="shared" si="6"/>
        <v>31.1</v>
      </c>
    </row>
    <row r="318" spans="12:16">
      <c r="L318">
        <f>RAVLT_Learning!M318</f>
        <v>-0.49018923171520901</v>
      </c>
      <c r="M318">
        <f>RAVLT_Learning!N318</f>
        <v>31.2</v>
      </c>
      <c r="O318">
        <f>ABS(L318-RAVLT_Learning!$C$34)</f>
        <v>5.6309102484936693</v>
      </c>
      <c r="P318">
        <f t="shared" si="6"/>
        <v>31.2</v>
      </c>
    </row>
    <row r="319" spans="12:16">
      <c r="L319">
        <f>RAVLT_Learning!M319</f>
        <v>-0.48736456546944101</v>
      </c>
      <c r="M319">
        <f>RAVLT_Learning!N319</f>
        <v>31.3</v>
      </c>
      <c r="O319">
        <f>ABS(L319-RAVLT_Learning!$C$34)</f>
        <v>5.6337349147394367</v>
      </c>
      <c r="P319">
        <f t="shared" si="6"/>
        <v>31.3</v>
      </c>
    </row>
    <row r="320" spans="12:16">
      <c r="L320">
        <f>RAVLT_Learning!M320</f>
        <v>-0.48454378244107899</v>
      </c>
      <c r="M320">
        <f>RAVLT_Learning!N320</f>
        <v>31.4</v>
      </c>
      <c r="O320">
        <f>ABS(L320-RAVLT_Learning!$C$34)</f>
        <v>5.6365556977677986</v>
      </c>
      <c r="P320">
        <f t="shared" si="6"/>
        <v>31.4</v>
      </c>
    </row>
    <row r="321" spans="12:16">
      <c r="L321">
        <f>RAVLT_Learning!M321</f>
        <v>-0.48172684958473</v>
      </c>
      <c r="M321">
        <f>RAVLT_Learning!N321</f>
        <v>31.5</v>
      </c>
      <c r="O321">
        <f>ABS(L321-RAVLT_Learning!$C$34)</f>
        <v>5.6393726306241483</v>
      </c>
      <c r="P321">
        <f t="shared" si="6"/>
        <v>31.5</v>
      </c>
    </row>
    <row r="322" spans="12:16">
      <c r="L322">
        <f>RAVLT_Learning!M322</f>
        <v>-0.47891373411225602</v>
      </c>
      <c r="M322">
        <f>RAVLT_Learning!N322</f>
        <v>31.6</v>
      </c>
      <c r="O322">
        <f>ABS(L322-RAVLT_Learning!$C$34)</f>
        <v>5.6421857460966223</v>
      </c>
      <c r="P322">
        <f t="shared" si="6"/>
        <v>31.6</v>
      </c>
    </row>
    <row r="323" spans="12:16">
      <c r="L323">
        <f>RAVLT_Learning!M323</f>
        <v>-0.47610440348939498</v>
      </c>
      <c r="M323">
        <f>RAVLT_Learning!N323</f>
        <v>31.7</v>
      </c>
      <c r="O323">
        <f>ABS(L323-RAVLT_Learning!$C$34)</f>
        <v>5.644995076719483</v>
      </c>
      <c r="P323">
        <f t="shared" si="6"/>
        <v>31.7</v>
      </c>
    </row>
    <row r="324" spans="12:16">
      <c r="L324">
        <f>RAVLT_Learning!M324</f>
        <v>-0.47329882543243701</v>
      </c>
      <c r="M324">
        <f>RAVLT_Learning!N324</f>
        <v>31.8</v>
      </c>
      <c r="O324">
        <f>ABS(L324-RAVLT_Learning!$C$34)</f>
        <v>5.6478006547764412</v>
      </c>
      <c r="P324">
        <f t="shared" si="6"/>
        <v>31.8</v>
      </c>
    </row>
    <row r="325" spans="12:16">
      <c r="L325">
        <f>RAVLT_Learning!M325</f>
        <v>-0.470496967904941</v>
      </c>
      <c r="M325">
        <f>RAVLT_Learning!N325</f>
        <v>31.9</v>
      </c>
      <c r="O325">
        <f>ABS(L325-RAVLT_Learning!$C$34)</f>
        <v>5.6506025123039372</v>
      </c>
      <c r="P325">
        <f t="shared" si="6"/>
        <v>31.9</v>
      </c>
    </row>
    <row r="326" spans="12:16">
      <c r="L326">
        <f>RAVLT_Learning!M326</f>
        <v>-0.46769879911450801</v>
      </c>
      <c r="M326">
        <f>RAVLT_Learning!N326</f>
        <v>32</v>
      </c>
      <c r="O326">
        <f>ABS(L326-RAVLT_Learning!$C$34)</f>
        <v>5.6534006810943698</v>
      </c>
      <c r="P326">
        <f t="shared" si="6"/>
        <v>32</v>
      </c>
    </row>
    <row r="327" spans="12:16">
      <c r="L327">
        <f>RAVLT_Learning!M327</f>
        <v>-0.46490428750959401</v>
      </c>
      <c r="M327">
        <f>RAVLT_Learning!N327</f>
        <v>32.1</v>
      </c>
      <c r="O327">
        <f>ABS(L327-RAVLT_Learning!$C$34)</f>
        <v>5.6561951926992844</v>
      </c>
      <c r="P327">
        <f t="shared" si="6"/>
        <v>32.1</v>
      </c>
    </row>
    <row r="328" spans="12:16">
      <c r="L328">
        <f>RAVLT_Learning!M328</f>
        <v>-0.462113401776377</v>
      </c>
      <c r="M328">
        <f>RAVLT_Learning!N328</f>
        <v>32.200000000000003</v>
      </c>
      <c r="O328">
        <f>ABS(L328-RAVLT_Learning!$C$34)</f>
        <v>5.658986078432501</v>
      </c>
      <c r="P328">
        <f t="shared" si="6"/>
        <v>32.200000000000003</v>
      </c>
    </row>
    <row r="329" spans="12:16">
      <c r="L329">
        <f>RAVLT_Learning!M329</f>
        <v>-0.45932611083566299</v>
      </c>
      <c r="M329">
        <f>RAVLT_Learning!N329</f>
        <v>32.299999999999997</v>
      </c>
      <c r="O329">
        <f>ABS(L329-RAVLT_Learning!$C$34)</f>
        <v>5.6617733693732148</v>
      </c>
      <c r="P329">
        <f t="shared" si="6"/>
        <v>32.299999999999997</v>
      </c>
    </row>
    <row r="330" spans="12:16">
      <c r="L330">
        <f>RAVLT_Learning!M330</f>
        <v>-0.45654238383984003</v>
      </c>
      <c r="M330">
        <f>RAVLT_Learning!N330</f>
        <v>32.4</v>
      </c>
      <c r="O330">
        <f>ABS(L330-RAVLT_Learning!$C$34)</f>
        <v>5.6645570963690384</v>
      </c>
      <c r="P330">
        <f t="shared" si="6"/>
        <v>32.4</v>
      </c>
    </row>
    <row r="331" spans="12:16">
      <c r="L331">
        <f>RAVLT_Learning!M331</f>
        <v>-0.45376219016987901</v>
      </c>
      <c r="M331">
        <f>RAVLT_Learning!N331</f>
        <v>32.5</v>
      </c>
      <c r="O331">
        <f>ABS(L331-RAVLT_Learning!$C$34)</f>
        <v>5.6673372900389989</v>
      </c>
      <c r="P331">
        <f t="shared" si="6"/>
        <v>32.5</v>
      </c>
    </row>
    <row r="332" spans="12:16">
      <c r="L332">
        <f>RAVLT_Learning!M332</f>
        <v>-0.45098549943237098</v>
      </c>
      <c r="M332">
        <f>RAVLT_Learning!N332</f>
        <v>32.6</v>
      </c>
      <c r="O332">
        <f>ABS(L332-RAVLT_Learning!$C$34)</f>
        <v>5.6701139807765069</v>
      </c>
      <c r="P332">
        <f t="shared" si="6"/>
        <v>32.6</v>
      </c>
    </row>
    <row r="333" spans="12:16">
      <c r="L333">
        <f>RAVLT_Learning!M333</f>
        <v>-0.44821228145660902</v>
      </c>
      <c r="M333">
        <f>RAVLT_Learning!N333</f>
        <v>32.700000000000003</v>
      </c>
      <c r="O333">
        <f>ABS(L333-RAVLT_Learning!$C$34)</f>
        <v>5.6728871987522691</v>
      </c>
      <c r="P333">
        <f t="shared" si="6"/>
        <v>32.700000000000003</v>
      </c>
    </row>
    <row r="334" spans="12:16">
      <c r="L334">
        <f>RAVLT_Learning!M334</f>
        <v>-0.44544250629172</v>
      </c>
      <c r="M334">
        <f>RAVLT_Learning!N334</f>
        <v>32.799999999999997</v>
      </c>
      <c r="O334">
        <f>ABS(L334-RAVLT_Learning!$C$34)</f>
        <v>5.6756569739171585</v>
      </c>
      <c r="P334">
        <f t="shared" si="6"/>
        <v>32.799999999999997</v>
      </c>
    </row>
    <row r="335" spans="12:16">
      <c r="L335">
        <f>RAVLT_Learning!M335</f>
        <v>-0.44267614420382101</v>
      </c>
      <c r="M335">
        <f>RAVLT_Learning!N335</f>
        <v>32.9</v>
      </c>
      <c r="O335">
        <f>ABS(L335-RAVLT_Learning!$C$34)</f>
        <v>5.6784233360050571</v>
      </c>
      <c r="P335">
        <f t="shared" si="6"/>
        <v>32.9</v>
      </c>
    </row>
    <row r="336" spans="12:16">
      <c r="L336">
        <f>RAVLT_Learning!M336</f>
        <v>-0.43991316567323402</v>
      </c>
      <c r="M336">
        <f>RAVLT_Learning!N336</f>
        <v>33</v>
      </c>
      <c r="O336">
        <f>ABS(L336-RAVLT_Learning!$C$34)</f>
        <v>5.681186314535644</v>
      </c>
      <c r="P336">
        <f t="shared" si="6"/>
        <v>33</v>
      </c>
    </row>
    <row r="337" spans="12:16">
      <c r="L337">
        <f>RAVLT_Learning!M337</f>
        <v>-0.43715354139172202</v>
      </c>
      <c r="M337">
        <f>RAVLT_Learning!N337</f>
        <v>33.1</v>
      </c>
      <c r="O337">
        <f>ABS(L337-RAVLT_Learning!$C$34)</f>
        <v>5.683945938817156</v>
      </c>
      <c r="P337">
        <f t="shared" si="6"/>
        <v>33.1</v>
      </c>
    </row>
    <row r="338" spans="12:16">
      <c r="L338">
        <f>RAVLT_Learning!M338</f>
        <v>-0.43439724225978099</v>
      </c>
      <c r="M338">
        <f>RAVLT_Learning!N338</f>
        <v>33.200000000000003</v>
      </c>
      <c r="O338">
        <f>ABS(L338-RAVLT_Learning!$C$34)</f>
        <v>5.6867022379490972</v>
      </c>
      <c r="P338">
        <f t="shared" si="6"/>
        <v>33.200000000000003</v>
      </c>
    </row>
    <row r="339" spans="12:16">
      <c r="L339">
        <f>RAVLT_Learning!M339</f>
        <v>-0.43164423938395602</v>
      </c>
      <c r="M339">
        <f>RAVLT_Learning!N339</f>
        <v>33.299999999999997</v>
      </c>
      <c r="O339">
        <f>ABS(L339-RAVLT_Learning!$C$34)</f>
        <v>5.6894552408249224</v>
      </c>
      <c r="P339">
        <f t="shared" si="6"/>
        <v>33.299999999999997</v>
      </c>
    </row>
    <row r="340" spans="12:16">
      <c r="L340">
        <f>RAVLT_Learning!M340</f>
        <v>-0.42889450407420099</v>
      </c>
      <c r="M340">
        <f>RAVLT_Learning!N340</f>
        <v>33.4</v>
      </c>
      <c r="O340">
        <f>ABS(L340-RAVLT_Learning!$C$34)</f>
        <v>5.6922049761346774</v>
      </c>
      <c r="P340">
        <f t="shared" si="6"/>
        <v>33.4</v>
      </c>
    </row>
    <row r="341" spans="12:16">
      <c r="L341">
        <f>RAVLT_Learning!M341</f>
        <v>-0.42614800784127799</v>
      </c>
      <c r="M341">
        <f>RAVLT_Learning!N341</f>
        <v>33.5</v>
      </c>
      <c r="O341">
        <f>ABS(L341-RAVLT_Learning!$C$34)</f>
        <v>5.6949514723675998</v>
      </c>
      <c r="P341">
        <f t="shared" si="6"/>
        <v>33.5</v>
      </c>
    </row>
    <row r="342" spans="12:16">
      <c r="L342">
        <f>RAVLT_Learning!M342</f>
        <v>-0.42340472239418298</v>
      </c>
      <c r="M342">
        <f>RAVLT_Learning!N342</f>
        <v>33.6</v>
      </c>
      <c r="O342">
        <f>ABS(L342-RAVLT_Learning!$C$34)</f>
        <v>5.6976947578146948</v>
      </c>
      <c r="P342">
        <f t="shared" si="6"/>
        <v>33.6</v>
      </c>
    </row>
    <row r="343" spans="12:16">
      <c r="L343">
        <f>RAVLT_Learning!M343</f>
        <v>-0.42066461963761498</v>
      </c>
      <c r="M343">
        <f>RAVLT_Learning!N343</f>
        <v>33.700000000000003</v>
      </c>
      <c r="O343">
        <f>ABS(L343-RAVLT_Learning!$C$34)</f>
        <v>5.7004348605712627</v>
      </c>
      <c r="P343">
        <f t="shared" si="6"/>
        <v>33.700000000000003</v>
      </c>
    </row>
    <row r="344" spans="12:16">
      <c r="L344">
        <f>RAVLT_Learning!M344</f>
        <v>-0.41792767166948203</v>
      </c>
      <c r="M344">
        <f>RAVLT_Learning!N344</f>
        <v>33.799999999999997</v>
      </c>
      <c r="O344">
        <f>ABS(L344-RAVLT_Learning!$C$34)</f>
        <v>5.7031718085393956</v>
      </c>
      <c r="P344">
        <f t="shared" si="6"/>
        <v>33.799999999999997</v>
      </c>
    </row>
    <row r="345" spans="12:16">
      <c r="L345">
        <f>RAVLT_Learning!M345</f>
        <v>-0.41519385077842702</v>
      </c>
      <c r="M345">
        <f>RAVLT_Learning!N345</f>
        <v>33.9</v>
      </c>
      <c r="O345">
        <f>ABS(L345-RAVLT_Learning!$C$34)</f>
        <v>5.7059056294304513</v>
      </c>
      <c r="P345">
        <f t="shared" si="6"/>
        <v>33.9</v>
      </c>
    </row>
    <row r="346" spans="12:16">
      <c r="L346">
        <f>RAVLT_Learning!M346</f>
        <v>-0.41246312944140501</v>
      </c>
      <c r="M346">
        <f>RAVLT_Learning!N346</f>
        <v>34</v>
      </c>
      <c r="O346">
        <f>ABS(L346-RAVLT_Learning!$C$34)</f>
        <v>5.7086363507674731</v>
      </c>
      <c r="P346">
        <f t="shared" si="6"/>
        <v>34</v>
      </c>
    </row>
    <row r="347" spans="12:16">
      <c r="L347">
        <f>RAVLT_Learning!M347</f>
        <v>-0.40973548032128099</v>
      </c>
      <c r="M347">
        <f>RAVLT_Learning!N347</f>
        <v>34.1</v>
      </c>
      <c r="O347">
        <f>ABS(L347-RAVLT_Learning!$C$34)</f>
        <v>5.7113639998875971</v>
      </c>
      <c r="P347">
        <f t="shared" si="6"/>
        <v>34.1</v>
      </c>
    </row>
    <row r="348" spans="12:16">
      <c r="L348">
        <f>RAVLT_Learning!M348</f>
        <v>-0.40701087626446603</v>
      </c>
      <c r="M348">
        <f>RAVLT_Learning!N348</f>
        <v>34.200000000000003</v>
      </c>
      <c r="O348">
        <f>ABS(L348-RAVLT_Learning!$C$34)</f>
        <v>5.7140886039444121</v>
      </c>
      <c r="P348">
        <f t="shared" si="6"/>
        <v>34.200000000000003</v>
      </c>
    </row>
    <row r="349" spans="12:16">
      <c r="L349">
        <f>RAVLT_Learning!M349</f>
        <v>-0.40428929029857902</v>
      </c>
      <c r="M349">
        <f>RAVLT_Learning!N349</f>
        <v>34.299999999999997</v>
      </c>
      <c r="O349">
        <f>ABS(L349-RAVLT_Learning!$C$34)</f>
        <v>5.7168101899102988</v>
      </c>
      <c r="P349">
        <f t="shared" si="6"/>
        <v>34.299999999999997</v>
      </c>
    </row>
    <row r="350" spans="12:16">
      <c r="L350">
        <f>RAVLT_Learning!M350</f>
        <v>-0.40157069563014802</v>
      </c>
      <c r="M350">
        <f>RAVLT_Learning!N350</f>
        <v>34.4</v>
      </c>
      <c r="O350">
        <f>ABS(L350-RAVLT_Learning!$C$34)</f>
        <v>5.7195287845787304</v>
      </c>
      <c r="P350">
        <f t="shared" si="6"/>
        <v>34.4</v>
      </c>
    </row>
    <row r="351" spans="12:16">
      <c r="L351">
        <f>RAVLT_Learning!M351</f>
        <v>-0.39885506564233703</v>
      </c>
      <c r="M351">
        <f>RAVLT_Learning!N351</f>
        <v>34.5</v>
      </c>
      <c r="O351">
        <f>ABS(L351-RAVLT_Learning!$C$34)</f>
        <v>5.722244414566541</v>
      </c>
      <c r="P351">
        <f t="shared" si="6"/>
        <v>34.5</v>
      </c>
    </row>
    <row r="352" spans="12:16">
      <c r="L352">
        <f>RAVLT_Learning!M352</f>
        <v>-0.39614237389269802</v>
      </c>
      <c r="M352">
        <f>RAVLT_Learning!N352</f>
        <v>34.6</v>
      </c>
      <c r="O352">
        <f>ABS(L352-RAVLT_Learning!$C$34)</f>
        <v>5.7249571063161797</v>
      </c>
      <c r="P352">
        <f t="shared" si="6"/>
        <v>34.6</v>
      </c>
    </row>
    <row r="353" spans="12:16">
      <c r="L353">
        <f>RAVLT_Learning!M353</f>
        <v>-0.39343259411096598</v>
      </c>
      <c r="M353">
        <f>RAVLT_Learning!N353</f>
        <v>34.700000000000003</v>
      </c>
      <c r="O353">
        <f>ABS(L353-RAVLT_Learning!$C$34)</f>
        <v>5.7276668860979125</v>
      </c>
      <c r="P353">
        <f t="shared" si="6"/>
        <v>34.700000000000003</v>
      </c>
    </row>
    <row r="354" spans="12:16">
      <c r="L354">
        <f>RAVLT_Learning!M354</f>
        <v>-0.39072570019686997</v>
      </c>
      <c r="M354">
        <f>RAVLT_Learning!N354</f>
        <v>34.799999999999997</v>
      </c>
      <c r="O354">
        <f>ABS(L354-RAVLT_Learning!$C$34)</f>
        <v>5.730373780012008</v>
      </c>
      <c r="P354">
        <f t="shared" si="6"/>
        <v>34.799999999999997</v>
      </c>
    </row>
    <row r="355" spans="12:16">
      <c r="L355">
        <f>RAVLT_Learning!M355</f>
        <v>-0.38802166621797701</v>
      </c>
      <c r="M355">
        <f>RAVLT_Learning!N355</f>
        <v>34.9</v>
      </c>
      <c r="O355">
        <f>ABS(L355-RAVLT_Learning!$C$34)</f>
        <v>5.7330778139909011</v>
      </c>
      <c r="P355">
        <f t="shared" si="6"/>
        <v>34.9</v>
      </c>
    </row>
    <row r="356" spans="12:16">
      <c r="L356">
        <f>RAVLT_Learning!M356</f>
        <v>-0.38532046640756801</v>
      </c>
      <c r="M356">
        <f>RAVLT_Learning!N356</f>
        <v>35</v>
      </c>
      <c r="O356">
        <f>ABS(L356-RAVLT_Learning!$C$34)</f>
        <v>5.7357790138013103</v>
      </c>
      <c r="P356">
        <f t="shared" si="6"/>
        <v>35</v>
      </c>
    </row>
    <row r="357" spans="12:16">
      <c r="L357">
        <f>RAVLT_Learning!M357</f>
        <v>-0.38262207516253399</v>
      </c>
      <c r="M357">
        <f>RAVLT_Learning!N357</f>
        <v>35.1</v>
      </c>
      <c r="O357">
        <f>ABS(L357-RAVLT_Learning!$C$34)</f>
        <v>5.7384774050463445</v>
      </c>
      <c r="P357">
        <f t="shared" si="6"/>
        <v>35.1</v>
      </c>
    </row>
    <row r="358" spans="12:16">
      <c r="L358">
        <f>RAVLT_Learning!M358</f>
        <v>-0.379926467041307</v>
      </c>
      <c r="M358">
        <f>RAVLT_Learning!N358</f>
        <v>35.200000000000003</v>
      </c>
      <c r="O358">
        <f>ABS(L358-RAVLT_Learning!$C$34)</f>
        <v>5.7411730131675709</v>
      </c>
      <c r="P358">
        <f t="shared" si="6"/>
        <v>35.200000000000003</v>
      </c>
    </row>
    <row r="359" spans="12:16">
      <c r="L359">
        <f>RAVLT_Learning!M359</f>
        <v>-0.377233616761812</v>
      </c>
      <c r="M359">
        <f>RAVLT_Learning!N359</f>
        <v>35.299999999999997</v>
      </c>
      <c r="O359">
        <f>ABS(L359-RAVLT_Learning!$C$34)</f>
        <v>5.7438658634470663</v>
      </c>
      <c r="P359">
        <f t="shared" si="6"/>
        <v>35.299999999999997</v>
      </c>
    </row>
    <row r="360" spans="12:16">
      <c r="L360">
        <f>RAVLT_Learning!M360</f>
        <v>-0.37454349919944302</v>
      </c>
      <c r="M360">
        <f>RAVLT_Learning!N360</f>
        <v>35.4</v>
      </c>
      <c r="O360">
        <f>ABS(L360-RAVLT_Learning!$C$34)</f>
        <v>5.7465559810094353</v>
      </c>
      <c r="P360">
        <f t="shared" si="6"/>
        <v>35.4</v>
      </c>
    </row>
    <row r="361" spans="12:16">
      <c r="L361">
        <f>RAVLT_Learning!M361</f>
        <v>-0.37185608938507497</v>
      </c>
      <c r="M361">
        <f>RAVLT_Learning!N361</f>
        <v>35.5</v>
      </c>
      <c r="O361">
        <f>ABS(L361-RAVLT_Learning!$C$34)</f>
        <v>5.7492433908238034</v>
      </c>
      <c r="P361">
        <f t="shared" ref="P361:P424" si="7">M361</f>
        <v>35.5</v>
      </c>
    </row>
    <row r="362" spans="12:16">
      <c r="L362">
        <f>RAVLT_Learning!M362</f>
        <v>-0.36917136250309002</v>
      </c>
      <c r="M362">
        <f>RAVLT_Learning!N362</f>
        <v>35.6</v>
      </c>
      <c r="O362">
        <f>ABS(L362-RAVLT_Learning!$C$34)</f>
        <v>5.7519281177057877</v>
      </c>
      <c r="P362">
        <f t="shared" si="7"/>
        <v>35.6</v>
      </c>
    </row>
    <row r="363" spans="12:16">
      <c r="L363">
        <f>RAVLT_Learning!M363</f>
        <v>-0.36648929388943402</v>
      </c>
      <c r="M363">
        <f>RAVLT_Learning!N363</f>
        <v>35.700000000000003</v>
      </c>
      <c r="O363">
        <f>ABS(L363-RAVLT_Learning!$C$34)</f>
        <v>5.7546101863194439</v>
      </c>
      <c r="P363">
        <f t="shared" si="7"/>
        <v>35.700000000000003</v>
      </c>
    </row>
    <row r="364" spans="12:16">
      <c r="L364">
        <f>RAVLT_Learning!M364</f>
        <v>-0.36380985902969598</v>
      </c>
      <c r="M364">
        <f>RAVLT_Learning!N364</f>
        <v>35.799999999999997</v>
      </c>
      <c r="O364">
        <f>ABS(L364-RAVLT_Learning!$C$34)</f>
        <v>5.757289621179182</v>
      </c>
      <c r="P364">
        <f t="shared" si="7"/>
        <v>35.799999999999997</v>
      </c>
    </row>
    <row r="365" spans="12:16">
      <c r="L365">
        <f>RAVLT_Learning!M365</f>
        <v>-0.36113303355721199</v>
      </c>
      <c r="M365">
        <f>RAVLT_Learning!N365</f>
        <v>35.9</v>
      </c>
      <c r="O365">
        <f>ABS(L365-RAVLT_Learning!$C$34)</f>
        <v>5.7599664466516662</v>
      </c>
      <c r="P365">
        <f t="shared" si="7"/>
        <v>35.9</v>
      </c>
    </row>
    <row r="366" spans="12:16">
      <c r="L366">
        <f>RAVLT_Learning!M366</f>
        <v>-0.35845879325119401</v>
      </c>
      <c r="M366">
        <f>RAVLT_Learning!N366</f>
        <v>36</v>
      </c>
      <c r="O366">
        <f>ABS(L366-RAVLT_Learning!$C$34)</f>
        <v>5.7626406869576838</v>
      </c>
      <c r="P366">
        <f t="shared" si="7"/>
        <v>36</v>
      </c>
    </row>
    <row r="367" spans="12:16">
      <c r="L367">
        <f>RAVLT_Learning!M367</f>
        <v>-0.35578711403487501</v>
      </c>
      <c r="M367">
        <f>RAVLT_Learning!N367</f>
        <v>36.1</v>
      </c>
      <c r="O367">
        <f>ABS(L367-RAVLT_Learning!$C$34)</f>
        <v>5.7653123661740029</v>
      </c>
      <c r="P367">
        <f t="shared" si="7"/>
        <v>36.1</v>
      </c>
    </row>
    <row r="368" spans="12:16">
      <c r="L368">
        <f>RAVLT_Learning!M368</f>
        <v>-0.35311797197368899</v>
      </c>
      <c r="M368">
        <f>RAVLT_Learning!N368</f>
        <v>36.200000000000003</v>
      </c>
      <c r="O368">
        <f>ABS(L368-RAVLT_Learning!$C$34)</f>
        <v>5.7679815082351888</v>
      </c>
      <c r="P368">
        <f t="shared" si="7"/>
        <v>36.200000000000003</v>
      </c>
    </row>
    <row r="369" spans="12:16">
      <c r="L369">
        <f>RAVLT_Learning!M369</f>
        <v>-0.350451343273461</v>
      </c>
      <c r="M369">
        <f>RAVLT_Learning!N369</f>
        <v>36.299999999999997</v>
      </c>
      <c r="O369">
        <f>ABS(L369-RAVLT_Learning!$C$34)</f>
        <v>5.7706481369354172</v>
      </c>
      <c r="P369">
        <f t="shared" si="7"/>
        <v>36.299999999999997</v>
      </c>
    </row>
    <row r="370" spans="12:16">
      <c r="L370">
        <f>RAVLT_Learning!M370</f>
        <v>-0.34778720427862703</v>
      </c>
      <c r="M370">
        <f>RAVLT_Learning!N370</f>
        <v>36.4</v>
      </c>
      <c r="O370">
        <f>ABS(L370-RAVLT_Learning!$C$34)</f>
        <v>5.7733122759302509</v>
      </c>
      <c r="P370">
        <f t="shared" si="7"/>
        <v>36.4</v>
      </c>
    </row>
    <row r="371" spans="12:16">
      <c r="L371">
        <f>RAVLT_Learning!M371</f>
        <v>-0.34512553147047198</v>
      </c>
      <c r="M371">
        <f>RAVLT_Learning!N371</f>
        <v>36.5</v>
      </c>
      <c r="O371">
        <f>ABS(L371-RAVLT_Learning!$C$34)</f>
        <v>5.7759739487384056</v>
      </c>
      <c r="P371">
        <f t="shared" si="7"/>
        <v>36.5</v>
      </c>
    </row>
    <row r="372" spans="12:16">
      <c r="L372">
        <f>RAVLT_Learning!M372</f>
        <v>-0.34246630146539098</v>
      </c>
      <c r="M372">
        <f>RAVLT_Learning!N372</f>
        <v>36.6</v>
      </c>
      <c r="O372">
        <f>ABS(L372-RAVLT_Learning!$C$34)</f>
        <v>5.7786331787434868</v>
      </c>
      <c r="P372">
        <f t="shared" si="7"/>
        <v>36.6</v>
      </c>
    </row>
    <row r="373" spans="12:16">
      <c r="L373">
        <f>RAVLT_Learning!M373</f>
        <v>-0.33980949101316699</v>
      </c>
      <c r="M373">
        <f>RAVLT_Learning!N373</f>
        <v>36.700000000000003</v>
      </c>
      <c r="O373">
        <f>ABS(L373-RAVLT_Learning!$C$34)</f>
        <v>5.7812899891957112</v>
      </c>
      <c r="P373">
        <f t="shared" si="7"/>
        <v>36.700000000000003</v>
      </c>
    </row>
    <row r="374" spans="12:16">
      <c r="L374">
        <f>RAVLT_Learning!M374</f>
        <v>-0.33715507699527703</v>
      </c>
      <c r="M374">
        <f>RAVLT_Learning!N374</f>
        <v>36.799999999999997</v>
      </c>
      <c r="O374">
        <f>ABS(L374-RAVLT_Learning!$C$34)</f>
        <v>5.7839444032136011</v>
      </c>
      <c r="P374">
        <f t="shared" si="7"/>
        <v>36.799999999999997</v>
      </c>
    </row>
    <row r="375" spans="12:16">
      <c r="L375">
        <f>RAVLT_Learning!M375</f>
        <v>-0.334503036423212</v>
      </c>
      <c r="M375">
        <f>RAVLT_Learning!N375</f>
        <v>36.9</v>
      </c>
      <c r="O375">
        <f>ABS(L375-RAVLT_Learning!$C$34)</f>
        <v>5.7865964437856663</v>
      </c>
      <c r="P375">
        <f t="shared" si="7"/>
        <v>36.9</v>
      </c>
    </row>
    <row r="376" spans="12:16">
      <c r="L376">
        <f>RAVLT_Learning!M376</f>
        <v>-0.33185334643681702</v>
      </c>
      <c r="M376">
        <f>RAVLT_Learning!N376</f>
        <v>37</v>
      </c>
      <c r="O376">
        <f>ABS(L376-RAVLT_Learning!$C$34)</f>
        <v>5.7892461337720613</v>
      </c>
      <c r="P376">
        <f t="shared" si="7"/>
        <v>37</v>
      </c>
    </row>
    <row r="377" spans="12:16">
      <c r="L377">
        <f>RAVLT_Learning!M377</f>
        <v>-0.32920598430265102</v>
      </c>
      <c r="M377">
        <f>RAVLT_Learning!N377</f>
        <v>37.1</v>
      </c>
      <c r="O377">
        <f>ABS(L377-RAVLT_Learning!$C$34)</f>
        <v>5.7918934959062272</v>
      </c>
      <c r="P377">
        <f t="shared" si="7"/>
        <v>37.1</v>
      </c>
    </row>
    <row r="378" spans="12:16">
      <c r="L378">
        <f>RAVLT_Learning!M378</f>
        <v>-0.32656092741237303</v>
      </c>
      <c r="M378">
        <f>RAVLT_Learning!N378</f>
        <v>37.200000000000003</v>
      </c>
      <c r="O378">
        <f>ABS(L378-RAVLT_Learning!$C$34)</f>
        <v>5.7945385527965048</v>
      </c>
      <c r="P378">
        <f t="shared" si="7"/>
        <v>37.200000000000003</v>
      </c>
    </row>
    <row r="379" spans="12:16">
      <c r="L379">
        <f>RAVLT_Learning!M379</f>
        <v>-0.32391815328113299</v>
      </c>
      <c r="M379">
        <f>RAVLT_Learning!N379</f>
        <v>37.299999999999997</v>
      </c>
      <c r="O379">
        <f>ABS(L379-RAVLT_Learning!$C$34)</f>
        <v>5.7971813269277455</v>
      </c>
      <c r="P379">
        <f t="shared" si="7"/>
        <v>37.299999999999997</v>
      </c>
    </row>
    <row r="380" spans="12:16">
      <c r="L380">
        <f>RAVLT_Learning!M380</f>
        <v>-0.32127763954599597</v>
      </c>
      <c r="M380">
        <f>RAVLT_Learning!N380</f>
        <v>37.4</v>
      </c>
      <c r="O380">
        <f>ABS(L380-RAVLT_Learning!$C$34)</f>
        <v>5.7998218406628821</v>
      </c>
      <c r="P380">
        <f t="shared" si="7"/>
        <v>37.4</v>
      </c>
    </row>
    <row r="381" spans="12:16">
      <c r="L381">
        <f>RAVLT_Learning!M381</f>
        <v>-0.31863936396437498</v>
      </c>
      <c r="M381">
        <f>RAVLT_Learning!N381</f>
        <v>37.5</v>
      </c>
      <c r="O381">
        <f>ABS(L381-RAVLT_Learning!$C$34)</f>
        <v>5.8024601162445029</v>
      </c>
      <c r="P381">
        <f t="shared" si="7"/>
        <v>37.5</v>
      </c>
    </row>
    <row r="382" spans="12:16">
      <c r="L382">
        <f>RAVLT_Learning!M382</f>
        <v>-0.31600330441248298</v>
      </c>
      <c r="M382">
        <f>RAVLT_Learning!N382</f>
        <v>37.6</v>
      </c>
      <c r="O382">
        <f>ABS(L382-RAVLT_Learning!$C$34)</f>
        <v>5.805096175796395</v>
      </c>
      <c r="P382">
        <f t="shared" si="7"/>
        <v>37.6</v>
      </c>
    </row>
    <row r="383" spans="12:16">
      <c r="L383">
        <f>RAVLT_Learning!M383</f>
        <v>-0.31336943888380597</v>
      </c>
      <c r="M383">
        <f>RAVLT_Learning!N383</f>
        <v>37.700000000000003</v>
      </c>
      <c r="O383">
        <f>ABS(L383-RAVLT_Learning!$C$34)</f>
        <v>5.8077300413250725</v>
      </c>
      <c r="P383">
        <f t="shared" si="7"/>
        <v>37.700000000000003</v>
      </c>
    </row>
    <row r="384" spans="12:16">
      <c r="L384">
        <f>RAVLT_Learning!M384</f>
        <v>-0.31073774548759198</v>
      </c>
      <c r="M384">
        <f>RAVLT_Learning!N384</f>
        <v>37.799999999999997</v>
      </c>
      <c r="O384">
        <f>ABS(L384-RAVLT_Learning!$C$34)</f>
        <v>5.8103617347212859</v>
      </c>
      <c r="P384">
        <f t="shared" si="7"/>
        <v>37.799999999999997</v>
      </c>
    </row>
    <row r="385" spans="12:16">
      <c r="L385">
        <f>RAVLT_Learning!M385</f>
        <v>-0.30810820244735498</v>
      </c>
      <c r="M385">
        <f>RAVLT_Learning!N385</f>
        <v>37.9</v>
      </c>
      <c r="O385">
        <f>ABS(L385-RAVLT_Learning!$C$34)</f>
        <v>5.8129912777615234</v>
      </c>
      <c r="P385">
        <f t="shared" si="7"/>
        <v>37.9</v>
      </c>
    </row>
    <row r="386" spans="12:16">
      <c r="L386">
        <f>RAVLT_Learning!M386</f>
        <v>-0.30548078809939699</v>
      </c>
      <c r="M386">
        <f>RAVLT_Learning!N386</f>
        <v>38</v>
      </c>
      <c r="O386">
        <f>ABS(L386-RAVLT_Learning!$C$34)</f>
        <v>5.8156186921094815</v>
      </c>
      <c r="P386">
        <f t="shared" si="7"/>
        <v>38</v>
      </c>
    </row>
    <row r="387" spans="12:16">
      <c r="L387">
        <f>RAVLT_Learning!M387</f>
        <v>-0.302855480891349</v>
      </c>
      <c r="M387">
        <f>RAVLT_Learning!N387</f>
        <v>38.1</v>
      </c>
      <c r="O387">
        <f>ABS(L387-RAVLT_Learning!$C$34)</f>
        <v>5.818243999317529</v>
      </c>
      <c r="P387">
        <f t="shared" si="7"/>
        <v>38.1</v>
      </c>
    </row>
    <row r="388" spans="12:16">
      <c r="L388">
        <f>RAVLT_Learning!M388</f>
        <v>-0.30023225938072201</v>
      </c>
      <c r="M388">
        <f>RAVLT_Learning!N388</f>
        <v>38.200000000000003</v>
      </c>
      <c r="O388">
        <f>ABS(L388-RAVLT_Learning!$C$34)</f>
        <v>5.8208672208281564</v>
      </c>
      <c r="P388">
        <f t="shared" si="7"/>
        <v>38.200000000000003</v>
      </c>
    </row>
    <row r="389" spans="12:16">
      <c r="L389">
        <f>RAVLT_Learning!M389</f>
        <v>-0.29761110223347997</v>
      </c>
      <c r="M389">
        <f>RAVLT_Learning!N389</f>
        <v>38.299999999999997</v>
      </c>
      <c r="O389">
        <f>ABS(L389-RAVLT_Learning!$C$34)</f>
        <v>5.8234883779753979</v>
      </c>
      <c r="P389">
        <f t="shared" si="7"/>
        <v>38.299999999999997</v>
      </c>
    </row>
    <row r="390" spans="12:16">
      <c r="L390">
        <f>RAVLT_Learning!M390</f>
        <v>-0.29499198822262601</v>
      </c>
      <c r="M390">
        <f>RAVLT_Learning!N390</f>
        <v>38.4</v>
      </c>
      <c r="O390">
        <f>ABS(L390-RAVLT_Learning!$C$34)</f>
        <v>5.8261074919862521</v>
      </c>
      <c r="P390">
        <f t="shared" si="7"/>
        <v>38.4</v>
      </c>
    </row>
    <row r="391" spans="12:16">
      <c r="L391">
        <f>RAVLT_Learning!M391</f>
        <v>-0.29237489622680402</v>
      </c>
      <c r="M391">
        <f>RAVLT_Learning!N391</f>
        <v>38.5</v>
      </c>
      <c r="O391">
        <f>ABS(L391-RAVLT_Learning!$C$34)</f>
        <v>5.8287245839820745</v>
      </c>
      <c r="P391">
        <f t="shared" si="7"/>
        <v>38.5</v>
      </c>
    </row>
    <row r="392" spans="12:16">
      <c r="L392">
        <f>RAVLT_Learning!M392</f>
        <v>-0.28975980522891398</v>
      </c>
      <c r="M392">
        <f>RAVLT_Learning!N392</f>
        <v>38.6</v>
      </c>
      <c r="O392">
        <f>ABS(L392-RAVLT_Learning!$C$34)</f>
        <v>5.8313396749799642</v>
      </c>
      <c r="P392">
        <f t="shared" si="7"/>
        <v>38.6</v>
      </c>
    </row>
    <row r="393" spans="12:16">
      <c r="L393">
        <f>RAVLT_Learning!M393</f>
        <v>-0.28714669431474499</v>
      </c>
      <c r="M393">
        <f>RAVLT_Learning!N393</f>
        <v>38.700000000000003</v>
      </c>
      <c r="O393">
        <f>ABS(L393-RAVLT_Learning!$C$34)</f>
        <v>5.8339527858941329</v>
      </c>
      <c r="P393">
        <f t="shared" si="7"/>
        <v>38.700000000000003</v>
      </c>
    </row>
    <row r="394" spans="12:16">
      <c r="L394">
        <f>RAVLT_Learning!M394</f>
        <v>-0.28453554267162201</v>
      </c>
      <c r="M394">
        <f>RAVLT_Learning!N394</f>
        <v>38.799999999999997</v>
      </c>
      <c r="O394">
        <f>ABS(L394-RAVLT_Learning!$C$34)</f>
        <v>5.8365639375372558</v>
      </c>
      <c r="P394">
        <f t="shared" si="7"/>
        <v>38.799999999999997</v>
      </c>
    </row>
    <row r="395" spans="12:16">
      <c r="L395">
        <f>RAVLT_Learning!M395</f>
        <v>-0.28192632958706099</v>
      </c>
      <c r="M395">
        <f>RAVLT_Learning!N395</f>
        <v>38.9</v>
      </c>
      <c r="O395">
        <f>ABS(L395-RAVLT_Learning!$C$34)</f>
        <v>5.839173150621817</v>
      </c>
      <c r="P395">
        <f t="shared" si="7"/>
        <v>38.9</v>
      </c>
    </row>
    <row r="396" spans="12:16">
      <c r="L396">
        <f>RAVLT_Learning!M396</f>
        <v>-0.27931903444745398</v>
      </c>
      <c r="M396">
        <f>RAVLT_Learning!N396</f>
        <v>39</v>
      </c>
      <c r="O396">
        <f>ABS(L396-RAVLT_Learning!$C$34)</f>
        <v>5.8417804457614242</v>
      </c>
      <c r="P396">
        <f t="shared" si="7"/>
        <v>39</v>
      </c>
    </row>
    <row r="397" spans="12:16">
      <c r="L397">
        <f>RAVLT_Learning!M397</f>
        <v>-0.27671363673674698</v>
      </c>
      <c r="M397">
        <f>RAVLT_Learning!N397</f>
        <v>39.1</v>
      </c>
      <c r="O397">
        <f>ABS(L397-RAVLT_Learning!$C$34)</f>
        <v>5.8443858434721312</v>
      </c>
      <c r="P397">
        <f t="shared" si="7"/>
        <v>39.1</v>
      </c>
    </row>
    <row r="398" spans="12:16">
      <c r="L398">
        <f>RAVLT_Learning!M398</f>
        <v>-0.27411011603514701</v>
      </c>
      <c r="M398">
        <f>RAVLT_Learning!N398</f>
        <v>39.200000000000003</v>
      </c>
      <c r="O398">
        <f>ABS(L398-RAVLT_Learning!$C$34)</f>
        <v>5.8469893641737309</v>
      </c>
      <c r="P398">
        <f t="shared" si="7"/>
        <v>39.200000000000003</v>
      </c>
    </row>
    <row r="399" spans="12:16">
      <c r="L399">
        <f>RAVLT_Learning!M399</f>
        <v>-0.27150845201783902</v>
      </c>
      <c r="M399">
        <f>RAVLT_Learning!N399</f>
        <v>39.299999999999997</v>
      </c>
      <c r="O399">
        <f>ABS(L399-RAVLT_Learning!$C$34)</f>
        <v>5.849591028191039</v>
      </c>
      <c r="P399">
        <f t="shared" si="7"/>
        <v>39.299999999999997</v>
      </c>
    </row>
    <row r="400" spans="12:16">
      <c r="L400">
        <f>RAVLT_Learning!M400</f>
        <v>-0.26890862445371</v>
      </c>
      <c r="M400">
        <f>RAVLT_Learning!N400</f>
        <v>39.4</v>
      </c>
      <c r="O400">
        <f>ABS(L400-RAVLT_Learning!$C$34)</f>
        <v>5.8521908557551683</v>
      </c>
      <c r="P400">
        <f t="shared" si="7"/>
        <v>39.4</v>
      </c>
    </row>
    <row r="401" spans="12:16">
      <c r="L401">
        <f>RAVLT_Learning!M401</f>
        <v>-0.26631061320409499</v>
      </c>
      <c r="M401">
        <f>RAVLT_Learning!N401</f>
        <v>39.5</v>
      </c>
      <c r="O401">
        <f>ABS(L401-RAVLT_Learning!$C$34)</f>
        <v>5.8547888670047827</v>
      </c>
      <c r="P401">
        <f t="shared" si="7"/>
        <v>39.5</v>
      </c>
    </row>
    <row r="402" spans="12:16">
      <c r="L402">
        <f>RAVLT_Learning!M402</f>
        <v>-0.26371439822152998</v>
      </c>
      <c r="M402">
        <f>RAVLT_Learning!N402</f>
        <v>39.6</v>
      </c>
      <c r="O402">
        <f>ABS(L402-RAVLT_Learning!$C$34)</f>
        <v>5.8573850819873483</v>
      </c>
      <c r="P402">
        <f t="shared" si="7"/>
        <v>39.6</v>
      </c>
    </row>
    <row r="403" spans="12:16">
      <c r="L403">
        <f>RAVLT_Learning!M403</f>
        <v>-0.26111995954851802</v>
      </c>
      <c r="M403">
        <f>RAVLT_Learning!N403</f>
        <v>39.700000000000003</v>
      </c>
      <c r="O403">
        <f>ABS(L403-RAVLT_Learning!$C$34)</f>
        <v>5.8599795206603602</v>
      </c>
      <c r="P403">
        <f t="shared" si="7"/>
        <v>39.700000000000003</v>
      </c>
    </row>
    <row r="404" spans="12:16">
      <c r="L404">
        <f>RAVLT_Learning!M404</f>
        <v>-0.25852727731630998</v>
      </c>
      <c r="M404">
        <f>RAVLT_Learning!N404</f>
        <v>39.799999999999997</v>
      </c>
      <c r="O404">
        <f>ABS(L404-RAVLT_Learning!$C$34)</f>
        <v>5.8625722028925678</v>
      </c>
      <c r="P404">
        <f t="shared" si="7"/>
        <v>39.799999999999997</v>
      </c>
    </row>
    <row r="405" spans="12:16">
      <c r="L405">
        <f>RAVLT_Learning!M405</f>
        <v>-0.25593633174369301</v>
      </c>
      <c r="M405">
        <f>RAVLT_Learning!N405</f>
        <v>39.9</v>
      </c>
      <c r="O405">
        <f>ABS(L405-RAVLT_Learning!$C$34)</f>
        <v>5.8651631484651849</v>
      </c>
      <c r="P405">
        <f t="shared" si="7"/>
        <v>39.9</v>
      </c>
    </row>
    <row r="406" spans="12:16">
      <c r="L406">
        <f>RAVLT_Learning!M406</f>
        <v>-0.2533471031358</v>
      </c>
      <c r="M406">
        <f>RAVLT_Learning!N406</f>
        <v>40</v>
      </c>
      <c r="O406">
        <f>ABS(L406-RAVLT_Learning!$C$34)</f>
        <v>5.867752377073078</v>
      </c>
      <c r="P406">
        <f t="shared" si="7"/>
        <v>40</v>
      </c>
    </row>
    <row r="407" spans="12:16">
      <c r="L407">
        <f>RAVLT_Learning!M407</f>
        <v>-0.25075957188291598</v>
      </c>
      <c r="M407">
        <f>RAVLT_Learning!N407</f>
        <v>40.1</v>
      </c>
      <c r="O407">
        <f>ABS(L407-RAVLT_Learning!$C$34)</f>
        <v>5.8703399083259624</v>
      </c>
      <c r="P407">
        <f t="shared" si="7"/>
        <v>40.1</v>
      </c>
    </row>
    <row r="408" spans="12:16">
      <c r="L408">
        <f>RAVLT_Learning!M408</f>
        <v>-0.24817371845931299</v>
      </c>
      <c r="M408">
        <f>RAVLT_Learning!N408</f>
        <v>40.200000000000003</v>
      </c>
      <c r="O408">
        <f>ABS(L408-RAVLT_Learning!$C$34)</f>
        <v>5.8729257617495652</v>
      </c>
      <c r="P408">
        <f t="shared" si="7"/>
        <v>40.200000000000003</v>
      </c>
    </row>
    <row r="409" spans="12:16">
      <c r="L409">
        <f>RAVLT_Learning!M409</f>
        <v>-0.24558952342208101</v>
      </c>
      <c r="M409">
        <f>RAVLT_Learning!N409</f>
        <v>40.299999999999997</v>
      </c>
      <c r="O409">
        <f>ABS(L409-RAVLT_Learning!$C$34)</f>
        <v>5.8755099567867974</v>
      </c>
      <c r="P409">
        <f t="shared" si="7"/>
        <v>40.299999999999997</v>
      </c>
    </row>
    <row r="410" spans="12:16">
      <c r="L410">
        <f>RAVLT_Learning!M410</f>
        <v>-0.24300696740998201</v>
      </c>
      <c r="M410">
        <f>RAVLT_Learning!N410</f>
        <v>40.4</v>
      </c>
      <c r="O410">
        <f>ABS(L410-RAVLT_Learning!$C$34)</f>
        <v>5.8780925127988963</v>
      </c>
      <c r="P410">
        <f t="shared" si="7"/>
        <v>40.4</v>
      </c>
    </row>
    <row r="411" spans="12:16">
      <c r="L411">
        <f>RAVLT_Learning!M411</f>
        <v>-0.24042603114230801</v>
      </c>
      <c r="M411">
        <f>RAVLT_Learning!N411</f>
        <v>40.5</v>
      </c>
      <c r="O411">
        <f>ABS(L411-RAVLT_Learning!$C$34)</f>
        <v>5.8806734490665704</v>
      </c>
      <c r="P411">
        <f t="shared" si="7"/>
        <v>40.5</v>
      </c>
    </row>
    <row r="412" spans="12:16">
      <c r="L412">
        <f>RAVLT_Learning!M412</f>
        <v>-0.237846695417749</v>
      </c>
      <c r="M412">
        <f>RAVLT_Learning!N412</f>
        <v>40.6</v>
      </c>
      <c r="O412">
        <f>ABS(L412-RAVLT_Learning!$C$34)</f>
        <v>5.8832527847911287</v>
      </c>
      <c r="P412">
        <f t="shared" si="7"/>
        <v>40.6</v>
      </c>
    </row>
    <row r="413" spans="12:16">
      <c r="L413">
        <f>RAVLT_Learning!M413</f>
        <v>-0.23526894111328001</v>
      </c>
      <c r="M413">
        <f>RAVLT_Learning!N413</f>
        <v>40.700000000000003</v>
      </c>
      <c r="O413">
        <f>ABS(L413-RAVLT_Learning!$C$34)</f>
        <v>5.8858305390955978</v>
      </c>
      <c r="P413">
        <f t="shared" si="7"/>
        <v>40.700000000000003</v>
      </c>
    </row>
    <row r="414" spans="12:16">
      <c r="L414">
        <f>RAVLT_Learning!M414</f>
        <v>-0.232692749183045</v>
      </c>
      <c r="M414">
        <f>RAVLT_Learning!N414</f>
        <v>40.799999999999997</v>
      </c>
      <c r="O414">
        <f>ABS(L414-RAVLT_Learning!$C$34)</f>
        <v>5.8884067310258335</v>
      </c>
      <c r="P414">
        <f t="shared" si="7"/>
        <v>40.799999999999997</v>
      </c>
    </row>
    <row r="415" spans="12:16">
      <c r="L415">
        <f>RAVLT_Learning!M415</f>
        <v>-0.23011810065726601</v>
      </c>
      <c r="M415">
        <f>RAVLT_Learning!N415</f>
        <v>40.9</v>
      </c>
      <c r="O415">
        <f>ABS(L415-RAVLT_Learning!$C$34)</f>
        <v>5.8909813795516124</v>
      </c>
      <c r="P415">
        <f t="shared" si="7"/>
        <v>40.9</v>
      </c>
    </row>
    <row r="416" spans="12:16">
      <c r="L416">
        <f>RAVLT_Learning!M416</f>
        <v>-0.227544976641149</v>
      </c>
      <c r="M416">
        <f>RAVLT_Learning!N416</f>
        <v>41</v>
      </c>
      <c r="O416">
        <f>ABS(L416-RAVLT_Learning!$C$34)</f>
        <v>5.8935545035677288</v>
      </c>
      <c r="P416">
        <f t="shared" si="7"/>
        <v>41</v>
      </c>
    </row>
    <row r="417" spans="12:16">
      <c r="L417">
        <f>RAVLT_Learning!M417</f>
        <v>-0.22497335831381099</v>
      </c>
      <c r="M417">
        <f>RAVLT_Learning!N417</f>
        <v>41.1</v>
      </c>
      <c r="O417">
        <f>ABS(L417-RAVLT_Learning!$C$34)</f>
        <v>5.8961261218950671</v>
      </c>
      <c r="P417">
        <f t="shared" si="7"/>
        <v>41.1</v>
      </c>
    </row>
    <row r="418" spans="12:16">
      <c r="L418">
        <f>RAVLT_Learning!M418</f>
        <v>-0.22240322692720599</v>
      </c>
      <c r="M418">
        <f>RAVLT_Learning!N418</f>
        <v>41.2</v>
      </c>
      <c r="O418">
        <f>ABS(L418-RAVLT_Learning!$C$34)</f>
        <v>5.8986962532816722</v>
      </c>
      <c r="P418">
        <f t="shared" si="7"/>
        <v>41.2</v>
      </c>
    </row>
    <row r="419" spans="12:16">
      <c r="L419">
        <f>RAVLT_Learning!M419</f>
        <v>-0.21983456380506899</v>
      </c>
      <c r="M419">
        <f>RAVLT_Learning!N419</f>
        <v>41.3</v>
      </c>
      <c r="O419">
        <f>ABS(L419-RAVLT_Learning!$C$34)</f>
        <v>5.9012649164038091</v>
      </c>
      <c r="P419">
        <f t="shared" si="7"/>
        <v>41.3</v>
      </c>
    </row>
    <row r="420" spans="12:16">
      <c r="L420">
        <f>RAVLT_Learning!M420</f>
        <v>-0.21726735034186301</v>
      </c>
      <c r="M420">
        <f>RAVLT_Learning!N420</f>
        <v>41.4</v>
      </c>
      <c r="O420">
        <f>ABS(L420-RAVLT_Learning!$C$34)</f>
        <v>5.9038321298670153</v>
      </c>
      <c r="P420">
        <f t="shared" si="7"/>
        <v>41.4</v>
      </c>
    </row>
    <row r="421" spans="12:16">
      <c r="L421">
        <f>RAVLT_Learning!M421</f>
        <v>-0.214701568001744</v>
      </c>
      <c r="M421">
        <f>RAVLT_Learning!N421</f>
        <v>41.5</v>
      </c>
      <c r="O421">
        <f>ABS(L421-RAVLT_Learning!$C$34)</f>
        <v>5.9063979122071339</v>
      </c>
      <c r="P421">
        <f t="shared" si="7"/>
        <v>41.5</v>
      </c>
    </row>
    <row r="422" spans="12:16">
      <c r="L422">
        <f>RAVLT_Learning!M422</f>
        <v>-0.21213719831752401</v>
      </c>
      <c r="M422">
        <f>RAVLT_Learning!N422</f>
        <v>41.6</v>
      </c>
      <c r="O422">
        <f>ABS(L422-RAVLT_Learning!$C$34)</f>
        <v>5.9089622818913536</v>
      </c>
      <c r="P422">
        <f t="shared" si="7"/>
        <v>41.6</v>
      </c>
    </row>
    <row r="423" spans="12:16">
      <c r="L423">
        <f>RAVLT_Learning!M423</f>
        <v>-0.209574222889649</v>
      </c>
      <c r="M423">
        <f>RAVLT_Learning!N423</f>
        <v>41.7</v>
      </c>
      <c r="O423">
        <f>ABS(L423-RAVLT_Learning!$C$34)</f>
        <v>5.9115252573192292</v>
      </c>
      <c r="P423">
        <f t="shared" si="7"/>
        <v>41.7</v>
      </c>
    </row>
    <row r="424" spans="12:16">
      <c r="L424">
        <f>RAVLT_Learning!M424</f>
        <v>-0.207012623385187</v>
      </c>
      <c r="M424">
        <f>RAVLT_Learning!N424</f>
        <v>41.8</v>
      </c>
      <c r="O424">
        <f>ABS(L424-RAVLT_Learning!$C$34)</f>
        <v>5.9140868568236913</v>
      </c>
      <c r="P424">
        <f t="shared" si="7"/>
        <v>41.8</v>
      </c>
    </row>
    <row r="425" spans="12:16">
      <c r="L425">
        <f>RAVLT_Learning!M425</f>
        <v>-0.20445238153682099</v>
      </c>
      <c r="M425">
        <f>RAVLT_Learning!N425</f>
        <v>41.9</v>
      </c>
      <c r="O425">
        <f>ABS(L425-RAVLT_Learning!$C$34)</f>
        <v>5.9166470986720574</v>
      </c>
      <c r="P425">
        <f t="shared" ref="P425:P488" si="8">M425</f>
        <v>41.9</v>
      </c>
    </row>
    <row r="426" spans="12:16">
      <c r="L426">
        <f>RAVLT_Learning!M426</f>
        <v>-0.20189347914185099</v>
      </c>
      <c r="M426">
        <f>RAVLT_Learning!N426</f>
        <v>42</v>
      </c>
      <c r="O426">
        <f>ABS(L426-RAVLT_Learning!$C$34)</f>
        <v>5.9192060010670273</v>
      </c>
      <c r="P426">
        <f t="shared" si="8"/>
        <v>42</v>
      </c>
    </row>
    <row r="427" spans="12:16">
      <c r="L427">
        <f>RAVLT_Learning!M427</f>
        <v>-0.199335898061207</v>
      </c>
      <c r="M427">
        <f>RAVLT_Learning!N427</f>
        <v>42.1</v>
      </c>
      <c r="O427">
        <f>ABS(L427-RAVLT_Learning!$C$34)</f>
        <v>5.9217635821476708</v>
      </c>
      <c r="P427">
        <f t="shared" si="8"/>
        <v>42.1</v>
      </c>
    </row>
    <row r="428" spans="12:16">
      <c r="L428">
        <f>RAVLT_Learning!M428</f>
        <v>-0.19677962021846701</v>
      </c>
      <c r="M428">
        <f>RAVLT_Learning!N428</f>
        <v>42.2</v>
      </c>
      <c r="O428">
        <f>ABS(L428-RAVLT_Learning!$C$34)</f>
        <v>5.924319859990411</v>
      </c>
      <c r="P428">
        <f t="shared" si="8"/>
        <v>42.2</v>
      </c>
    </row>
    <row r="429" spans="12:16">
      <c r="L429">
        <f>RAVLT_Learning!M429</f>
        <v>-0.19422462759888301</v>
      </c>
      <c r="M429">
        <f>RAVLT_Learning!N429</f>
        <v>42.3</v>
      </c>
      <c r="O429">
        <f>ABS(L429-RAVLT_Learning!$C$34)</f>
        <v>5.9268748526099948</v>
      </c>
      <c r="P429">
        <f t="shared" si="8"/>
        <v>42.3</v>
      </c>
    </row>
    <row r="430" spans="12:16">
      <c r="L430">
        <f>RAVLT_Learning!M430</f>
        <v>-0.19167090224842001</v>
      </c>
      <c r="M430">
        <f>RAVLT_Learning!N430</f>
        <v>42.4</v>
      </c>
      <c r="O430">
        <f>ABS(L430-RAVLT_Learning!$C$34)</f>
        <v>5.9294285779604579</v>
      </c>
      <c r="P430">
        <f t="shared" si="8"/>
        <v>42.4</v>
      </c>
    </row>
    <row r="431" spans="12:16">
      <c r="L431">
        <f>RAVLT_Learning!M431</f>
        <v>-0.18911842627279199</v>
      </c>
      <c r="M431">
        <f>RAVLT_Learning!N431</f>
        <v>42.5</v>
      </c>
      <c r="O431">
        <f>ABS(L431-RAVLT_Learning!$C$34)</f>
        <v>5.9319810539360862</v>
      </c>
      <c r="P431">
        <f t="shared" si="8"/>
        <v>42.5</v>
      </c>
    </row>
    <row r="432" spans="12:16">
      <c r="L432">
        <f>RAVLT_Learning!M432</f>
        <v>-0.18656718183651899</v>
      </c>
      <c r="M432">
        <f>RAVLT_Learning!N432</f>
        <v>42.6</v>
      </c>
      <c r="O432">
        <f>ABS(L432-RAVLT_Learning!$C$34)</f>
        <v>5.9345322983723587</v>
      </c>
      <c r="P432">
        <f t="shared" si="8"/>
        <v>42.6</v>
      </c>
    </row>
    <row r="433" spans="12:16">
      <c r="L433">
        <f>RAVLT_Learning!M433</f>
        <v>-0.18401715116198</v>
      </c>
      <c r="M433">
        <f>RAVLT_Learning!N433</f>
        <v>42.7</v>
      </c>
      <c r="O433">
        <f>ABS(L433-RAVLT_Learning!$C$34)</f>
        <v>5.9370823290468984</v>
      </c>
      <c r="P433">
        <f t="shared" si="8"/>
        <v>42.7</v>
      </c>
    </row>
    <row r="434" spans="12:16">
      <c r="L434">
        <f>RAVLT_Learning!M434</f>
        <v>-0.181468316528477</v>
      </c>
      <c r="M434">
        <f>RAVLT_Learning!N434</f>
        <v>42.8</v>
      </c>
      <c r="O434">
        <f>ABS(L434-RAVLT_Learning!$C$34)</f>
        <v>5.9396311636804011</v>
      </c>
      <c r="P434">
        <f t="shared" si="8"/>
        <v>42.8</v>
      </c>
    </row>
    <row r="435" spans="12:16">
      <c r="L435">
        <f>RAVLT_Learning!M435</f>
        <v>-0.17892066027131201</v>
      </c>
      <c r="M435">
        <f>RAVLT_Learning!N435</f>
        <v>42.9</v>
      </c>
      <c r="O435">
        <f>ABS(L435-RAVLT_Learning!$C$34)</f>
        <v>5.942178819937566</v>
      </c>
      <c r="P435">
        <f t="shared" si="8"/>
        <v>42.9</v>
      </c>
    </row>
    <row r="436" spans="12:16">
      <c r="L436">
        <f>RAVLT_Learning!M436</f>
        <v>-0.17637416478086099</v>
      </c>
      <c r="M436">
        <f>RAVLT_Learning!N436</f>
        <v>43</v>
      </c>
      <c r="O436">
        <f>ABS(L436-RAVLT_Learning!$C$34)</f>
        <v>5.9447253154280171</v>
      </c>
      <c r="P436">
        <f t="shared" si="8"/>
        <v>43</v>
      </c>
    </row>
    <row r="437" spans="12:16">
      <c r="L437">
        <f>RAVLT_Learning!M437</f>
        <v>-0.17382881250166199</v>
      </c>
      <c r="M437">
        <f>RAVLT_Learning!N437</f>
        <v>43.1</v>
      </c>
      <c r="O437">
        <f>ABS(L437-RAVLT_Learning!$C$34)</f>
        <v>5.9472706677072162</v>
      </c>
      <c r="P437">
        <f t="shared" si="8"/>
        <v>43.1</v>
      </c>
    </row>
    <row r="438" spans="12:16">
      <c r="L438">
        <f>RAVLT_Learning!M438</f>
        <v>-0.171284585931507</v>
      </c>
      <c r="M438">
        <f>RAVLT_Learning!N438</f>
        <v>43.2</v>
      </c>
      <c r="O438">
        <f>ABS(L438-RAVLT_Learning!$C$34)</f>
        <v>5.9498148942773712</v>
      </c>
      <c r="P438">
        <f t="shared" si="8"/>
        <v>43.2</v>
      </c>
    </row>
    <row r="439" spans="12:16">
      <c r="L439">
        <f>RAVLT_Learning!M439</f>
        <v>-0.16874146762053799</v>
      </c>
      <c r="M439">
        <f>RAVLT_Learning!N439</f>
        <v>43.3</v>
      </c>
      <c r="O439">
        <f>ABS(L439-RAVLT_Learning!$C$34)</f>
        <v>5.9523580125883404</v>
      </c>
      <c r="P439">
        <f t="shared" si="8"/>
        <v>43.3</v>
      </c>
    </row>
    <row r="440" spans="12:16">
      <c r="L440">
        <f>RAVLT_Learning!M440</f>
        <v>-0.16619944017035901</v>
      </c>
      <c r="M440">
        <f>RAVLT_Learning!N440</f>
        <v>43.4</v>
      </c>
      <c r="O440">
        <f>ABS(L440-RAVLT_Learning!$C$34)</f>
        <v>5.9549000400385195</v>
      </c>
      <c r="P440">
        <f t="shared" si="8"/>
        <v>43.4</v>
      </c>
    </row>
    <row r="441" spans="12:16">
      <c r="L441">
        <f>RAVLT_Learning!M441</f>
        <v>-0.163658486233141</v>
      </c>
      <c r="M441">
        <f>RAVLT_Learning!N441</f>
        <v>43.5</v>
      </c>
      <c r="O441">
        <f>ABS(L441-RAVLT_Learning!$C$34)</f>
        <v>5.9574409939757373</v>
      </c>
      <c r="P441">
        <f t="shared" si="8"/>
        <v>43.5</v>
      </c>
    </row>
    <row r="442" spans="12:16">
      <c r="L442">
        <f>RAVLT_Learning!M442</f>
        <v>-0.16111858851074501</v>
      </c>
      <c r="M442">
        <f>RAVLT_Learning!N442</f>
        <v>43.6</v>
      </c>
      <c r="O442">
        <f>ABS(L442-RAVLT_Learning!$C$34)</f>
        <v>5.9599808916981329</v>
      </c>
      <c r="P442">
        <f t="shared" si="8"/>
        <v>43.6</v>
      </c>
    </row>
    <row r="443" spans="12:16">
      <c r="L443">
        <f>RAVLT_Learning!M443</f>
        <v>-0.15857972975384299</v>
      </c>
      <c r="M443">
        <f>RAVLT_Learning!N443</f>
        <v>43.7</v>
      </c>
      <c r="O443">
        <f>ABS(L443-RAVLT_Learning!$C$34)</f>
        <v>5.9625197504550354</v>
      </c>
      <c r="P443">
        <f t="shared" si="8"/>
        <v>43.7</v>
      </c>
    </row>
    <row r="444" spans="12:16">
      <c r="L444">
        <f>RAVLT_Learning!M444</f>
        <v>-0.15604189276104999</v>
      </c>
      <c r="M444">
        <f>RAVLT_Learning!N444</f>
        <v>43.8</v>
      </c>
      <c r="O444">
        <f>ABS(L444-RAVLT_Learning!$C$34)</f>
        <v>5.965057587447828</v>
      </c>
      <c r="P444">
        <f t="shared" si="8"/>
        <v>43.8</v>
      </c>
    </row>
    <row r="445" spans="12:16">
      <c r="L445">
        <f>RAVLT_Learning!M445</f>
        <v>-0.153505060378057</v>
      </c>
      <c r="M445">
        <f>RAVLT_Learning!N445</f>
        <v>43.9</v>
      </c>
      <c r="O445">
        <f>ABS(L445-RAVLT_Learning!$C$34)</f>
        <v>5.9675944198308208</v>
      </c>
      <c r="P445">
        <f t="shared" si="8"/>
        <v>43.9</v>
      </c>
    </row>
    <row r="446" spans="12:16">
      <c r="L446">
        <f>RAVLT_Learning!M446</f>
        <v>-0.150969215496777</v>
      </c>
      <c r="M446">
        <f>RAVLT_Learning!N446</f>
        <v>44</v>
      </c>
      <c r="O446">
        <f>ABS(L446-RAVLT_Learning!$C$34)</f>
        <v>5.9701302647121013</v>
      </c>
      <c r="P446">
        <f t="shared" si="8"/>
        <v>44</v>
      </c>
    </row>
    <row r="447" spans="12:16">
      <c r="L447">
        <f>RAVLT_Learning!M447</f>
        <v>-0.14843434105448999</v>
      </c>
      <c r="M447">
        <f>RAVLT_Learning!N447</f>
        <v>44.1</v>
      </c>
      <c r="O447">
        <f>ABS(L447-RAVLT_Learning!$C$34)</f>
        <v>5.9726651391543877</v>
      </c>
      <c r="P447">
        <f t="shared" si="8"/>
        <v>44.1</v>
      </c>
    </row>
    <row r="448" spans="12:16">
      <c r="L448">
        <f>RAVLT_Learning!M448</f>
        <v>-0.145900420032994</v>
      </c>
      <c r="M448">
        <f>RAVLT_Learning!N448</f>
        <v>44.2</v>
      </c>
      <c r="O448">
        <f>ABS(L448-RAVLT_Learning!$C$34)</f>
        <v>5.9751990601758838</v>
      </c>
      <c r="P448">
        <f t="shared" si="8"/>
        <v>44.2</v>
      </c>
    </row>
    <row r="449" spans="12:16">
      <c r="L449">
        <f>RAVLT_Learning!M449</f>
        <v>-0.14336743545776701</v>
      </c>
      <c r="M449">
        <f>RAVLT_Learning!N449</f>
        <v>44.3</v>
      </c>
      <c r="O449">
        <f>ABS(L449-RAVLT_Learning!$C$34)</f>
        <v>5.9777320447511109</v>
      </c>
      <c r="P449">
        <f t="shared" si="8"/>
        <v>44.3</v>
      </c>
    </row>
    <row r="450" spans="12:16">
      <c r="L450">
        <f>RAVLT_Learning!M450</f>
        <v>-0.14083537039712701</v>
      </c>
      <c r="M450">
        <f>RAVLT_Learning!N450</f>
        <v>44.4</v>
      </c>
      <c r="O450">
        <f>ABS(L450-RAVLT_Learning!$C$34)</f>
        <v>5.9802641098117508</v>
      </c>
      <c r="P450">
        <f t="shared" si="8"/>
        <v>44.4</v>
      </c>
    </row>
    <row r="451" spans="12:16">
      <c r="L451">
        <f>RAVLT_Learning!M451</f>
        <v>-0.138304207961404</v>
      </c>
      <c r="M451">
        <f>RAVLT_Learning!N451</f>
        <v>44.5</v>
      </c>
      <c r="O451">
        <f>ABS(L451-RAVLT_Learning!$C$34)</f>
        <v>5.9827952722474738</v>
      </c>
      <c r="P451">
        <f t="shared" si="8"/>
        <v>44.5</v>
      </c>
    </row>
    <row r="452" spans="12:16">
      <c r="L452">
        <f>RAVLT_Learning!M452</f>
        <v>-0.13577393130211199</v>
      </c>
      <c r="M452">
        <f>RAVLT_Learning!N452</f>
        <v>44.6</v>
      </c>
      <c r="O452">
        <f>ABS(L452-RAVLT_Learning!$C$34)</f>
        <v>5.9853255489067658</v>
      </c>
      <c r="P452">
        <f t="shared" si="8"/>
        <v>44.6</v>
      </c>
    </row>
    <row r="453" spans="12:16">
      <c r="L453">
        <f>RAVLT_Learning!M453</f>
        <v>-0.13324452361112399</v>
      </c>
      <c r="M453">
        <f>RAVLT_Learning!N453</f>
        <v>44.7</v>
      </c>
      <c r="O453">
        <f>ABS(L453-RAVLT_Learning!$C$34)</f>
        <v>5.9878549565977544</v>
      </c>
      <c r="P453">
        <f t="shared" si="8"/>
        <v>44.7</v>
      </c>
    </row>
    <row r="454" spans="12:16">
      <c r="L454">
        <f>RAVLT_Learning!M454</f>
        <v>-0.130715968119863</v>
      </c>
      <c r="M454">
        <f>RAVLT_Learning!N454</f>
        <v>44.8</v>
      </c>
      <c r="O454">
        <f>ABS(L454-RAVLT_Learning!$C$34)</f>
        <v>5.9903835120890152</v>
      </c>
      <c r="P454">
        <f t="shared" si="8"/>
        <v>44.8</v>
      </c>
    </row>
    <row r="455" spans="12:16">
      <c r="L455">
        <f>RAVLT_Learning!M455</f>
        <v>-0.128188248098485</v>
      </c>
      <c r="M455">
        <f>RAVLT_Learning!N455</f>
        <v>44.9</v>
      </c>
      <c r="O455">
        <f>ABS(L455-RAVLT_Learning!$C$34)</f>
        <v>5.9929112321103934</v>
      </c>
      <c r="P455">
        <f t="shared" si="8"/>
        <v>44.9</v>
      </c>
    </row>
    <row r="456" spans="12:16">
      <c r="L456">
        <f>RAVLT_Learning!M456</f>
        <v>-0.12566134685507399</v>
      </c>
      <c r="M456">
        <f>RAVLT_Learning!N456</f>
        <v>45</v>
      </c>
      <c r="O456">
        <f>ABS(L456-RAVLT_Learning!$C$34)</f>
        <v>5.9954381333538045</v>
      </c>
      <c r="P456">
        <f t="shared" si="8"/>
        <v>45</v>
      </c>
    </row>
    <row r="457" spans="12:16">
      <c r="L457">
        <f>RAVLT_Learning!M457</f>
        <v>-0.123135247734837</v>
      </c>
      <c r="M457">
        <f>RAVLT_Learning!N457</f>
        <v>45.1</v>
      </c>
      <c r="O457">
        <f>ABS(L457-RAVLT_Learning!$C$34)</f>
        <v>5.9979642324740414</v>
      </c>
      <c r="P457">
        <f t="shared" si="8"/>
        <v>45.1</v>
      </c>
    </row>
    <row r="458" spans="12:16">
      <c r="L458">
        <f>RAVLT_Learning!M458</f>
        <v>-0.120609934119307</v>
      </c>
      <c r="M458">
        <f>RAVLT_Learning!N458</f>
        <v>45.2</v>
      </c>
      <c r="O458">
        <f>ABS(L458-RAVLT_Learning!$C$34)</f>
        <v>6.0004895460895709</v>
      </c>
      <c r="P458">
        <f t="shared" si="8"/>
        <v>45.2</v>
      </c>
    </row>
    <row r="459" spans="12:16">
      <c r="L459">
        <f>RAVLT_Learning!M459</f>
        <v>-0.11808538942555299</v>
      </c>
      <c r="M459">
        <f>RAVLT_Learning!N459</f>
        <v>45.3</v>
      </c>
      <c r="O459">
        <f>ABS(L459-RAVLT_Learning!$C$34)</f>
        <v>6.0030140907833252</v>
      </c>
      <c r="P459">
        <f t="shared" si="8"/>
        <v>45.3</v>
      </c>
    </row>
    <row r="460" spans="12:16">
      <c r="L460">
        <f>RAVLT_Learning!M460</f>
        <v>-0.115561597105383</v>
      </c>
      <c r="M460">
        <f>RAVLT_Learning!N460</f>
        <v>45.4</v>
      </c>
      <c r="O460">
        <f>ABS(L460-RAVLT_Learning!$C$34)</f>
        <v>6.0055378831034947</v>
      </c>
      <c r="P460">
        <f t="shared" si="8"/>
        <v>45.4</v>
      </c>
    </row>
    <row r="461" spans="12:16">
      <c r="L461">
        <f>RAVLT_Learning!M461</f>
        <v>-0.11303854064456501</v>
      </c>
      <c r="M461">
        <f>RAVLT_Learning!N461</f>
        <v>45.5</v>
      </c>
      <c r="O461">
        <f>ABS(L461-RAVLT_Learning!$C$34)</f>
        <v>6.008060939564313</v>
      </c>
      <c r="P461">
        <f t="shared" si="8"/>
        <v>45.5</v>
      </c>
    </row>
    <row r="462" spans="12:16">
      <c r="L462">
        <f>RAVLT_Learning!M462</f>
        <v>-0.110516203562042</v>
      </c>
      <c r="M462">
        <f>RAVLT_Learning!N462</f>
        <v>45.6</v>
      </c>
      <c r="O462">
        <f>ABS(L462-RAVLT_Learning!$C$34)</f>
        <v>6.0105832766468357</v>
      </c>
      <c r="P462">
        <f t="shared" si="8"/>
        <v>45.6</v>
      </c>
    </row>
    <row r="463" spans="12:16">
      <c r="L463">
        <f>RAVLT_Learning!M463</f>
        <v>-0.107994569409154</v>
      </c>
      <c r="M463">
        <f>RAVLT_Learning!N463</f>
        <v>45.7</v>
      </c>
      <c r="O463">
        <f>ABS(L463-RAVLT_Learning!$C$34)</f>
        <v>6.0131049107997239</v>
      </c>
      <c r="P463">
        <f t="shared" si="8"/>
        <v>45.7</v>
      </c>
    </row>
    <row r="464" spans="12:16">
      <c r="L464">
        <f>RAVLT_Learning!M464</f>
        <v>-0.105473621768868</v>
      </c>
      <c r="M464">
        <f>RAVLT_Learning!N464</f>
        <v>45.8</v>
      </c>
      <c r="O464">
        <f>ABS(L464-RAVLT_Learning!$C$34)</f>
        <v>6.0156258584400097</v>
      </c>
      <c r="P464">
        <f t="shared" si="8"/>
        <v>45.8</v>
      </c>
    </row>
    <row r="465" spans="12:16">
      <c r="L465">
        <f>RAVLT_Learning!M465</f>
        <v>-0.10295334425500401</v>
      </c>
      <c r="M465">
        <f>RAVLT_Learning!N465</f>
        <v>45.9</v>
      </c>
      <c r="O465">
        <f>ABS(L465-RAVLT_Learning!$C$34)</f>
        <v>6.0181461359538737</v>
      </c>
      <c r="P465">
        <f t="shared" si="8"/>
        <v>45.9</v>
      </c>
    </row>
    <row r="466" spans="12:16">
      <c r="L466">
        <f>RAVLT_Learning!M466</f>
        <v>-0.10043372051147</v>
      </c>
      <c r="M466">
        <f>RAVLT_Learning!N466</f>
        <v>46</v>
      </c>
      <c r="O466">
        <f>ABS(L466-RAVLT_Learning!$C$34)</f>
        <v>6.0206657596974082</v>
      </c>
      <c r="P466">
        <f t="shared" si="8"/>
        <v>46</v>
      </c>
    </row>
    <row r="467" spans="12:16">
      <c r="L467">
        <f>RAVLT_Learning!M467</f>
        <v>-9.7914734211499294E-2</v>
      </c>
      <c r="M467">
        <f>RAVLT_Learning!N467</f>
        <v>46.1</v>
      </c>
      <c r="O467">
        <f>ABS(L467-RAVLT_Learning!$C$34)</f>
        <v>6.0231847459973791</v>
      </c>
      <c r="P467">
        <f t="shared" si="8"/>
        <v>46.1</v>
      </c>
    </row>
    <row r="468" spans="12:16">
      <c r="L468">
        <f>RAVLT_Learning!M468</f>
        <v>-9.5396369056891903E-2</v>
      </c>
      <c r="M468">
        <f>RAVLT_Learning!N468</f>
        <v>46.2</v>
      </c>
      <c r="O468">
        <f>ABS(L468-RAVLT_Learning!$C$34)</f>
        <v>6.0257031111519863</v>
      </c>
      <c r="P468">
        <f t="shared" si="8"/>
        <v>46.2</v>
      </c>
    </row>
    <row r="469" spans="12:16">
      <c r="L469">
        <f>RAVLT_Learning!M469</f>
        <v>-9.28786087772564E-2</v>
      </c>
      <c r="M469">
        <f>RAVLT_Learning!N469</f>
        <v>46.3</v>
      </c>
      <c r="O469">
        <f>ABS(L469-RAVLT_Learning!$C$34)</f>
        <v>6.0282208714316212</v>
      </c>
      <c r="P469">
        <f t="shared" si="8"/>
        <v>46.3</v>
      </c>
    </row>
    <row r="470" spans="12:16">
      <c r="L470">
        <f>RAVLT_Learning!M470</f>
        <v>-9.0361437129258607E-2</v>
      </c>
      <c r="M470">
        <f>RAVLT_Learning!N470</f>
        <v>46.4</v>
      </c>
      <c r="O470">
        <f>ABS(L470-RAVLT_Learning!$C$34)</f>
        <v>6.0307380430796194</v>
      </c>
      <c r="P470">
        <f t="shared" si="8"/>
        <v>46.4</v>
      </c>
    </row>
    <row r="471" spans="12:16">
      <c r="L471">
        <f>RAVLT_Learning!M471</f>
        <v>-8.7844837895871705E-2</v>
      </c>
      <c r="M471">
        <f>RAVLT_Learning!N471</f>
        <v>46.5</v>
      </c>
      <c r="O471">
        <f>ABS(L471-RAVLT_Learning!$C$34)</f>
        <v>6.0332546423130067</v>
      </c>
      <c r="P471">
        <f t="shared" si="8"/>
        <v>46.5</v>
      </c>
    </row>
    <row r="472" spans="12:16">
      <c r="L472">
        <f>RAVLT_Learning!M472</f>
        <v>-8.5328794885629E-2</v>
      </c>
      <c r="M472">
        <f>RAVLT_Learning!N472</f>
        <v>46.6</v>
      </c>
      <c r="O472">
        <f>ABS(L472-RAVLT_Learning!$C$34)</f>
        <v>6.0357706853232491</v>
      </c>
      <c r="P472">
        <f t="shared" si="8"/>
        <v>46.6</v>
      </c>
    </row>
    <row r="473" spans="12:16">
      <c r="L473">
        <f>RAVLT_Learning!M473</f>
        <v>-8.2813291931881194E-2</v>
      </c>
      <c r="M473">
        <f>RAVLT_Learning!N473</f>
        <v>46.7</v>
      </c>
      <c r="O473">
        <f>ABS(L473-RAVLT_Learning!$C$34)</f>
        <v>6.0382861882769969</v>
      </c>
      <c r="P473">
        <f t="shared" si="8"/>
        <v>46.7</v>
      </c>
    </row>
    <row r="474" spans="12:16">
      <c r="L474">
        <f>RAVLT_Learning!M474</f>
        <v>-8.0298312892054899E-2</v>
      </c>
      <c r="M474">
        <f>RAVLT_Learning!N474</f>
        <v>46.8</v>
      </c>
      <c r="O474">
        <f>ABS(L474-RAVLT_Learning!$C$34)</f>
        <v>6.0408011673168236</v>
      </c>
      <c r="P474">
        <f t="shared" si="8"/>
        <v>46.8</v>
      </c>
    </row>
    <row r="475" spans="12:16">
      <c r="L475">
        <f>RAVLT_Learning!M475</f>
        <v>-7.7783841646915097E-2</v>
      </c>
      <c r="M475">
        <f>RAVLT_Learning!N475</f>
        <v>46.9</v>
      </c>
      <c r="O475">
        <f>ABS(L475-RAVLT_Learning!$C$34)</f>
        <v>6.0433156385619631</v>
      </c>
      <c r="P475">
        <f t="shared" si="8"/>
        <v>46.9</v>
      </c>
    </row>
    <row r="476" spans="12:16">
      <c r="L476">
        <f>RAVLT_Learning!M476</f>
        <v>-7.5269862099829804E-2</v>
      </c>
      <c r="M476">
        <f>RAVLT_Learning!N476</f>
        <v>47</v>
      </c>
      <c r="O476">
        <f>ABS(L476-RAVLT_Learning!$C$34)</f>
        <v>6.0458296181090478</v>
      </c>
      <c r="P476">
        <f t="shared" si="8"/>
        <v>47</v>
      </c>
    </row>
    <row r="477" spans="12:16">
      <c r="L477">
        <f>RAVLT_Learning!M477</f>
        <v>-7.2756358176037303E-2</v>
      </c>
      <c r="M477">
        <f>RAVLT_Learning!N477</f>
        <v>47.1</v>
      </c>
      <c r="O477">
        <f>ABS(L477-RAVLT_Learning!$C$34)</f>
        <v>6.0483431220328407</v>
      </c>
      <c r="P477">
        <f t="shared" si="8"/>
        <v>47.1</v>
      </c>
    </row>
    <row r="478" spans="12:16">
      <c r="L478">
        <f>RAVLT_Learning!M478</f>
        <v>-7.0243313821916606E-2</v>
      </c>
      <c r="M478">
        <f>RAVLT_Learning!N478</f>
        <v>47.2</v>
      </c>
      <c r="O478">
        <f>ABS(L478-RAVLT_Learning!$C$34)</f>
        <v>6.0508561663869616</v>
      </c>
      <c r="P478">
        <f t="shared" si="8"/>
        <v>47.2</v>
      </c>
    </row>
    <row r="479" spans="12:16">
      <c r="L479">
        <f>RAVLT_Learning!M479</f>
        <v>-6.7730713004258994E-2</v>
      </c>
      <c r="M479">
        <f>RAVLT_Learning!N479</f>
        <v>47.3</v>
      </c>
      <c r="O479">
        <f>ABS(L479-RAVLT_Learning!$C$34)</f>
        <v>6.0533687672046188</v>
      </c>
      <c r="P479">
        <f t="shared" si="8"/>
        <v>47.3</v>
      </c>
    </row>
    <row r="480" spans="12:16">
      <c r="L480">
        <f>RAVLT_Learning!M480</f>
        <v>-6.5218539709543596E-2</v>
      </c>
      <c r="M480">
        <f>RAVLT_Learning!N480</f>
        <v>47.4</v>
      </c>
      <c r="O480">
        <f>ABS(L480-RAVLT_Learning!$C$34)</f>
        <v>6.0558809404993346</v>
      </c>
      <c r="P480">
        <f t="shared" si="8"/>
        <v>47.4</v>
      </c>
    </row>
    <row r="481" spans="12:16">
      <c r="L481">
        <f>RAVLT_Learning!M481</f>
        <v>-6.2706777943213707E-2</v>
      </c>
      <c r="M481">
        <f>RAVLT_Learning!N481</f>
        <v>47.5</v>
      </c>
      <c r="O481">
        <f>ABS(L481-RAVLT_Learning!$C$34)</f>
        <v>6.0583927022656647</v>
      </c>
      <c r="P481">
        <f t="shared" si="8"/>
        <v>47.5</v>
      </c>
    </row>
    <row r="482" spans="12:16">
      <c r="L482">
        <f>RAVLT_Learning!M482</f>
        <v>-6.0195411728956497E-2</v>
      </c>
      <c r="M482">
        <f>RAVLT_Learning!N482</f>
        <v>47.6</v>
      </c>
      <c r="O482">
        <f>ABS(L482-RAVLT_Learning!$C$34)</f>
        <v>6.0609040684799211</v>
      </c>
      <c r="P482">
        <f t="shared" si="8"/>
        <v>47.6</v>
      </c>
    </row>
    <row r="483" spans="12:16">
      <c r="L483">
        <f>RAVLT_Learning!M483</f>
        <v>-5.7684425107984001E-2</v>
      </c>
      <c r="M483">
        <f>RAVLT_Learning!N483</f>
        <v>47.7</v>
      </c>
      <c r="O483">
        <f>ABS(L483-RAVLT_Learning!$C$34)</f>
        <v>6.0634150551008936</v>
      </c>
      <c r="P483">
        <f t="shared" si="8"/>
        <v>47.7</v>
      </c>
    </row>
    <row r="484" spans="12:16">
      <c r="L484">
        <f>RAVLT_Learning!M484</f>
        <v>-5.5173802138316699E-2</v>
      </c>
      <c r="M484">
        <f>RAVLT_Learning!N484</f>
        <v>47.8</v>
      </c>
      <c r="O484">
        <f>ABS(L484-RAVLT_Learning!$C$34)</f>
        <v>6.0659256780705615</v>
      </c>
      <c r="P484">
        <f t="shared" si="8"/>
        <v>47.8</v>
      </c>
    </row>
    <row r="485" spans="12:16">
      <c r="L485">
        <f>RAVLT_Learning!M485</f>
        <v>-5.2663526894068301E-2</v>
      </c>
      <c r="M485">
        <f>RAVLT_Learning!N485</f>
        <v>47.9</v>
      </c>
      <c r="O485">
        <f>ABS(L485-RAVLT_Learning!$C$34)</f>
        <v>6.0684359533148093</v>
      </c>
      <c r="P485">
        <f t="shared" si="8"/>
        <v>47.9</v>
      </c>
    </row>
    <row r="486" spans="12:16">
      <c r="L486">
        <f>RAVLT_Learning!M486</f>
        <v>-5.0153583464733698E-2</v>
      </c>
      <c r="M486">
        <f>RAVLT_Learning!N486</f>
        <v>48</v>
      </c>
      <c r="O486">
        <f>ABS(L486-RAVLT_Learning!$C$34)</f>
        <v>6.0709458967441448</v>
      </c>
      <c r="P486">
        <f t="shared" si="8"/>
        <v>48</v>
      </c>
    </row>
    <row r="487" spans="12:16">
      <c r="L487">
        <f>RAVLT_Learning!M487</f>
        <v>-4.7643955954476597E-2</v>
      </c>
      <c r="M487">
        <f>RAVLT_Learning!N487</f>
        <v>48.1</v>
      </c>
      <c r="O487">
        <f>ABS(L487-RAVLT_Learning!$C$34)</f>
        <v>6.0734555242544017</v>
      </c>
      <c r="P487">
        <f t="shared" si="8"/>
        <v>48.1</v>
      </c>
    </row>
    <row r="488" spans="12:16">
      <c r="L488">
        <f>RAVLT_Learning!M488</f>
        <v>-4.5134628481421302E-2</v>
      </c>
      <c r="M488">
        <f>RAVLT_Learning!N488</f>
        <v>48.2</v>
      </c>
      <c r="O488">
        <f>ABS(L488-RAVLT_Learning!$C$34)</f>
        <v>6.0759648517274565</v>
      </c>
      <c r="P488">
        <f t="shared" si="8"/>
        <v>48.2</v>
      </c>
    </row>
    <row r="489" spans="12:16">
      <c r="L489">
        <f>RAVLT_Learning!M489</f>
        <v>-4.2625585176944397E-2</v>
      </c>
      <c r="M489">
        <f>RAVLT_Learning!N489</f>
        <v>48.3</v>
      </c>
      <c r="O489">
        <f>ABS(L489-RAVLT_Learning!$C$34)</f>
        <v>6.0784738950319337</v>
      </c>
      <c r="P489">
        <f t="shared" ref="P489:P552" si="9">M489</f>
        <v>48.3</v>
      </c>
    </row>
    <row r="490" spans="12:16">
      <c r="L490">
        <f>RAVLT_Learning!M490</f>
        <v>-4.0116810184968099E-2</v>
      </c>
      <c r="M490">
        <f>RAVLT_Learning!N490</f>
        <v>48.4</v>
      </c>
      <c r="O490">
        <f>ABS(L490-RAVLT_Learning!$C$34)</f>
        <v>6.0809826700239098</v>
      </c>
      <c r="P490">
        <f t="shared" si="9"/>
        <v>48.4</v>
      </c>
    </row>
    <row r="491" spans="12:16">
      <c r="L491">
        <f>RAVLT_Learning!M491</f>
        <v>-3.7608287661255901E-2</v>
      </c>
      <c r="M491">
        <f>RAVLT_Learning!N491</f>
        <v>48.5</v>
      </c>
      <c r="O491">
        <f>ABS(L491-RAVLT_Learning!$C$34)</f>
        <v>6.0834911925476218</v>
      </c>
      <c r="P491">
        <f t="shared" si="9"/>
        <v>48.5</v>
      </c>
    </row>
    <row r="492" spans="12:16">
      <c r="L492">
        <f>RAVLT_Learning!M492</f>
        <v>-3.5100001772708798E-2</v>
      </c>
      <c r="M492">
        <f>RAVLT_Learning!N492</f>
        <v>48.6</v>
      </c>
      <c r="O492">
        <f>ABS(L492-RAVLT_Learning!$C$34)</f>
        <v>6.0859994784361691</v>
      </c>
      <c r="P492">
        <f t="shared" si="9"/>
        <v>48.6</v>
      </c>
    </row>
    <row r="493" spans="12:16">
      <c r="L493">
        <f>RAVLT_Learning!M493</f>
        <v>-3.2591936696663097E-2</v>
      </c>
      <c r="M493">
        <f>RAVLT_Learning!N493</f>
        <v>48.7</v>
      </c>
      <c r="O493">
        <f>ABS(L493-RAVLT_Learning!$C$34)</f>
        <v>6.0885075435122147</v>
      </c>
      <c r="P493">
        <f t="shared" si="9"/>
        <v>48.7</v>
      </c>
    </row>
    <row r="494" spans="12:16">
      <c r="L494">
        <f>RAVLT_Learning!M494</f>
        <v>-3.0084076620189099E-2</v>
      </c>
      <c r="M494">
        <f>RAVLT_Learning!N494</f>
        <v>48.8</v>
      </c>
      <c r="O494">
        <f>ABS(L494-RAVLT_Learning!$C$34)</f>
        <v>6.0910154035886892</v>
      </c>
      <c r="P494">
        <f t="shared" si="9"/>
        <v>48.8</v>
      </c>
    </row>
    <row r="495" spans="12:16">
      <c r="L495">
        <f>RAVLT_Learning!M495</f>
        <v>-2.7576405739391699E-2</v>
      </c>
      <c r="M495">
        <f>RAVLT_Learning!N495</f>
        <v>48.9</v>
      </c>
      <c r="O495">
        <f>ABS(L495-RAVLT_Learning!$C$34)</f>
        <v>6.0935230744694859</v>
      </c>
      <c r="P495">
        <f t="shared" si="9"/>
        <v>48.9</v>
      </c>
    </row>
    <row r="496" spans="12:16">
      <c r="L496">
        <f>RAVLT_Learning!M496</f>
        <v>-2.5068908258711099E-2</v>
      </c>
      <c r="M496">
        <f>RAVLT_Learning!N496</f>
        <v>49</v>
      </c>
      <c r="O496">
        <f>ABS(L496-RAVLT_Learning!$C$34)</f>
        <v>6.0960305719501671</v>
      </c>
      <c r="P496">
        <f t="shared" si="9"/>
        <v>49</v>
      </c>
    </row>
    <row r="497" spans="12:16">
      <c r="L497">
        <f>RAVLT_Learning!M497</f>
        <v>-2.25615683902247E-2</v>
      </c>
      <c r="M497">
        <f>RAVLT_Learning!N497</f>
        <v>49.1</v>
      </c>
      <c r="O497">
        <f>ABS(L497-RAVLT_Learning!$C$34)</f>
        <v>6.0985379118186538</v>
      </c>
      <c r="P497">
        <f t="shared" si="9"/>
        <v>49.1</v>
      </c>
    </row>
    <row r="498" spans="12:16">
      <c r="L498">
        <f>RAVLT_Learning!M498</f>
        <v>-2.0054370352950601E-2</v>
      </c>
      <c r="M498">
        <f>RAVLT_Learning!N498</f>
        <v>49.2</v>
      </c>
      <c r="O498">
        <f>ABS(L498-RAVLT_Learning!$C$34)</f>
        <v>6.1010451098559271</v>
      </c>
      <c r="P498">
        <f t="shared" si="9"/>
        <v>49.2</v>
      </c>
    </row>
    <row r="499" spans="12:16">
      <c r="L499">
        <f>RAVLT_Learning!M499</f>
        <v>-1.7547298372150799E-2</v>
      </c>
      <c r="M499">
        <f>RAVLT_Learning!N499</f>
        <v>49.3</v>
      </c>
      <c r="O499">
        <f>ABS(L499-RAVLT_Learning!$C$34)</f>
        <v>6.1035521818367275</v>
      </c>
      <c r="P499">
        <f t="shared" si="9"/>
        <v>49.3</v>
      </c>
    </row>
    <row r="500" spans="12:16">
      <c r="L500">
        <f>RAVLT_Learning!M500</f>
        <v>-1.5040336678635699E-2</v>
      </c>
      <c r="M500">
        <f>RAVLT_Learning!N500</f>
        <v>49.4</v>
      </c>
      <c r="O500">
        <f>ABS(L500-RAVLT_Learning!$C$34)</f>
        <v>6.106059143530242</v>
      </c>
      <c r="P500">
        <f t="shared" si="9"/>
        <v>49.4</v>
      </c>
    </row>
    <row r="501" spans="12:16">
      <c r="L501">
        <f>RAVLT_Learning!M501</f>
        <v>-1.25334695080693E-2</v>
      </c>
      <c r="M501">
        <f>RAVLT_Learning!N501</f>
        <v>49.5</v>
      </c>
      <c r="O501">
        <f>ABS(L501-RAVLT_Learning!$C$34)</f>
        <v>6.1085660107008088</v>
      </c>
      <c r="P501">
        <f t="shared" si="9"/>
        <v>49.5</v>
      </c>
    </row>
    <row r="502" spans="12:16">
      <c r="L502">
        <f>RAVLT_Learning!M502</f>
        <v>-1.00266811002748E-2</v>
      </c>
      <c r="M502">
        <f>RAVLT_Learning!N502</f>
        <v>49.6</v>
      </c>
      <c r="O502">
        <f>ABS(L502-RAVLT_Learning!$C$34)</f>
        <v>6.1110727991086033</v>
      </c>
      <c r="P502">
        <f t="shared" si="9"/>
        <v>49.6</v>
      </c>
    </row>
    <row r="503" spans="12:16">
      <c r="L503">
        <f>RAVLT_Learning!M503</f>
        <v>-7.5199556985405197E-3</v>
      </c>
      <c r="M503">
        <f>RAVLT_Learning!N503</f>
        <v>49.7</v>
      </c>
      <c r="O503">
        <f>ABS(L503-RAVLT_Learning!$C$34)</f>
        <v>6.1135795245103379</v>
      </c>
      <c r="P503">
        <f t="shared" si="9"/>
        <v>49.7</v>
      </c>
    </row>
    <row r="504" spans="12:16">
      <c r="L504">
        <f>RAVLT_Learning!M504</f>
        <v>-5.0132775489266602E-3</v>
      </c>
      <c r="M504">
        <f>RAVLT_Learning!N504</f>
        <v>49.8</v>
      </c>
      <c r="O504">
        <f>ABS(L504-RAVLT_Learning!$C$34)</f>
        <v>6.1160862026599512</v>
      </c>
      <c r="P504">
        <f t="shared" si="9"/>
        <v>49.8</v>
      </c>
    </row>
    <row r="505" spans="12:16">
      <c r="L505">
        <f>RAVLT_Learning!M505</f>
        <v>-2.5066308995717701E-3</v>
      </c>
      <c r="M505">
        <f>RAVLT_Learning!N505</f>
        <v>49.9</v>
      </c>
      <c r="O505">
        <f>ABS(L505-RAVLT_Learning!$C$34)</f>
        <v>6.118592849309306</v>
      </c>
      <c r="P505">
        <f t="shared" si="9"/>
        <v>49.9</v>
      </c>
    </row>
    <row r="506" spans="12:16">
      <c r="L506">
        <f>RAVLT_Learning!M506</f>
        <v>0</v>
      </c>
      <c r="M506">
        <f>RAVLT_Learning!N506</f>
        <v>50</v>
      </c>
      <c r="O506">
        <f>ABS(L506-RAVLT_Learning!$C$34)</f>
        <v>6.1210994802088781</v>
      </c>
      <c r="P506">
        <f t="shared" si="9"/>
        <v>50</v>
      </c>
    </row>
    <row r="507" spans="12:16">
      <c r="L507">
        <f>RAVLT_Learning!M507</f>
        <v>2.5066308995717701E-3</v>
      </c>
      <c r="M507">
        <f>RAVLT_Learning!N507</f>
        <v>50.1</v>
      </c>
      <c r="O507">
        <f>ABS(L507-RAVLT_Learning!$C$34)</f>
        <v>6.1236061111084501</v>
      </c>
      <c r="P507">
        <f t="shared" si="9"/>
        <v>50.1</v>
      </c>
    </row>
    <row r="508" spans="12:16">
      <c r="L508">
        <f>RAVLT_Learning!M508</f>
        <v>5.0132775489266602E-3</v>
      </c>
      <c r="M508">
        <f>RAVLT_Learning!N508</f>
        <v>50.2</v>
      </c>
      <c r="O508">
        <f>ABS(L508-RAVLT_Learning!$C$34)</f>
        <v>6.1261127577578049</v>
      </c>
      <c r="P508">
        <f t="shared" si="9"/>
        <v>50.2</v>
      </c>
    </row>
    <row r="509" spans="12:16">
      <c r="L509">
        <f>RAVLT_Learning!M509</f>
        <v>7.5199556985405197E-3</v>
      </c>
      <c r="M509">
        <f>RAVLT_Learning!N509</f>
        <v>50.3</v>
      </c>
      <c r="O509">
        <f>ABS(L509-RAVLT_Learning!$C$34)</f>
        <v>6.1286194359074182</v>
      </c>
      <c r="P509">
        <f t="shared" si="9"/>
        <v>50.3</v>
      </c>
    </row>
    <row r="510" spans="12:16">
      <c r="L510">
        <f>RAVLT_Learning!M510</f>
        <v>1.00266811002748E-2</v>
      </c>
      <c r="M510">
        <f>RAVLT_Learning!N510</f>
        <v>50.4</v>
      </c>
      <c r="O510">
        <f>ABS(L510-RAVLT_Learning!$C$34)</f>
        <v>6.1311261613091528</v>
      </c>
      <c r="P510">
        <f t="shared" si="9"/>
        <v>50.4</v>
      </c>
    </row>
    <row r="511" spans="12:16">
      <c r="L511">
        <f>RAVLT_Learning!M511</f>
        <v>1.25334695080693E-2</v>
      </c>
      <c r="M511">
        <f>RAVLT_Learning!N511</f>
        <v>50.5</v>
      </c>
      <c r="O511">
        <f>ABS(L511-RAVLT_Learning!$C$34)</f>
        <v>6.1336329497169473</v>
      </c>
      <c r="P511">
        <f t="shared" si="9"/>
        <v>50.5</v>
      </c>
    </row>
    <row r="512" spans="12:16">
      <c r="L512">
        <f>RAVLT_Learning!M512</f>
        <v>1.5040336678635699E-2</v>
      </c>
      <c r="M512">
        <f>RAVLT_Learning!N512</f>
        <v>50.6</v>
      </c>
      <c r="O512">
        <f>ABS(L512-RAVLT_Learning!$C$34)</f>
        <v>6.1361398168875141</v>
      </c>
      <c r="P512">
        <f t="shared" si="9"/>
        <v>50.6</v>
      </c>
    </row>
    <row r="513" spans="12:16">
      <c r="L513">
        <f>RAVLT_Learning!M513</f>
        <v>1.7547298372150799E-2</v>
      </c>
      <c r="M513">
        <f>RAVLT_Learning!N513</f>
        <v>50.7</v>
      </c>
      <c r="O513">
        <f>ABS(L513-RAVLT_Learning!$C$34)</f>
        <v>6.1386467785810286</v>
      </c>
      <c r="P513">
        <f t="shared" si="9"/>
        <v>50.7</v>
      </c>
    </row>
    <row r="514" spans="12:16">
      <c r="L514">
        <f>RAVLT_Learning!M514</f>
        <v>2.0054370352950601E-2</v>
      </c>
      <c r="M514">
        <f>RAVLT_Learning!N514</f>
        <v>50.8</v>
      </c>
      <c r="O514">
        <f>ABS(L514-RAVLT_Learning!$C$34)</f>
        <v>6.1411538505618291</v>
      </c>
      <c r="P514">
        <f t="shared" si="9"/>
        <v>50.8</v>
      </c>
    </row>
    <row r="515" spans="12:16">
      <c r="L515">
        <f>RAVLT_Learning!M515</f>
        <v>2.25615683902247E-2</v>
      </c>
      <c r="M515">
        <f>RAVLT_Learning!N515</f>
        <v>50.9</v>
      </c>
      <c r="O515">
        <f>ABS(L515-RAVLT_Learning!$C$34)</f>
        <v>6.1436610485991023</v>
      </c>
      <c r="P515">
        <f t="shared" si="9"/>
        <v>50.9</v>
      </c>
    </row>
    <row r="516" spans="12:16">
      <c r="L516">
        <f>RAVLT_Learning!M516</f>
        <v>2.5068908258711099E-2</v>
      </c>
      <c r="M516">
        <f>RAVLT_Learning!N516</f>
        <v>51</v>
      </c>
      <c r="O516">
        <f>ABS(L516-RAVLT_Learning!$C$34)</f>
        <v>6.1461683884675891</v>
      </c>
      <c r="P516">
        <f t="shared" si="9"/>
        <v>51</v>
      </c>
    </row>
    <row r="517" spans="12:16">
      <c r="L517">
        <f>RAVLT_Learning!M517</f>
        <v>2.7576405739391699E-2</v>
      </c>
      <c r="M517">
        <f>RAVLT_Learning!N517</f>
        <v>51.1</v>
      </c>
      <c r="O517">
        <f>ABS(L517-RAVLT_Learning!$C$34)</f>
        <v>6.1486758859482702</v>
      </c>
      <c r="P517">
        <f t="shared" si="9"/>
        <v>51.1</v>
      </c>
    </row>
    <row r="518" spans="12:16">
      <c r="L518">
        <f>RAVLT_Learning!M518</f>
        <v>3.0084076620189099E-2</v>
      </c>
      <c r="M518">
        <f>RAVLT_Learning!N518</f>
        <v>51.2</v>
      </c>
      <c r="O518">
        <f>ABS(L518-RAVLT_Learning!$C$34)</f>
        <v>6.1511835568290669</v>
      </c>
      <c r="P518">
        <f t="shared" si="9"/>
        <v>51.2</v>
      </c>
    </row>
    <row r="519" spans="12:16">
      <c r="L519">
        <f>RAVLT_Learning!M519</f>
        <v>3.2591936696663097E-2</v>
      </c>
      <c r="M519">
        <f>RAVLT_Learning!N519</f>
        <v>51.3</v>
      </c>
      <c r="O519">
        <f>ABS(L519-RAVLT_Learning!$C$34)</f>
        <v>6.1536914169055414</v>
      </c>
      <c r="P519">
        <f t="shared" si="9"/>
        <v>51.3</v>
      </c>
    </row>
    <row r="520" spans="12:16">
      <c r="L520">
        <f>RAVLT_Learning!M520</f>
        <v>3.5100001772708798E-2</v>
      </c>
      <c r="M520">
        <f>RAVLT_Learning!N520</f>
        <v>51.4</v>
      </c>
      <c r="O520">
        <f>ABS(L520-RAVLT_Learning!$C$34)</f>
        <v>6.1561994819815871</v>
      </c>
      <c r="P520">
        <f t="shared" si="9"/>
        <v>51.4</v>
      </c>
    </row>
    <row r="521" spans="12:16">
      <c r="L521">
        <f>RAVLT_Learning!M521</f>
        <v>3.7608287661255901E-2</v>
      </c>
      <c r="M521">
        <f>RAVLT_Learning!N521</f>
        <v>51.5</v>
      </c>
      <c r="O521">
        <f>ABS(L521-RAVLT_Learning!$C$34)</f>
        <v>6.1587077678701343</v>
      </c>
      <c r="P521">
        <f t="shared" si="9"/>
        <v>51.5</v>
      </c>
    </row>
    <row r="522" spans="12:16">
      <c r="L522">
        <f>RAVLT_Learning!M522</f>
        <v>4.0116810184968099E-2</v>
      </c>
      <c r="M522">
        <f>RAVLT_Learning!N522</f>
        <v>51.6</v>
      </c>
      <c r="O522">
        <f>ABS(L522-RAVLT_Learning!$C$34)</f>
        <v>6.1612162903938463</v>
      </c>
      <c r="P522">
        <f t="shared" si="9"/>
        <v>51.6</v>
      </c>
    </row>
    <row r="523" spans="12:16">
      <c r="L523">
        <f>RAVLT_Learning!M523</f>
        <v>4.2625585176944397E-2</v>
      </c>
      <c r="M523">
        <f>RAVLT_Learning!N523</f>
        <v>51.7</v>
      </c>
      <c r="O523">
        <f>ABS(L523-RAVLT_Learning!$C$34)</f>
        <v>6.1637250653858224</v>
      </c>
      <c r="P523">
        <f t="shared" si="9"/>
        <v>51.7</v>
      </c>
    </row>
    <row r="524" spans="12:16">
      <c r="L524">
        <f>RAVLT_Learning!M524</f>
        <v>4.5134628481421302E-2</v>
      </c>
      <c r="M524">
        <f>RAVLT_Learning!N524</f>
        <v>51.8</v>
      </c>
      <c r="O524">
        <f>ABS(L524-RAVLT_Learning!$C$34)</f>
        <v>6.1662341086902996</v>
      </c>
      <c r="P524">
        <f t="shared" si="9"/>
        <v>51.8</v>
      </c>
    </row>
    <row r="525" spans="12:16">
      <c r="L525">
        <f>RAVLT_Learning!M525</f>
        <v>4.7643955954476597E-2</v>
      </c>
      <c r="M525">
        <f>RAVLT_Learning!N525</f>
        <v>51.9</v>
      </c>
      <c r="O525">
        <f>ABS(L525-RAVLT_Learning!$C$34)</f>
        <v>6.1687434361633544</v>
      </c>
      <c r="P525">
        <f t="shared" si="9"/>
        <v>51.9</v>
      </c>
    </row>
    <row r="526" spans="12:16">
      <c r="L526">
        <f>RAVLT_Learning!M526</f>
        <v>5.0153583464733698E-2</v>
      </c>
      <c r="M526">
        <f>RAVLT_Learning!N526</f>
        <v>52</v>
      </c>
      <c r="O526">
        <f>ABS(L526-RAVLT_Learning!$C$34)</f>
        <v>6.1712530636736114</v>
      </c>
      <c r="P526">
        <f t="shared" si="9"/>
        <v>52</v>
      </c>
    </row>
    <row r="527" spans="12:16">
      <c r="L527">
        <f>RAVLT_Learning!M527</f>
        <v>5.2663526894068502E-2</v>
      </c>
      <c r="M527">
        <f>RAVLT_Learning!N527</f>
        <v>52.1</v>
      </c>
      <c r="O527">
        <f>ABS(L527-RAVLT_Learning!$C$34)</f>
        <v>6.1737630071029468</v>
      </c>
      <c r="P527">
        <f t="shared" si="9"/>
        <v>52.1</v>
      </c>
    </row>
    <row r="528" spans="12:16">
      <c r="L528">
        <f>RAVLT_Learning!M528</f>
        <v>5.5173802138316803E-2</v>
      </c>
      <c r="M528">
        <f>RAVLT_Learning!N528</f>
        <v>52.2</v>
      </c>
      <c r="O528">
        <f>ABS(L528-RAVLT_Learning!$C$34)</f>
        <v>6.1762732823471946</v>
      </c>
      <c r="P528">
        <f t="shared" si="9"/>
        <v>52.2</v>
      </c>
    </row>
    <row r="529" spans="12:16">
      <c r="L529">
        <f>RAVLT_Learning!M529</f>
        <v>5.7684425107984202E-2</v>
      </c>
      <c r="M529">
        <f>RAVLT_Learning!N529</f>
        <v>52.3</v>
      </c>
      <c r="O529">
        <f>ABS(L529-RAVLT_Learning!$C$34)</f>
        <v>6.1787839053168625</v>
      </c>
      <c r="P529">
        <f t="shared" si="9"/>
        <v>52.3</v>
      </c>
    </row>
    <row r="530" spans="12:16">
      <c r="L530">
        <f>RAVLT_Learning!M530</f>
        <v>6.0195411728956601E-2</v>
      </c>
      <c r="M530">
        <f>RAVLT_Learning!N530</f>
        <v>52.4</v>
      </c>
      <c r="O530">
        <f>ABS(L530-RAVLT_Learning!$C$34)</f>
        <v>6.181294891937835</v>
      </c>
      <c r="P530">
        <f t="shared" si="9"/>
        <v>52.4</v>
      </c>
    </row>
    <row r="531" spans="12:16">
      <c r="L531">
        <f>RAVLT_Learning!M531</f>
        <v>6.2706777943213804E-2</v>
      </c>
      <c r="M531">
        <f>RAVLT_Learning!N531</f>
        <v>52.5</v>
      </c>
      <c r="O531">
        <f>ABS(L531-RAVLT_Learning!$C$34)</f>
        <v>6.1838062581520923</v>
      </c>
      <c r="P531">
        <f t="shared" si="9"/>
        <v>52.5</v>
      </c>
    </row>
    <row r="532" spans="12:16">
      <c r="L532">
        <f>RAVLT_Learning!M532</f>
        <v>6.5218539709543694E-2</v>
      </c>
      <c r="M532">
        <f>RAVLT_Learning!N532</f>
        <v>52.6</v>
      </c>
      <c r="O532">
        <f>ABS(L532-RAVLT_Learning!$C$34)</f>
        <v>6.1863180199184216</v>
      </c>
      <c r="P532">
        <f t="shared" si="9"/>
        <v>52.6</v>
      </c>
    </row>
    <row r="533" spans="12:16">
      <c r="L533">
        <f>RAVLT_Learning!M533</f>
        <v>6.7730713004259202E-2</v>
      </c>
      <c r="M533">
        <f>RAVLT_Learning!N533</f>
        <v>52.7</v>
      </c>
      <c r="O533">
        <f>ABS(L533-RAVLT_Learning!$C$34)</f>
        <v>6.1888301932131373</v>
      </c>
      <c r="P533">
        <f t="shared" si="9"/>
        <v>52.7</v>
      </c>
    </row>
    <row r="534" spans="12:16">
      <c r="L534">
        <f>RAVLT_Learning!M534</f>
        <v>7.0243313821916703E-2</v>
      </c>
      <c r="M534">
        <f>RAVLT_Learning!N534</f>
        <v>52.8</v>
      </c>
      <c r="O534">
        <f>ABS(L534-RAVLT_Learning!$C$34)</f>
        <v>6.1913427940307946</v>
      </c>
      <c r="P534">
        <f t="shared" si="9"/>
        <v>52.8</v>
      </c>
    </row>
    <row r="535" spans="12:16">
      <c r="L535">
        <f>RAVLT_Learning!M535</f>
        <v>7.2756358176037497E-2</v>
      </c>
      <c r="M535">
        <f>RAVLT_Learning!N535</f>
        <v>52.9</v>
      </c>
      <c r="O535">
        <f>ABS(L535-RAVLT_Learning!$C$34)</f>
        <v>6.1938558383849154</v>
      </c>
      <c r="P535">
        <f t="shared" si="9"/>
        <v>52.9</v>
      </c>
    </row>
    <row r="536" spans="12:16">
      <c r="L536">
        <f>RAVLT_Learning!M536</f>
        <v>7.5269862099829901E-2</v>
      </c>
      <c r="M536">
        <f>RAVLT_Learning!N536</f>
        <v>53</v>
      </c>
      <c r="O536">
        <f>ABS(L536-RAVLT_Learning!$C$34)</f>
        <v>6.1963693423087083</v>
      </c>
      <c r="P536">
        <f t="shared" si="9"/>
        <v>53</v>
      </c>
    </row>
    <row r="537" spans="12:16">
      <c r="L537">
        <f>RAVLT_Learning!M537</f>
        <v>7.7783841646915194E-2</v>
      </c>
      <c r="M537">
        <f>RAVLT_Learning!N537</f>
        <v>53.1</v>
      </c>
      <c r="O537">
        <f>ABS(L537-RAVLT_Learning!$C$34)</f>
        <v>6.198883321855793</v>
      </c>
      <c r="P537">
        <f t="shared" si="9"/>
        <v>53.1</v>
      </c>
    </row>
    <row r="538" spans="12:16">
      <c r="L538">
        <f>RAVLT_Learning!M538</f>
        <v>8.0298312892054996E-2</v>
      </c>
      <c r="M538">
        <f>RAVLT_Learning!N538</f>
        <v>53.2</v>
      </c>
      <c r="O538">
        <f>ABS(L538-RAVLT_Learning!$C$34)</f>
        <v>6.2013977931009334</v>
      </c>
      <c r="P538">
        <f t="shared" si="9"/>
        <v>53.2</v>
      </c>
    </row>
    <row r="539" spans="12:16">
      <c r="L539">
        <f>RAVLT_Learning!M539</f>
        <v>8.2813291931881305E-2</v>
      </c>
      <c r="M539">
        <f>RAVLT_Learning!N539</f>
        <v>53.3</v>
      </c>
      <c r="O539">
        <f>ABS(L539-RAVLT_Learning!$C$34)</f>
        <v>6.2039127721407592</v>
      </c>
      <c r="P539">
        <f t="shared" si="9"/>
        <v>53.3</v>
      </c>
    </row>
    <row r="540" spans="12:16">
      <c r="L540">
        <f>RAVLT_Learning!M540</f>
        <v>8.5328794885629194E-2</v>
      </c>
      <c r="M540">
        <f>RAVLT_Learning!N540</f>
        <v>53.4</v>
      </c>
      <c r="O540">
        <f>ABS(L540-RAVLT_Learning!$C$34)</f>
        <v>6.206428275094507</v>
      </c>
      <c r="P540">
        <f t="shared" si="9"/>
        <v>53.4</v>
      </c>
    </row>
    <row r="541" spans="12:16">
      <c r="L541">
        <f>RAVLT_Learning!M541</f>
        <v>8.7844837895871802E-2</v>
      </c>
      <c r="M541">
        <f>RAVLT_Learning!N541</f>
        <v>53.5</v>
      </c>
      <c r="O541">
        <f>ABS(L541-RAVLT_Learning!$C$34)</f>
        <v>6.2089443181047494</v>
      </c>
      <c r="P541">
        <f t="shared" si="9"/>
        <v>53.5</v>
      </c>
    </row>
    <row r="542" spans="12:16">
      <c r="L542">
        <f>RAVLT_Learning!M542</f>
        <v>9.0361437129258801E-2</v>
      </c>
      <c r="M542">
        <f>RAVLT_Learning!N542</f>
        <v>53.6</v>
      </c>
      <c r="O542">
        <f>ABS(L542-RAVLT_Learning!$C$34)</f>
        <v>6.2114609173381368</v>
      </c>
      <c r="P542">
        <f t="shared" si="9"/>
        <v>53.6</v>
      </c>
    </row>
    <row r="543" spans="12:16">
      <c r="L543">
        <f>RAVLT_Learning!M543</f>
        <v>9.2878608777256497E-2</v>
      </c>
      <c r="M543">
        <f>RAVLT_Learning!N543</f>
        <v>53.7</v>
      </c>
      <c r="O543">
        <f>ABS(L543-RAVLT_Learning!$C$34)</f>
        <v>6.2139780889861349</v>
      </c>
      <c r="P543">
        <f t="shared" si="9"/>
        <v>53.7</v>
      </c>
    </row>
    <row r="544" spans="12:16">
      <c r="L544">
        <f>RAVLT_Learning!M544</f>
        <v>9.5396369056892E-2</v>
      </c>
      <c r="M544">
        <f>RAVLT_Learning!N544</f>
        <v>53.8</v>
      </c>
      <c r="O544">
        <f>ABS(L544-RAVLT_Learning!$C$34)</f>
        <v>6.2164958492657698</v>
      </c>
      <c r="P544">
        <f t="shared" si="9"/>
        <v>53.8</v>
      </c>
    </row>
    <row r="545" spans="12:16">
      <c r="L545">
        <f>RAVLT_Learning!M545</f>
        <v>9.7914734211499502E-2</v>
      </c>
      <c r="M545">
        <f>RAVLT_Learning!N545</f>
        <v>53.9</v>
      </c>
      <c r="O545">
        <f>ABS(L545-RAVLT_Learning!$C$34)</f>
        <v>6.2190142144203779</v>
      </c>
      <c r="P545">
        <f t="shared" si="9"/>
        <v>53.9</v>
      </c>
    </row>
    <row r="546" spans="12:16">
      <c r="L546">
        <f>RAVLT_Learning!M546</f>
        <v>0.10043372051147</v>
      </c>
      <c r="M546">
        <f>RAVLT_Learning!N546</f>
        <v>54</v>
      </c>
      <c r="O546">
        <f>ABS(L546-RAVLT_Learning!$C$34)</f>
        <v>6.2215332007203479</v>
      </c>
      <c r="P546">
        <f t="shared" si="9"/>
        <v>54</v>
      </c>
    </row>
    <row r="547" spans="12:16">
      <c r="L547">
        <f>RAVLT_Learning!M547</f>
        <v>0.10295334425500401</v>
      </c>
      <c r="M547">
        <f>RAVLT_Learning!N547</f>
        <v>54.1</v>
      </c>
      <c r="O547">
        <f>ABS(L547-RAVLT_Learning!$C$34)</f>
        <v>6.2240528244638824</v>
      </c>
      <c r="P547">
        <f t="shared" si="9"/>
        <v>54.1</v>
      </c>
    </row>
    <row r="548" spans="12:16">
      <c r="L548">
        <f>RAVLT_Learning!M548</f>
        <v>0.105473621768868</v>
      </c>
      <c r="M548">
        <f>RAVLT_Learning!N548</f>
        <v>54.2</v>
      </c>
      <c r="O548">
        <f>ABS(L548-RAVLT_Learning!$C$34)</f>
        <v>6.2265731019777464</v>
      </c>
      <c r="P548">
        <f t="shared" si="9"/>
        <v>54.2</v>
      </c>
    </row>
    <row r="549" spans="12:16">
      <c r="L549">
        <f>RAVLT_Learning!M549</f>
        <v>0.107994569409154</v>
      </c>
      <c r="M549">
        <f>RAVLT_Learning!N549</f>
        <v>54.3</v>
      </c>
      <c r="O549">
        <f>ABS(L549-RAVLT_Learning!$C$34)</f>
        <v>6.2290940496180323</v>
      </c>
      <c r="P549">
        <f t="shared" si="9"/>
        <v>54.3</v>
      </c>
    </row>
    <row r="550" spans="12:16">
      <c r="L550">
        <f>RAVLT_Learning!M550</f>
        <v>0.110516203562042</v>
      </c>
      <c r="M550">
        <f>RAVLT_Learning!N550</f>
        <v>54.4</v>
      </c>
      <c r="O550">
        <f>ABS(L550-RAVLT_Learning!$C$34)</f>
        <v>6.2316156837709205</v>
      </c>
      <c r="P550">
        <f t="shared" si="9"/>
        <v>54.4</v>
      </c>
    </row>
    <row r="551" spans="12:16">
      <c r="L551">
        <f>RAVLT_Learning!M551</f>
        <v>0.11303854064456501</v>
      </c>
      <c r="M551">
        <f>RAVLT_Learning!N551</f>
        <v>54.5</v>
      </c>
      <c r="O551">
        <f>ABS(L551-RAVLT_Learning!$C$34)</f>
        <v>6.2341380208534432</v>
      </c>
      <c r="P551">
        <f t="shared" si="9"/>
        <v>54.5</v>
      </c>
    </row>
    <row r="552" spans="12:16">
      <c r="L552">
        <f>RAVLT_Learning!M552</f>
        <v>0.115561597105383</v>
      </c>
      <c r="M552">
        <f>RAVLT_Learning!N552</f>
        <v>54.6</v>
      </c>
      <c r="O552">
        <f>ABS(L552-RAVLT_Learning!$C$34)</f>
        <v>6.2366610773142614</v>
      </c>
      <c r="P552">
        <f t="shared" si="9"/>
        <v>54.6</v>
      </c>
    </row>
    <row r="553" spans="12:16">
      <c r="L553">
        <f>RAVLT_Learning!M553</f>
        <v>0.11808538942555299</v>
      </c>
      <c r="M553">
        <f>RAVLT_Learning!N553</f>
        <v>54.7</v>
      </c>
      <c r="O553">
        <f>ABS(L553-RAVLT_Learning!$C$34)</f>
        <v>6.239184869634431</v>
      </c>
      <c r="P553">
        <f t="shared" ref="P553:P616" si="10">M553</f>
        <v>54.7</v>
      </c>
    </row>
    <row r="554" spans="12:16">
      <c r="L554">
        <f>RAVLT_Learning!M554</f>
        <v>0.120609934119307</v>
      </c>
      <c r="M554">
        <f>RAVLT_Learning!N554</f>
        <v>54.8</v>
      </c>
      <c r="O554">
        <f>ABS(L554-RAVLT_Learning!$C$34)</f>
        <v>6.2417094143281853</v>
      </c>
      <c r="P554">
        <f t="shared" si="10"/>
        <v>54.8</v>
      </c>
    </row>
    <row r="555" spans="12:16">
      <c r="L555">
        <f>RAVLT_Learning!M555</f>
        <v>0.123135247734837</v>
      </c>
      <c r="M555">
        <f>RAVLT_Learning!N555</f>
        <v>54.9</v>
      </c>
      <c r="O555">
        <f>ABS(L555-RAVLT_Learning!$C$34)</f>
        <v>6.2442347279437147</v>
      </c>
      <c r="P555">
        <f t="shared" si="10"/>
        <v>54.9</v>
      </c>
    </row>
    <row r="556" spans="12:16">
      <c r="L556">
        <f>RAVLT_Learning!M556</f>
        <v>0.12566134685507399</v>
      </c>
      <c r="M556">
        <f>RAVLT_Learning!N556</f>
        <v>55</v>
      </c>
      <c r="O556">
        <f>ABS(L556-RAVLT_Learning!$C$34)</f>
        <v>6.2467608270639516</v>
      </c>
      <c r="P556">
        <f t="shared" si="10"/>
        <v>55</v>
      </c>
    </row>
    <row r="557" spans="12:16">
      <c r="L557">
        <f>RAVLT_Learning!M557</f>
        <v>0.128188248098486</v>
      </c>
      <c r="M557">
        <f>RAVLT_Learning!N557</f>
        <v>55.1</v>
      </c>
      <c r="O557">
        <f>ABS(L557-RAVLT_Learning!$C$34)</f>
        <v>6.2492877283073645</v>
      </c>
      <c r="P557">
        <f t="shared" si="10"/>
        <v>55.1</v>
      </c>
    </row>
    <row r="558" spans="12:16">
      <c r="L558">
        <f>RAVLT_Learning!M558</f>
        <v>0.130715968119863</v>
      </c>
      <c r="M558">
        <f>RAVLT_Learning!N558</f>
        <v>55.2</v>
      </c>
      <c r="O558">
        <f>ABS(L558-RAVLT_Learning!$C$34)</f>
        <v>6.2518154483287409</v>
      </c>
      <c r="P558">
        <f t="shared" si="10"/>
        <v>55.2</v>
      </c>
    </row>
    <row r="559" spans="12:16">
      <c r="L559">
        <f>RAVLT_Learning!M559</f>
        <v>0.13324452361112399</v>
      </c>
      <c r="M559">
        <f>RAVLT_Learning!N559</f>
        <v>55.3</v>
      </c>
      <c r="O559">
        <f>ABS(L559-RAVLT_Learning!$C$34)</f>
        <v>6.2543440038200018</v>
      </c>
      <c r="P559">
        <f t="shared" si="10"/>
        <v>55.3</v>
      </c>
    </row>
    <row r="560" spans="12:16">
      <c r="L560">
        <f>RAVLT_Learning!M560</f>
        <v>0.13577393130211199</v>
      </c>
      <c r="M560">
        <f>RAVLT_Learning!N560</f>
        <v>55.4</v>
      </c>
      <c r="O560">
        <f>ABS(L560-RAVLT_Learning!$C$34)</f>
        <v>6.2568734115109903</v>
      </c>
      <c r="P560">
        <f t="shared" si="10"/>
        <v>55.4</v>
      </c>
    </row>
    <row r="561" spans="12:16">
      <c r="L561">
        <f>RAVLT_Learning!M561</f>
        <v>0.138304207961405</v>
      </c>
      <c r="M561">
        <f>RAVLT_Learning!N561</f>
        <v>55.5</v>
      </c>
      <c r="O561">
        <f>ABS(L561-RAVLT_Learning!$C$34)</f>
        <v>6.2594036881702833</v>
      </c>
      <c r="P561">
        <f t="shared" si="10"/>
        <v>55.5</v>
      </c>
    </row>
    <row r="562" spans="12:16">
      <c r="L562">
        <f>RAVLT_Learning!M562</f>
        <v>0.14083537039712701</v>
      </c>
      <c r="M562">
        <f>RAVLT_Learning!N562</f>
        <v>55.6</v>
      </c>
      <c r="O562">
        <f>ABS(L562-RAVLT_Learning!$C$34)</f>
        <v>6.2619348506060053</v>
      </c>
      <c r="P562">
        <f t="shared" si="10"/>
        <v>55.6</v>
      </c>
    </row>
    <row r="563" spans="12:16">
      <c r="L563">
        <f>RAVLT_Learning!M563</f>
        <v>0.14336743545776701</v>
      </c>
      <c r="M563">
        <f>RAVLT_Learning!N563</f>
        <v>55.7</v>
      </c>
      <c r="O563">
        <f>ABS(L563-RAVLT_Learning!$C$34)</f>
        <v>6.2644669156666453</v>
      </c>
      <c r="P563">
        <f t="shared" si="10"/>
        <v>55.7</v>
      </c>
    </row>
    <row r="564" spans="12:16">
      <c r="L564">
        <f>RAVLT_Learning!M564</f>
        <v>0.145900420032994</v>
      </c>
      <c r="M564">
        <f>RAVLT_Learning!N564</f>
        <v>55.8</v>
      </c>
      <c r="O564">
        <f>ABS(L564-RAVLT_Learning!$C$34)</f>
        <v>6.2669999002418724</v>
      </c>
      <c r="P564">
        <f t="shared" si="10"/>
        <v>55.8</v>
      </c>
    </row>
    <row r="565" spans="12:16">
      <c r="L565">
        <f>RAVLT_Learning!M565</f>
        <v>0.14843434105448999</v>
      </c>
      <c r="M565">
        <f>RAVLT_Learning!N565</f>
        <v>55.9</v>
      </c>
      <c r="O565">
        <f>ABS(L565-RAVLT_Learning!$C$34)</f>
        <v>6.2695338212633684</v>
      </c>
      <c r="P565">
        <f t="shared" si="10"/>
        <v>55.9</v>
      </c>
    </row>
    <row r="566" spans="12:16">
      <c r="L566">
        <f>RAVLT_Learning!M566</f>
        <v>0.150969215496777</v>
      </c>
      <c r="M566">
        <f>RAVLT_Learning!N566</f>
        <v>56</v>
      </c>
      <c r="O566">
        <f>ABS(L566-RAVLT_Learning!$C$34)</f>
        <v>6.2720686957056548</v>
      </c>
      <c r="P566">
        <f t="shared" si="10"/>
        <v>56</v>
      </c>
    </row>
    <row r="567" spans="12:16">
      <c r="L567">
        <f>RAVLT_Learning!M567</f>
        <v>0.153505060378057</v>
      </c>
      <c r="M567">
        <f>RAVLT_Learning!N567</f>
        <v>56.1</v>
      </c>
      <c r="O567">
        <f>ABS(L567-RAVLT_Learning!$C$34)</f>
        <v>6.2746045405869353</v>
      </c>
      <c r="P567">
        <f t="shared" si="10"/>
        <v>56.1</v>
      </c>
    </row>
    <row r="568" spans="12:16">
      <c r="L568">
        <f>RAVLT_Learning!M568</f>
        <v>0.15604189276104999</v>
      </c>
      <c r="M568">
        <f>RAVLT_Learning!N568</f>
        <v>56.2</v>
      </c>
      <c r="O568">
        <f>ABS(L568-RAVLT_Learning!$C$34)</f>
        <v>6.2771413729699281</v>
      </c>
      <c r="P568">
        <f t="shared" si="10"/>
        <v>56.2</v>
      </c>
    </row>
    <row r="569" spans="12:16">
      <c r="L569">
        <f>RAVLT_Learning!M569</f>
        <v>0.15857972975384399</v>
      </c>
      <c r="M569">
        <f>RAVLT_Learning!N569</f>
        <v>56.3</v>
      </c>
      <c r="O569">
        <f>ABS(L569-RAVLT_Learning!$C$34)</f>
        <v>6.2796792099627217</v>
      </c>
      <c r="P569">
        <f t="shared" si="10"/>
        <v>56.3</v>
      </c>
    </row>
    <row r="570" spans="12:16">
      <c r="L570">
        <f>RAVLT_Learning!M570</f>
        <v>0.16111858851074601</v>
      </c>
      <c r="M570">
        <f>RAVLT_Learning!N570</f>
        <v>56.4</v>
      </c>
      <c r="O570">
        <f>ABS(L570-RAVLT_Learning!$C$34)</f>
        <v>6.2822180687196241</v>
      </c>
      <c r="P570">
        <f t="shared" si="10"/>
        <v>56.4</v>
      </c>
    </row>
    <row r="571" spans="12:16">
      <c r="L571">
        <f>RAVLT_Learning!M571</f>
        <v>0.163658486233141</v>
      </c>
      <c r="M571">
        <f>RAVLT_Learning!N571</f>
        <v>56.5</v>
      </c>
      <c r="O571">
        <f>ABS(L571-RAVLT_Learning!$C$34)</f>
        <v>6.2847579664420188</v>
      </c>
      <c r="P571">
        <f t="shared" si="10"/>
        <v>56.5</v>
      </c>
    </row>
    <row r="572" spans="12:16">
      <c r="L572">
        <f>RAVLT_Learning!M572</f>
        <v>0.16619944017035901</v>
      </c>
      <c r="M572">
        <f>RAVLT_Learning!N572</f>
        <v>56.6</v>
      </c>
      <c r="O572">
        <f>ABS(L572-RAVLT_Learning!$C$34)</f>
        <v>6.2872989203792367</v>
      </c>
      <c r="P572">
        <f t="shared" si="10"/>
        <v>56.6</v>
      </c>
    </row>
    <row r="573" spans="12:16">
      <c r="L573">
        <f>RAVLT_Learning!M573</f>
        <v>0.16874146762053799</v>
      </c>
      <c r="M573">
        <f>RAVLT_Learning!N573</f>
        <v>56.7</v>
      </c>
      <c r="O573">
        <f>ABS(L573-RAVLT_Learning!$C$34)</f>
        <v>6.2898409478294157</v>
      </c>
      <c r="P573">
        <f t="shared" si="10"/>
        <v>56.7</v>
      </c>
    </row>
    <row r="574" spans="12:16">
      <c r="L574">
        <f>RAVLT_Learning!M574</f>
        <v>0.171284585931507</v>
      </c>
      <c r="M574">
        <f>RAVLT_Learning!N574</f>
        <v>56.8</v>
      </c>
      <c r="O574">
        <f>ABS(L574-RAVLT_Learning!$C$34)</f>
        <v>6.2923840661403849</v>
      </c>
      <c r="P574">
        <f t="shared" si="10"/>
        <v>56.8</v>
      </c>
    </row>
    <row r="575" spans="12:16">
      <c r="L575">
        <f>RAVLT_Learning!M575</f>
        <v>0.17382881250166299</v>
      </c>
      <c r="M575">
        <f>RAVLT_Learning!N575</f>
        <v>56.9</v>
      </c>
      <c r="O575">
        <f>ABS(L575-RAVLT_Learning!$C$34)</f>
        <v>6.2949282927105408</v>
      </c>
      <c r="P575">
        <f t="shared" si="10"/>
        <v>56.9</v>
      </c>
    </row>
    <row r="576" spans="12:16">
      <c r="L576">
        <f>RAVLT_Learning!M576</f>
        <v>0.17637416478086099</v>
      </c>
      <c r="M576">
        <f>RAVLT_Learning!N576</f>
        <v>57</v>
      </c>
      <c r="O576">
        <f>ABS(L576-RAVLT_Learning!$C$34)</f>
        <v>6.2974736449897391</v>
      </c>
      <c r="P576">
        <f t="shared" si="10"/>
        <v>57</v>
      </c>
    </row>
    <row r="577" spans="12:16">
      <c r="L577">
        <f>RAVLT_Learning!M577</f>
        <v>0.17892066027131201</v>
      </c>
      <c r="M577">
        <f>RAVLT_Learning!N577</f>
        <v>57.1</v>
      </c>
      <c r="O577">
        <f>ABS(L577-RAVLT_Learning!$C$34)</f>
        <v>6.3000201404801901</v>
      </c>
      <c r="P577">
        <f t="shared" si="10"/>
        <v>57.1</v>
      </c>
    </row>
    <row r="578" spans="12:16">
      <c r="L578">
        <f>RAVLT_Learning!M578</f>
        <v>0.181468316528477</v>
      </c>
      <c r="M578">
        <f>RAVLT_Learning!N578</f>
        <v>57.2</v>
      </c>
      <c r="O578">
        <f>ABS(L578-RAVLT_Learning!$C$34)</f>
        <v>6.302567796737355</v>
      </c>
      <c r="P578">
        <f t="shared" si="10"/>
        <v>57.2</v>
      </c>
    </row>
    <row r="579" spans="12:16">
      <c r="L579">
        <f>RAVLT_Learning!M579</f>
        <v>0.18401715116198</v>
      </c>
      <c r="M579">
        <f>RAVLT_Learning!N579</f>
        <v>57.3</v>
      </c>
      <c r="O579">
        <f>ABS(L579-RAVLT_Learning!$C$34)</f>
        <v>6.3051166313708578</v>
      </c>
      <c r="P579">
        <f t="shared" si="10"/>
        <v>57.3</v>
      </c>
    </row>
    <row r="580" spans="12:16">
      <c r="L580">
        <f>RAVLT_Learning!M580</f>
        <v>0.18656718183651999</v>
      </c>
      <c r="M580">
        <f>RAVLT_Learning!N580</f>
        <v>57.4</v>
      </c>
      <c r="O580">
        <f>ABS(L580-RAVLT_Learning!$C$34)</f>
        <v>6.3076666620453983</v>
      </c>
      <c r="P580">
        <f t="shared" si="10"/>
        <v>57.4</v>
      </c>
    </row>
    <row r="581" spans="12:16">
      <c r="L581">
        <f>RAVLT_Learning!M581</f>
        <v>0.18911842627279299</v>
      </c>
      <c r="M581">
        <f>RAVLT_Learning!N581</f>
        <v>57.5</v>
      </c>
      <c r="O581">
        <f>ABS(L581-RAVLT_Learning!$C$34)</f>
        <v>6.3102179064816708</v>
      </c>
      <c r="P581">
        <f t="shared" si="10"/>
        <v>57.5</v>
      </c>
    </row>
    <row r="582" spans="12:16">
      <c r="L582">
        <f>RAVLT_Learning!M582</f>
        <v>0.19167090224842001</v>
      </c>
      <c r="M582">
        <f>RAVLT_Learning!N582</f>
        <v>57.6</v>
      </c>
      <c r="O582">
        <f>ABS(L582-RAVLT_Learning!$C$34)</f>
        <v>6.3127703824572983</v>
      </c>
      <c r="P582">
        <f t="shared" si="10"/>
        <v>57.6</v>
      </c>
    </row>
    <row r="583" spans="12:16">
      <c r="L583">
        <f>RAVLT_Learning!M583</f>
        <v>0.19422462759888301</v>
      </c>
      <c r="M583">
        <f>RAVLT_Learning!N583</f>
        <v>57.7</v>
      </c>
      <c r="O583">
        <f>ABS(L583-RAVLT_Learning!$C$34)</f>
        <v>6.3153241078077613</v>
      </c>
      <c r="P583">
        <f t="shared" si="10"/>
        <v>57.7</v>
      </c>
    </row>
    <row r="584" spans="12:16">
      <c r="L584">
        <f>RAVLT_Learning!M584</f>
        <v>0.19677962021846701</v>
      </c>
      <c r="M584">
        <f>RAVLT_Learning!N584</f>
        <v>57.8</v>
      </c>
      <c r="O584">
        <f>ABS(L584-RAVLT_Learning!$C$34)</f>
        <v>6.3178791004273451</v>
      </c>
      <c r="P584">
        <f t="shared" si="10"/>
        <v>57.8</v>
      </c>
    </row>
    <row r="585" spans="12:16">
      <c r="L585">
        <f>RAVLT_Learning!M585</f>
        <v>0.199335898061207</v>
      </c>
      <c r="M585">
        <f>RAVLT_Learning!N585</f>
        <v>57.9</v>
      </c>
      <c r="O585">
        <f>ABS(L585-RAVLT_Learning!$C$34)</f>
        <v>6.3204353782700853</v>
      </c>
      <c r="P585">
        <f t="shared" si="10"/>
        <v>57.9</v>
      </c>
    </row>
    <row r="586" spans="12:16">
      <c r="L586">
        <f>RAVLT_Learning!M586</f>
        <v>0.20189347914185099</v>
      </c>
      <c r="M586">
        <f>RAVLT_Learning!N586</f>
        <v>58</v>
      </c>
      <c r="O586">
        <f>ABS(L586-RAVLT_Learning!$C$34)</f>
        <v>6.3229929593507288</v>
      </c>
      <c r="P586">
        <f t="shared" si="10"/>
        <v>58</v>
      </c>
    </row>
    <row r="587" spans="12:16">
      <c r="L587">
        <f>RAVLT_Learning!M587</f>
        <v>0.20445238153682099</v>
      </c>
      <c r="M587">
        <f>RAVLT_Learning!N587</f>
        <v>58.1</v>
      </c>
      <c r="O587">
        <f>ABS(L587-RAVLT_Learning!$C$34)</f>
        <v>6.3255518617456987</v>
      </c>
      <c r="P587">
        <f t="shared" si="10"/>
        <v>58.1</v>
      </c>
    </row>
    <row r="588" spans="12:16">
      <c r="L588">
        <f>RAVLT_Learning!M588</f>
        <v>0.207012623385187</v>
      </c>
      <c r="M588">
        <f>RAVLT_Learning!N588</f>
        <v>58.2</v>
      </c>
      <c r="O588">
        <f>ABS(L588-RAVLT_Learning!$C$34)</f>
        <v>6.3281121035940648</v>
      </c>
      <c r="P588">
        <f t="shared" si="10"/>
        <v>58.2</v>
      </c>
    </row>
    <row r="589" spans="12:16">
      <c r="L589">
        <f>RAVLT_Learning!M589</f>
        <v>0.209574222889649</v>
      </c>
      <c r="M589">
        <f>RAVLT_Learning!N589</f>
        <v>58.3</v>
      </c>
      <c r="O589">
        <f>ABS(L589-RAVLT_Learning!$C$34)</f>
        <v>6.3306737030985269</v>
      </c>
      <c r="P589">
        <f t="shared" si="10"/>
        <v>58.3</v>
      </c>
    </row>
    <row r="590" spans="12:16">
      <c r="L590">
        <f>RAVLT_Learning!M590</f>
        <v>0.21213719831752401</v>
      </c>
      <c r="M590">
        <f>RAVLT_Learning!N590</f>
        <v>58.4</v>
      </c>
      <c r="O590">
        <f>ABS(L590-RAVLT_Learning!$C$34)</f>
        <v>6.3332366785264025</v>
      </c>
      <c r="P590">
        <f t="shared" si="10"/>
        <v>58.4</v>
      </c>
    </row>
    <row r="591" spans="12:16">
      <c r="L591">
        <f>RAVLT_Learning!M591</f>
        <v>0.214701568001744</v>
      </c>
      <c r="M591">
        <f>RAVLT_Learning!N591</f>
        <v>58.5</v>
      </c>
      <c r="O591">
        <f>ABS(L591-RAVLT_Learning!$C$34)</f>
        <v>6.3358010482106222</v>
      </c>
      <c r="P591">
        <f t="shared" si="10"/>
        <v>58.5</v>
      </c>
    </row>
    <row r="592" spans="12:16">
      <c r="L592">
        <f>RAVLT_Learning!M592</f>
        <v>0.21726735034186301</v>
      </c>
      <c r="M592">
        <f>RAVLT_Learning!N592</f>
        <v>58.6</v>
      </c>
      <c r="O592">
        <f>ABS(L592-RAVLT_Learning!$C$34)</f>
        <v>6.3383668305507408</v>
      </c>
      <c r="P592">
        <f t="shared" si="10"/>
        <v>58.6</v>
      </c>
    </row>
    <row r="593" spans="12:16">
      <c r="L593">
        <f>RAVLT_Learning!M593</f>
        <v>0.21983456380506899</v>
      </c>
      <c r="M593">
        <f>RAVLT_Learning!N593</f>
        <v>58.7</v>
      </c>
      <c r="O593">
        <f>ABS(L593-RAVLT_Learning!$C$34)</f>
        <v>6.340934044013947</v>
      </c>
      <c r="P593">
        <f t="shared" si="10"/>
        <v>58.7</v>
      </c>
    </row>
    <row r="594" spans="12:16">
      <c r="L594">
        <f>RAVLT_Learning!M594</f>
        <v>0.22240322692720599</v>
      </c>
      <c r="M594">
        <f>RAVLT_Learning!N594</f>
        <v>58.8</v>
      </c>
      <c r="O594">
        <f>ABS(L594-RAVLT_Learning!$C$34)</f>
        <v>6.3435027071360839</v>
      </c>
      <c r="P594">
        <f t="shared" si="10"/>
        <v>58.8</v>
      </c>
    </row>
    <row r="595" spans="12:16">
      <c r="L595">
        <f>RAVLT_Learning!M595</f>
        <v>0.22497335831381099</v>
      </c>
      <c r="M595">
        <f>RAVLT_Learning!N595</f>
        <v>58.9</v>
      </c>
      <c r="O595">
        <f>ABS(L595-RAVLT_Learning!$C$34)</f>
        <v>6.346072838522689</v>
      </c>
      <c r="P595">
        <f t="shared" si="10"/>
        <v>58.9</v>
      </c>
    </row>
    <row r="596" spans="12:16">
      <c r="L596">
        <f>RAVLT_Learning!M596</f>
        <v>0.227544976641149</v>
      </c>
      <c r="M596">
        <f>RAVLT_Learning!N596</f>
        <v>59</v>
      </c>
      <c r="O596">
        <f>ABS(L596-RAVLT_Learning!$C$34)</f>
        <v>6.3486444568500273</v>
      </c>
      <c r="P596">
        <f t="shared" si="10"/>
        <v>59</v>
      </c>
    </row>
    <row r="597" spans="12:16">
      <c r="L597">
        <f>RAVLT_Learning!M597</f>
        <v>0.23011810065726601</v>
      </c>
      <c r="M597">
        <f>RAVLT_Learning!N597</f>
        <v>59.1</v>
      </c>
      <c r="O597">
        <f>ABS(L597-RAVLT_Learning!$C$34)</f>
        <v>6.3512175808661437</v>
      </c>
      <c r="P597">
        <f t="shared" si="10"/>
        <v>59.1</v>
      </c>
    </row>
    <row r="598" spans="12:16">
      <c r="L598">
        <f>RAVLT_Learning!M598</f>
        <v>0.232692749183045</v>
      </c>
      <c r="M598">
        <f>RAVLT_Learning!N598</f>
        <v>59.2</v>
      </c>
      <c r="O598">
        <f>ABS(L598-RAVLT_Learning!$C$34)</f>
        <v>6.3537922293919227</v>
      </c>
      <c r="P598">
        <f t="shared" si="10"/>
        <v>59.2</v>
      </c>
    </row>
    <row r="599" spans="12:16">
      <c r="L599">
        <f>RAVLT_Learning!M599</f>
        <v>0.23526894111328001</v>
      </c>
      <c r="M599">
        <f>RAVLT_Learning!N599</f>
        <v>59.3</v>
      </c>
      <c r="O599">
        <f>ABS(L599-RAVLT_Learning!$C$34)</f>
        <v>6.3563684213221583</v>
      </c>
      <c r="P599">
        <f t="shared" si="10"/>
        <v>59.3</v>
      </c>
    </row>
    <row r="600" spans="12:16">
      <c r="L600">
        <f>RAVLT_Learning!M600</f>
        <v>0.237846695417749</v>
      </c>
      <c r="M600">
        <f>RAVLT_Learning!N600</f>
        <v>59.4</v>
      </c>
      <c r="O600">
        <f>ABS(L600-RAVLT_Learning!$C$34)</f>
        <v>6.3589461756266275</v>
      </c>
      <c r="P600">
        <f t="shared" si="10"/>
        <v>59.4</v>
      </c>
    </row>
    <row r="601" spans="12:16">
      <c r="L601">
        <f>RAVLT_Learning!M601</f>
        <v>0.24042603114230801</v>
      </c>
      <c r="M601">
        <f>RAVLT_Learning!N601</f>
        <v>59.5</v>
      </c>
      <c r="O601">
        <f>ABS(L601-RAVLT_Learning!$C$34)</f>
        <v>6.3615255113511857</v>
      </c>
      <c r="P601">
        <f t="shared" si="10"/>
        <v>59.5</v>
      </c>
    </row>
    <row r="602" spans="12:16">
      <c r="L602">
        <f>RAVLT_Learning!M602</f>
        <v>0.24300696740998201</v>
      </c>
      <c r="M602">
        <f>RAVLT_Learning!N602</f>
        <v>59.6</v>
      </c>
      <c r="O602">
        <f>ABS(L602-RAVLT_Learning!$C$34)</f>
        <v>6.3641064476188598</v>
      </c>
      <c r="P602">
        <f t="shared" si="10"/>
        <v>59.6</v>
      </c>
    </row>
    <row r="603" spans="12:16">
      <c r="L603">
        <f>RAVLT_Learning!M603</f>
        <v>0.24558952342208101</v>
      </c>
      <c r="M603">
        <f>RAVLT_Learning!N603</f>
        <v>59.7</v>
      </c>
      <c r="O603">
        <f>ABS(L603-RAVLT_Learning!$C$34)</f>
        <v>6.3666890036309587</v>
      </c>
      <c r="P603">
        <f t="shared" si="10"/>
        <v>59.7</v>
      </c>
    </row>
    <row r="604" spans="12:16">
      <c r="L604">
        <f>RAVLT_Learning!M604</f>
        <v>0.24817371845931299</v>
      </c>
      <c r="M604">
        <f>RAVLT_Learning!N604</f>
        <v>59.8</v>
      </c>
      <c r="O604">
        <f>ABS(L604-RAVLT_Learning!$C$34)</f>
        <v>6.369273198668191</v>
      </c>
      <c r="P604">
        <f t="shared" si="10"/>
        <v>59.8</v>
      </c>
    </row>
    <row r="605" spans="12:16">
      <c r="L605">
        <f>RAVLT_Learning!M605</f>
        <v>0.25075957188291598</v>
      </c>
      <c r="M605">
        <f>RAVLT_Learning!N605</f>
        <v>59.9</v>
      </c>
      <c r="O605">
        <f>ABS(L605-RAVLT_Learning!$C$34)</f>
        <v>6.3718590520917937</v>
      </c>
      <c r="P605">
        <f t="shared" si="10"/>
        <v>59.9</v>
      </c>
    </row>
    <row r="606" spans="12:16">
      <c r="L606">
        <f>RAVLT_Learning!M606</f>
        <v>0.2533471031358</v>
      </c>
      <c r="M606">
        <f>RAVLT_Learning!N606</f>
        <v>60</v>
      </c>
      <c r="O606">
        <f>ABS(L606-RAVLT_Learning!$C$34)</f>
        <v>6.3744465833446782</v>
      </c>
      <c r="P606">
        <f t="shared" si="10"/>
        <v>60</v>
      </c>
    </row>
    <row r="607" spans="12:16">
      <c r="L607">
        <f>RAVLT_Learning!M607</f>
        <v>0.25593633174369301</v>
      </c>
      <c r="M607">
        <f>RAVLT_Learning!N607</f>
        <v>60.1</v>
      </c>
      <c r="O607">
        <f>ABS(L607-RAVLT_Learning!$C$34)</f>
        <v>6.3770358119525712</v>
      </c>
      <c r="P607">
        <f t="shared" si="10"/>
        <v>60.1</v>
      </c>
    </row>
    <row r="608" spans="12:16">
      <c r="L608">
        <f>RAVLT_Learning!M608</f>
        <v>0.25852727731630998</v>
      </c>
      <c r="M608">
        <f>RAVLT_Learning!N608</f>
        <v>60.2</v>
      </c>
      <c r="O608">
        <f>ABS(L608-RAVLT_Learning!$C$34)</f>
        <v>6.3796267575251884</v>
      </c>
      <c r="P608">
        <f t="shared" si="10"/>
        <v>60.2</v>
      </c>
    </row>
    <row r="609" spans="12:16">
      <c r="L609">
        <f>RAVLT_Learning!M609</f>
        <v>0.26111995954851802</v>
      </c>
      <c r="M609">
        <f>RAVLT_Learning!N609</f>
        <v>60.3</v>
      </c>
      <c r="O609">
        <f>ABS(L609-RAVLT_Learning!$C$34)</f>
        <v>6.3822194397573959</v>
      </c>
      <c r="P609">
        <f t="shared" si="10"/>
        <v>60.3</v>
      </c>
    </row>
    <row r="610" spans="12:16">
      <c r="L610">
        <f>RAVLT_Learning!M610</f>
        <v>0.26371439822152998</v>
      </c>
      <c r="M610">
        <f>RAVLT_Learning!N610</f>
        <v>60.4</v>
      </c>
      <c r="O610">
        <f>ABS(L610-RAVLT_Learning!$C$34)</f>
        <v>6.3848138784304078</v>
      </c>
      <c r="P610">
        <f t="shared" si="10"/>
        <v>60.4</v>
      </c>
    </row>
    <row r="611" spans="12:16">
      <c r="L611">
        <f>RAVLT_Learning!M611</f>
        <v>0.26631061320409499</v>
      </c>
      <c r="M611">
        <f>RAVLT_Learning!N611</f>
        <v>60.5</v>
      </c>
      <c r="O611">
        <f>ABS(L611-RAVLT_Learning!$C$34)</f>
        <v>6.3874100934129734</v>
      </c>
      <c r="P611">
        <f t="shared" si="10"/>
        <v>60.5</v>
      </c>
    </row>
    <row r="612" spans="12:16">
      <c r="L612">
        <f>RAVLT_Learning!M612</f>
        <v>0.26890862445371</v>
      </c>
      <c r="M612">
        <f>RAVLT_Learning!N612</f>
        <v>60.6</v>
      </c>
      <c r="O612">
        <f>ABS(L612-RAVLT_Learning!$C$34)</f>
        <v>6.3900081046625878</v>
      </c>
      <c r="P612">
        <f t="shared" si="10"/>
        <v>60.6</v>
      </c>
    </row>
    <row r="613" spans="12:16">
      <c r="L613">
        <f>RAVLT_Learning!M613</f>
        <v>0.27150845201783902</v>
      </c>
      <c r="M613">
        <f>RAVLT_Learning!N613</f>
        <v>60.7</v>
      </c>
      <c r="O613">
        <f>ABS(L613-RAVLT_Learning!$C$34)</f>
        <v>6.3926079322267171</v>
      </c>
      <c r="P613">
        <f t="shared" si="10"/>
        <v>60.7</v>
      </c>
    </row>
    <row r="614" spans="12:16">
      <c r="L614">
        <f>RAVLT_Learning!M614</f>
        <v>0.27411011603514701</v>
      </c>
      <c r="M614">
        <f>RAVLT_Learning!N614</f>
        <v>60.8</v>
      </c>
      <c r="O614">
        <f>ABS(L614-RAVLT_Learning!$C$34)</f>
        <v>6.3952095962440252</v>
      </c>
      <c r="P614">
        <f t="shared" si="10"/>
        <v>60.8</v>
      </c>
    </row>
    <row r="615" spans="12:16">
      <c r="L615">
        <f>RAVLT_Learning!M615</f>
        <v>0.27671363673674698</v>
      </c>
      <c r="M615">
        <f>RAVLT_Learning!N615</f>
        <v>60.9</v>
      </c>
      <c r="O615">
        <f>ABS(L615-RAVLT_Learning!$C$34)</f>
        <v>6.3978131169456249</v>
      </c>
      <c r="P615">
        <f t="shared" si="10"/>
        <v>60.9</v>
      </c>
    </row>
    <row r="616" spans="12:16">
      <c r="L616">
        <f>RAVLT_Learning!M616</f>
        <v>0.27931903444745398</v>
      </c>
      <c r="M616">
        <f>RAVLT_Learning!N616</f>
        <v>61</v>
      </c>
      <c r="O616">
        <f>ABS(L616-RAVLT_Learning!$C$34)</f>
        <v>6.4004185146563319</v>
      </c>
      <c r="P616">
        <f t="shared" si="10"/>
        <v>61</v>
      </c>
    </row>
    <row r="617" spans="12:16">
      <c r="L617">
        <f>RAVLT_Learning!M617</f>
        <v>0.28192632958706099</v>
      </c>
      <c r="M617">
        <f>RAVLT_Learning!N617</f>
        <v>61.1</v>
      </c>
      <c r="O617">
        <f>ABS(L617-RAVLT_Learning!$C$34)</f>
        <v>6.4030258097959392</v>
      </c>
      <c r="P617">
        <f t="shared" ref="P617:P680" si="11">M617</f>
        <v>61.1</v>
      </c>
    </row>
    <row r="618" spans="12:16">
      <c r="L618">
        <f>RAVLT_Learning!M618</f>
        <v>0.28453554267162201</v>
      </c>
      <c r="M618">
        <f>RAVLT_Learning!N618</f>
        <v>61.2</v>
      </c>
      <c r="O618">
        <f>ABS(L618-RAVLT_Learning!$C$34)</f>
        <v>6.4056350228805004</v>
      </c>
      <c r="P618">
        <f t="shared" si="11"/>
        <v>61.2</v>
      </c>
    </row>
    <row r="619" spans="12:16">
      <c r="L619">
        <f>RAVLT_Learning!M619</f>
        <v>0.28714669431474499</v>
      </c>
      <c r="M619">
        <f>RAVLT_Learning!N619</f>
        <v>61.3</v>
      </c>
      <c r="O619">
        <f>ABS(L619-RAVLT_Learning!$C$34)</f>
        <v>6.4082461745236232</v>
      </c>
      <c r="P619">
        <f t="shared" si="11"/>
        <v>61.3</v>
      </c>
    </row>
    <row r="620" spans="12:16">
      <c r="L620">
        <f>RAVLT_Learning!M620</f>
        <v>0.28975980522891398</v>
      </c>
      <c r="M620">
        <f>RAVLT_Learning!N620</f>
        <v>61.4</v>
      </c>
      <c r="O620">
        <f>ABS(L620-RAVLT_Learning!$C$34)</f>
        <v>6.4108592854377919</v>
      </c>
      <c r="P620">
        <f t="shared" si="11"/>
        <v>61.4</v>
      </c>
    </row>
    <row r="621" spans="12:16">
      <c r="L621">
        <f>RAVLT_Learning!M621</f>
        <v>0.29237489622680402</v>
      </c>
      <c r="M621">
        <f>RAVLT_Learning!N621</f>
        <v>61.5</v>
      </c>
      <c r="O621">
        <f>ABS(L621-RAVLT_Learning!$C$34)</f>
        <v>6.4134743764356816</v>
      </c>
      <c r="P621">
        <f t="shared" si="11"/>
        <v>61.5</v>
      </c>
    </row>
    <row r="622" spans="12:16">
      <c r="L622">
        <f>RAVLT_Learning!M622</f>
        <v>0.29499198822262601</v>
      </c>
      <c r="M622">
        <f>RAVLT_Learning!N622</f>
        <v>61.6</v>
      </c>
      <c r="O622">
        <f>ABS(L622-RAVLT_Learning!$C$34)</f>
        <v>6.416091468431504</v>
      </c>
      <c r="P622">
        <f t="shared" si="11"/>
        <v>61.6</v>
      </c>
    </row>
    <row r="623" spans="12:16">
      <c r="L623">
        <f>RAVLT_Learning!M623</f>
        <v>0.29761110223347997</v>
      </c>
      <c r="M623">
        <f>RAVLT_Learning!N623</f>
        <v>61.7</v>
      </c>
      <c r="O623">
        <f>ABS(L623-RAVLT_Learning!$C$34)</f>
        <v>6.4187105824423583</v>
      </c>
      <c r="P623">
        <f t="shared" si="11"/>
        <v>61.7</v>
      </c>
    </row>
    <row r="624" spans="12:16">
      <c r="L624">
        <f>RAVLT_Learning!M624</f>
        <v>0.30023225938072201</v>
      </c>
      <c r="M624">
        <f>RAVLT_Learning!N624</f>
        <v>61.8</v>
      </c>
      <c r="O624">
        <f>ABS(L624-RAVLT_Learning!$C$34)</f>
        <v>6.4213317395895997</v>
      </c>
      <c r="P624">
        <f t="shared" si="11"/>
        <v>61.8</v>
      </c>
    </row>
    <row r="625" spans="12:16">
      <c r="L625">
        <f>RAVLT_Learning!M625</f>
        <v>0.302855480891349</v>
      </c>
      <c r="M625">
        <f>RAVLT_Learning!N625</f>
        <v>61.9</v>
      </c>
      <c r="O625">
        <f>ABS(L625-RAVLT_Learning!$C$34)</f>
        <v>6.4239549611002271</v>
      </c>
      <c r="P625">
        <f t="shared" si="11"/>
        <v>61.9</v>
      </c>
    </row>
    <row r="626" spans="12:16">
      <c r="L626">
        <f>RAVLT_Learning!M626</f>
        <v>0.30548078809939699</v>
      </c>
      <c r="M626">
        <f>RAVLT_Learning!N626</f>
        <v>62</v>
      </c>
      <c r="O626">
        <f>ABS(L626-RAVLT_Learning!$C$34)</f>
        <v>6.4265802683082747</v>
      </c>
      <c r="P626">
        <f t="shared" si="11"/>
        <v>62</v>
      </c>
    </row>
    <row r="627" spans="12:16">
      <c r="L627">
        <f>RAVLT_Learning!M627</f>
        <v>0.30810820244735498</v>
      </c>
      <c r="M627">
        <f>RAVLT_Learning!N627</f>
        <v>62.1</v>
      </c>
      <c r="O627">
        <f>ABS(L627-RAVLT_Learning!$C$34)</f>
        <v>6.4292076826562328</v>
      </c>
      <c r="P627">
        <f t="shared" si="11"/>
        <v>62.1</v>
      </c>
    </row>
    <row r="628" spans="12:16">
      <c r="L628">
        <f>RAVLT_Learning!M628</f>
        <v>0.31073774548759198</v>
      </c>
      <c r="M628">
        <f>RAVLT_Learning!N628</f>
        <v>62.2</v>
      </c>
      <c r="O628">
        <f>ABS(L628-RAVLT_Learning!$C$34)</f>
        <v>6.4318372256964702</v>
      </c>
      <c r="P628">
        <f t="shared" si="11"/>
        <v>62.2</v>
      </c>
    </row>
    <row r="629" spans="12:16">
      <c r="L629">
        <f>RAVLT_Learning!M629</f>
        <v>0.31336943888380597</v>
      </c>
      <c r="M629">
        <f>RAVLT_Learning!N629</f>
        <v>62.3</v>
      </c>
      <c r="O629">
        <f>ABS(L629-RAVLT_Learning!$C$34)</f>
        <v>6.4344689190926836</v>
      </c>
      <c r="P629">
        <f t="shared" si="11"/>
        <v>62.3</v>
      </c>
    </row>
    <row r="630" spans="12:16">
      <c r="L630">
        <f>RAVLT_Learning!M630</f>
        <v>0.31600330441248298</v>
      </c>
      <c r="M630">
        <f>RAVLT_Learning!N630</f>
        <v>62.4</v>
      </c>
      <c r="O630">
        <f>ABS(L630-RAVLT_Learning!$C$34)</f>
        <v>6.4371027846213611</v>
      </c>
      <c r="P630">
        <f t="shared" si="11"/>
        <v>62.4</v>
      </c>
    </row>
    <row r="631" spans="12:16">
      <c r="L631">
        <f>RAVLT_Learning!M631</f>
        <v>0.31863936396437498</v>
      </c>
      <c r="M631">
        <f>RAVLT_Learning!N631</f>
        <v>62.5</v>
      </c>
      <c r="O631">
        <f>ABS(L631-RAVLT_Learning!$C$34)</f>
        <v>6.4397388441732533</v>
      </c>
      <c r="P631">
        <f t="shared" si="11"/>
        <v>62.5</v>
      </c>
    </row>
    <row r="632" spans="12:16">
      <c r="L632">
        <f>RAVLT_Learning!M632</f>
        <v>0.32127763954599597</v>
      </c>
      <c r="M632">
        <f>RAVLT_Learning!N632</f>
        <v>62.6</v>
      </c>
      <c r="O632">
        <f>ABS(L632-RAVLT_Learning!$C$34)</f>
        <v>6.442377119754874</v>
      </c>
      <c r="P632">
        <f t="shared" si="11"/>
        <v>62.6</v>
      </c>
    </row>
    <row r="633" spans="12:16">
      <c r="L633">
        <f>RAVLT_Learning!M633</f>
        <v>0.32391815328113299</v>
      </c>
      <c r="M633">
        <f>RAVLT_Learning!N633</f>
        <v>62.7</v>
      </c>
      <c r="O633">
        <f>ABS(L633-RAVLT_Learning!$C$34)</f>
        <v>6.4450176334900107</v>
      </c>
      <c r="P633">
        <f t="shared" si="11"/>
        <v>62.7</v>
      </c>
    </row>
    <row r="634" spans="12:16">
      <c r="L634">
        <f>RAVLT_Learning!M634</f>
        <v>0.32656092741237303</v>
      </c>
      <c r="M634">
        <f>RAVLT_Learning!N634</f>
        <v>62.8</v>
      </c>
      <c r="O634">
        <f>ABS(L634-RAVLT_Learning!$C$34)</f>
        <v>6.4476604076212514</v>
      </c>
      <c r="P634">
        <f t="shared" si="11"/>
        <v>62.8</v>
      </c>
    </row>
    <row r="635" spans="12:16">
      <c r="L635">
        <f>RAVLT_Learning!M635</f>
        <v>0.32920598430265102</v>
      </c>
      <c r="M635">
        <f>RAVLT_Learning!N635</f>
        <v>62.9</v>
      </c>
      <c r="O635">
        <f>ABS(L635-RAVLT_Learning!$C$34)</f>
        <v>6.450305464511529</v>
      </c>
      <c r="P635">
        <f t="shared" si="11"/>
        <v>62.9</v>
      </c>
    </row>
    <row r="636" spans="12:16">
      <c r="L636">
        <f>RAVLT_Learning!M636</f>
        <v>0.33185334643681702</v>
      </c>
      <c r="M636">
        <f>RAVLT_Learning!N636</f>
        <v>63</v>
      </c>
      <c r="O636">
        <f>ABS(L636-RAVLT_Learning!$C$34)</f>
        <v>6.4529528266456948</v>
      </c>
      <c r="P636">
        <f t="shared" si="11"/>
        <v>63</v>
      </c>
    </row>
    <row r="637" spans="12:16">
      <c r="L637">
        <f>RAVLT_Learning!M637</f>
        <v>0.334503036423212</v>
      </c>
      <c r="M637">
        <f>RAVLT_Learning!N637</f>
        <v>63.1</v>
      </c>
      <c r="O637">
        <f>ABS(L637-RAVLT_Learning!$C$34)</f>
        <v>6.4556025166320898</v>
      </c>
      <c r="P637">
        <f t="shared" si="11"/>
        <v>63.1</v>
      </c>
    </row>
    <row r="638" spans="12:16">
      <c r="L638">
        <f>RAVLT_Learning!M638</f>
        <v>0.33715507699527703</v>
      </c>
      <c r="M638">
        <f>RAVLT_Learning!N638</f>
        <v>63.2</v>
      </c>
      <c r="O638">
        <f>ABS(L638-RAVLT_Learning!$C$34)</f>
        <v>6.458254557204155</v>
      </c>
      <c r="P638">
        <f t="shared" si="11"/>
        <v>63.2</v>
      </c>
    </row>
    <row r="639" spans="12:16">
      <c r="L639">
        <f>RAVLT_Learning!M639</f>
        <v>0.33980949101316699</v>
      </c>
      <c r="M639">
        <f>RAVLT_Learning!N639</f>
        <v>63.3</v>
      </c>
      <c r="O639">
        <f>ABS(L639-RAVLT_Learning!$C$34)</f>
        <v>6.4609089712220449</v>
      </c>
      <c r="P639">
        <f t="shared" si="11"/>
        <v>63.3</v>
      </c>
    </row>
    <row r="640" spans="12:16">
      <c r="L640">
        <f>RAVLT_Learning!M640</f>
        <v>0.34246630146539098</v>
      </c>
      <c r="M640">
        <f>RAVLT_Learning!N640</f>
        <v>63.4</v>
      </c>
      <c r="O640">
        <f>ABS(L640-RAVLT_Learning!$C$34)</f>
        <v>6.4635657816742693</v>
      </c>
      <c r="P640">
        <f t="shared" si="11"/>
        <v>63.4</v>
      </c>
    </row>
    <row r="641" spans="12:16">
      <c r="L641">
        <f>RAVLT_Learning!M641</f>
        <v>0.34512553147047198</v>
      </c>
      <c r="M641">
        <f>RAVLT_Learning!N641</f>
        <v>63.5</v>
      </c>
      <c r="O641">
        <f>ABS(L641-RAVLT_Learning!$C$34)</f>
        <v>6.4662250116793505</v>
      </c>
      <c r="P641">
        <f t="shared" si="11"/>
        <v>63.5</v>
      </c>
    </row>
    <row r="642" spans="12:16">
      <c r="L642">
        <f>RAVLT_Learning!M642</f>
        <v>0.34778720427862703</v>
      </c>
      <c r="M642">
        <f>RAVLT_Learning!N642</f>
        <v>63.6</v>
      </c>
      <c r="O642">
        <f>ABS(L642-RAVLT_Learning!$C$34)</f>
        <v>6.4688866844875053</v>
      </c>
      <c r="P642">
        <f t="shared" si="11"/>
        <v>63.6</v>
      </c>
    </row>
    <row r="643" spans="12:16">
      <c r="L643">
        <f>RAVLT_Learning!M643</f>
        <v>0.350451343273461</v>
      </c>
      <c r="M643">
        <f>RAVLT_Learning!N643</f>
        <v>63.7</v>
      </c>
      <c r="O643">
        <f>ABS(L643-RAVLT_Learning!$C$34)</f>
        <v>6.4715508234823389</v>
      </c>
      <c r="P643">
        <f t="shared" si="11"/>
        <v>63.7</v>
      </c>
    </row>
    <row r="644" spans="12:16">
      <c r="L644">
        <f>RAVLT_Learning!M644</f>
        <v>0.35311797197368899</v>
      </c>
      <c r="M644">
        <f>RAVLT_Learning!N644</f>
        <v>63.8</v>
      </c>
      <c r="O644">
        <f>ABS(L644-RAVLT_Learning!$C$34)</f>
        <v>6.4742174521825673</v>
      </c>
      <c r="P644">
        <f t="shared" si="11"/>
        <v>63.8</v>
      </c>
    </row>
    <row r="645" spans="12:16">
      <c r="L645">
        <f>RAVLT_Learning!M645</f>
        <v>0.35578711403487501</v>
      </c>
      <c r="M645">
        <f>RAVLT_Learning!N645</f>
        <v>63.9</v>
      </c>
      <c r="O645">
        <f>ABS(L645-RAVLT_Learning!$C$34)</f>
        <v>6.4768865942437532</v>
      </c>
      <c r="P645">
        <f t="shared" si="11"/>
        <v>63.9</v>
      </c>
    </row>
    <row r="646" spans="12:16">
      <c r="L646">
        <f>RAVLT_Learning!M646</f>
        <v>0.35845879325119401</v>
      </c>
      <c r="M646">
        <f>RAVLT_Learning!N646</f>
        <v>64</v>
      </c>
      <c r="O646">
        <f>ABS(L646-RAVLT_Learning!$C$34)</f>
        <v>6.4795582734600723</v>
      </c>
      <c r="P646">
        <f t="shared" si="11"/>
        <v>64</v>
      </c>
    </row>
    <row r="647" spans="12:16">
      <c r="L647">
        <f>RAVLT_Learning!M647</f>
        <v>0.36113303355721199</v>
      </c>
      <c r="M647">
        <f>RAVLT_Learning!N647</f>
        <v>64.099999999999994</v>
      </c>
      <c r="O647">
        <f>ABS(L647-RAVLT_Learning!$C$34)</f>
        <v>6.4822325137660899</v>
      </c>
      <c r="P647">
        <f t="shared" si="11"/>
        <v>64.099999999999994</v>
      </c>
    </row>
    <row r="648" spans="12:16">
      <c r="L648">
        <f>RAVLT_Learning!M648</f>
        <v>0.36380985902969598</v>
      </c>
      <c r="M648">
        <f>RAVLT_Learning!N648</f>
        <v>64.2</v>
      </c>
      <c r="O648">
        <f>ABS(L648-RAVLT_Learning!$C$34)</f>
        <v>6.4849093392385742</v>
      </c>
      <c r="P648">
        <f t="shared" si="11"/>
        <v>64.2</v>
      </c>
    </row>
    <row r="649" spans="12:16">
      <c r="L649">
        <f>RAVLT_Learning!M649</f>
        <v>0.36648929388943402</v>
      </c>
      <c r="M649">
        <f>RAVLT_Learning!N649</f>
        <v>64.3</v>
      </c>
      <c r="O649">
        <f>ABS(L649-RAVLT_Learning!$C$34)</f>
        <v>6.4875887740983122</v>
      </c>
      <c r="P649">
        <f t="shared" si="11"/>
        <v>64.3</v>
      </c>
    </row>
    <row r="650" spans="12:16">
      <c r="L650">
        <f>RAVLT_Learning!M650</f>
        <v>0.36917136250309002</v>
      </c>
      <c r="M650">
        <f>RAVLT_Learning!N650</f>
        <v>64.400000000000006</v>
      </c>
      <c r="O650">
        <f>ABS(L650-RAVLT_Learning!$C$34)</f>
        <v>6.4902708427119684</v>
      </c>
      <c r="P650">
        <f t="shared" si="11"/>
        <v>64.400000000000006</v>
      </c>
    </row>
    <row r="651" spans="12:16">
      <c r="L651">
        <f>RAVLT_Learning!M651</f>
        <v>0.37185608938507497</v>
      </c>
      <c r="M651">
        <f>RAVLT_Learning!N651</f>
        <v>64.5</v>
      </c>
      <c r="O651">
        <f>ABS(L651-RAVLT_Learning!$C$34)</f>
        <v>6.4929555695939527</v>
      </c>
      <c r="P651">
        <f t="shared" si="11"/>
        <v>64.5</v>
      </c>
    </row>
    <row r="652" spans="12:16">
      <c r="L652">
        <f>RAVLT_Learning!M652</f>
        <v>0.37454349919944302</v>
      </c>
      <c r="M652">
        <f>RAVLT_Learning!N652</f>
        <v>64.599999999999994</v>
      </c>
      <c r="O652">
        <f>ABS(L652-RAVLT_Learning!$C$34)</f>
        <v>6.4956429794083208</v>
      </c>
      <c r="P652">
        <f t="shared" si="11"/>
        <v>64.599999999999994</v>
      </c>
    </row>
    <row r="653" spans="12:16">
      <c r="L653">
        <f>RAVLT_Learning!M653</f>
        <v>0.377233616761812</v>
      </c>
      <c r="M653">
        <f>RAVLT_Learning!N653</f>
        <v>64.7</v>
      </c>
      <c r="O653">
        <f>ABS(L653-RAVLT_Learning!$C$34)</f>
        <v>6.4983330969706898</v>
      </c>
      <c r="P653">
        <f t="shared" si="11"/>
        <v>64.7</v>
      </c>
    </row>
    <row r="654" spans="12:16">
      <c r="L654">
        <f>RAVLT_Learning!M654</f>
        <v>0.379926467041307</v>
      </c>
      <c r="M654">
        <f>RAVLT_Learning!N654</f>
        <v>64.8</v>
      </c>
      <c r="O654">
        <f>ABS(L654-RAVLT_Learning!$C$34)</f>
        <v>6.5010259472501852</v>
      </c>
      <c r="P654">
        <f t="shared" si="11"/>
        <v>64.8</v>
      </c>
    </row>
    <row r="655" spans="12:16">
      <c r="L655">
        <f>RAVLT_Learning!M655</f>
        <v>0.38262207516253399</v>
      </c>
      <c r="M655">
        <f>RAVLT_Learning!N655</f>
        <v>64.900000000000006</v>
      </c>
      <c r="O655">
        <f>ABS(L655-RAVLT_Learning!$C$34)</f>
        <v>6.5037215553714116</v>
      </c>
      <c r="P655">
        <f t="shared" si="11"/>
        <v>64.900000000000006</v>
      </c>
    </row>
    <row r="656" spans="12:16">
      <c r="L656">
        <f>RAVLT_Learning!M656</f>
        <v>0.38532046640756801</v>
      </c>
      <c r="M656">
        <f>RAVLT_Learning!N656</f>
        <v>65</v>
      </c>
      <c r="O656">
        <f>ABS(L656-RAVLT_Learning!$C$34)</f>
        <v>6.5064199466164458</v>
      </c>
      <c r="P656">
        <f t="shared" si="11"/>
        <v>65</v>
      </c>
    </row>
    <row r="657" spans="12:16">
      <c r="L657">
        <f>RAVLT_Learning!M657</f>
        <v>0.38802166621797701</v>
      </c>
      <c r="M657">
        <f>RAVLT_Learning!N657</f>
        <v>65.099999999999994</v>
      </c>
      <c r="O657">
        <f>ABS(L657-RAVLT_Learning!$C$34)</f>
        <v>6.509121146426855</v>
      </c>
      <c r="P657">
        <f t="shared" si="11"/>
        <v>65.099999999999994</v>
      </c>
    </row>
    <row r="658" spans="12:16">
      <c r="L658">
        <f>RAVLT_Learning!M658</f>
        <v>0.39072570019686997</v>
      </c>
      <c r="M658">
        <f>RAVLT_Learning!N658</f>
        <v>65.2</v>
      </c>
      <c r="O658">
        <f>ABS(L658-RAVLT_Learning!$C$34)</f>
        <v>6.5118251804057481</v>
      </c>
      <c r="P658">
        <f t="shared" si="11"/>
        <v>65.2</v>
      </c>
    </row>
    <row r="659" spans="12:16">
      <c r="L659">
        <f>RAVLT_Learning!M659</f>
        <v>0.39343259411096698</v>
      </c>
      <c r="M659">
        <f>RAVLT_Learning!N659</f>
        <v>65.3</v>
      </c>
      <c r="O659">
        <f>ABS(L659-RAVLT_Learning!$C$34)</f>
        <v>6.5145320743198454</v>
      </c>
      <c r="P659">
        <f t="shared" si="11"/>
        <v>65.3</v>
      </c>
    </row>
    <row r="660" spans="12:16">
      <c r="L660">
        <f>RAVLT_Learning!M660</f>
        <v>0.39614237389269802</v>
      </c>
      <c r="M660">
        <f>RAVLT_Learning!N660</f>
        <v>65.400000000000006</v>
      </c>
      <c r="O660">
        <f>ABS(L660-RAVLT_Learning!$C$34)</f>
        <v>6.5172418541015764</v>
      </c>
      <c r="P660">
        <f t="shared" si="11"/>
        <v>65.400000000000006</v>
      </c>
    </row>
    <row r="661" spans="12:16">
      <c r="L661">
        <f>RAVLT_Learning!M661</f>
        <v>0.39885506564233703</v>
      </c>
      <c r="M661">
        <f>RAVLT_Learning!N661</f>
        <v>65.5</v>
      </c>
      <c r="O661">
        <f>ABS(L661-RAVLT_Learning!$C$34)</f>
        <v>6.5199545458512151</v>
      </c>
      <c r="P661">
        <f t="shared" si="11"/>
        <v>65.5</v>
      </c>
    </row>
    <row r="662" spans="12:16">
      <c r="L662">
        <f>RAVLT_Learning!M662</f>
        <v>0.40157069563014902</v>
      </c>
      <c r="M662">
        <f>RAVLT_Learning!N662</f>
        <v>65.599999999999994</v>
      </c>
      <c r="O662">
        <f>ABS(L662-RAVLT_Learning!$C$34)</f>
        <v>6.5226701758390266</v>
      </c>
      <c r="P662">
        <f t="shared" si="11"/>
        <v>65.599999999999994</v>
      </c>
    </row>
    <row r="663" spans="12:16">
      <c r="L663">
        <f>RAVLT_Learning!M663</f>
        <v>0.40428929029857902</v>
      </c>
      <c r="M663">
        <f>RAVLT_Learning!N663</f>
        <v>65.7</v>
      </c>
      <c r="O663">
        <f>ABS(L663-RAVLT_Learning!$C$34)</f>
        <v>6.5253887705074574</v>
      </c>
      <c r="P663">
        <f t="shared" si="11"/>
        <v>65.7</v>
      </c>
    </row>
    <row r="664" spans="12:16">
      <c r="L664">
        <f>RAVLT_Learning!M664</f>
        <v>0.40701087626446603</v>
      </c>
      <c r="M664">
        <f>RAVLT_Learning!N664</f>
        <v>65.8</v>
      </c>
      <c r="O664">
        <f>ABS(L664-RAVLT_Learning!$C$34)</f>
        <v>6.528110356473344</v>
      </c>
      <c r="P664">
        <f t="shared" si="11"/>
        <v>65.8</v>
      </c>
    </row>
    <row r="665" spans="12:16">
      <c r="L665">
        <f>RAVLT_Learning!M665</f>
        <v>0.40973548032128099</v>
      </c>
      <c r="M665">
        <f>RAVLT_Learning!N665</f>
        <v>65.900000000000006</v>
      </c>
      <c r="O665">
        <f>ABS(L665-RAVLT_Learning!$C$34)</f>
        <v>6.530834960530159</v>
      </c>
      <c r="P665">
        <f t="shared" si="11"/>
        <v>65.900000000000006</v>
      </c>
    </row>
    <row r="666" spans="12:16">
      <c r="L666">
        <f>RAVLT_Learning!M666</f>
        <v>0.41246312944140501</v>
      </c>
      <c r="M666">
        <f>RAVLT_Learning!N666</f>
        <v>66</v>
      </c>
      <c r="O666">
        <f>ABS(L666-RAVLT_Learning!$C$34)</f>
        <v>6.533562609650283</v>
      </c>
      <c r="P666">
        <f t="shared" si="11"/>
        <v>66</v>
      </c>
    </row>
    <row r="667" spans="12:16">
      <c r="L667">
        <f>RAVLT_Learning!M667</f>
        <v>0.41519385077842702</v>
      </c>
      <c r="M667">
        <f>RAVLT_Learning!N667</f>
        <v>66.099999999999994</v>
      </c>
      <c r="O667">
        <f>ABS(L667-RAVLT_Learning!$C$34)</f>
        <v>6.5362933309873048</v>
      </c>
      <c r="P667">
        <f t="shared" si="11"/>
        <v>66.099999999999994</v>
      </c>
    </row>
    <row r="668" spans="12:16">
      <c r="L668">
        <f>RAVLT_Learning!M668</f>
        <v>0.41792767166948203</v>
      </c>
      <c r="M668">
        <f>RAVLT_Learning!N668</f>
        <v>66.2</v>
      </c>
      <c r="O668">
        <f>ABS(L668-RAVLT_Learning!$C$34)</f>
        <v>6.5390271518783605</v>
      </c>
      <c r="P668">
        <f t="shared" si="11"/>
        <v>66.2</v>
      </c>
    </row>
    <row r="669" spans="12:16">
      <c r="L669">
        <f>RAVLT_Learning!M669</f>
        <v>0.42066461963761598</v>
      </c>
      <c r="M669">
        <f>RAVLT_Learning!N669</f>
        <v>66.3</v>
      </c>
      <c r="O669">
        <f>ABS(L669-RAVLT_Learning!$C$34)</f>
        <v>6.5417640998464943</v>
      </c>
      <c r="P669">
        <f t="shared" si="11"/>
        <v>66.3</v>
      </c>
    </row>
    <row r="670" spans="12:16">
      <c r="L670">
        <f>RAVLT_Learning!M670</f>
        <v>0.42340472239418298</v>
      </c>
      <c r="M670">
        <f>RAVLT_Learning!N670</f>
        <v>66.400000000000006</v>
      </c>
      <c r="O670">
        <f>ABS(L670-RAVLT_Learning!$C$34)</f>
        <v>6.5445042026030613</v>
      </c>
      <c r="P670">
        <f t="shared" si="11"/>
        <v>66.400000000000006</v>
      </c>
    </row>
    <row r="671" spans="12:16">
      <c r="L671">
        <f>RAVLT_Learning!M671</f>
        <v>0.42614800784127799</v>
      </c>
      <c r="M671">
        <f>RAVLT_Learning!N671</f>
        <v>66.5</v>
      </c>
      <c r="O671">
        <f>ABS(L671-RAVLT_Learning!$C$34)</f>
        <v>6.5472474880501563</v>
      </c>
      <c r="P671">
        <f t="shared" si="11"/>
        <v>66.5</v>
      </c>
    </row>
    <row r="672" spans="12:16">
      <c r="L672">
        <f>RAVLT_Learning!M672</f>
        <v>0.42889450407420199</v>
      </c>
      <c r="M672">
        <f>RAVLT_Learning!N672</f>
        <v>66.599999999999994</v>
      </c>
      <c r="O672">
        <f>ABS(L672-RAVLT_Learning!$C$34)</f>
        <v>6.5499939842830797</v>
      </c>
      <c r="P672">
        <f t="shared" si="11"/>
        <v>66.599999999999994</v>
      </c>
    </row>
    <row r="673" spans="12:16">
      <c r="L673">
        <f>RAVLT_Learning!M673</f>
        <v>0.43164423938395602</v>
      </c>
      <c r="M673">
        <f>RAVLT_Learning!N673</f>
        <v>66.7</v>
      </c>
      <c r="O673">
        <f>ABS(L673-RAVLT_Learning!$C$34)</f>
        <v>6.5527437195928337</v>
      </c>
      <c r="P673">
        <f t="shared" si="11"/>
        <v>66.7</v>
      </c>
    </row>
    <row r="674" spans="12:16">
      <c r="L674">
        <f>RAVLT_Learning!M674</f>
        <v>0.43439724225978099</v>
      </c>
      <c r="M674">
        <f>RAVLT_Learning!N674</f>
        <v>66.8</v>
      </c>
      <c r="O674">
        <f>ABS(L674-RAVLT_Learning!$C$34)</f>
        <v>6.5554967224686589</v>
      </c>
      <c r="P674">
        <f t="shared" si="11"/>
        <v>66.8</v>
      </c>
    </row>
    <row r="675" spans="12:16">
      <c r="L675">
        <f>RAVLT_Learning!M675</f>
        <v>0.43715354139172202</v>
      </c>
      <c r="M675">
        <f>RAVLT_Learning!N675</f>
        <v>66.900000000000006</v>
      </c>
      <c r="O675">
        <f>ABS(L675-RAVLT_Learning!$C$34)</f>
        <v>6.5582530216006001</v>
      </c>
      <c r="P675">
        <f t="shared" si="11"/>
        <v>66.900000000000006</v>
      </c>
    </row>
    <row r="676" spans="12:16">
      <c r="L676">
        <f>RAVLT_Learning!M676</f>
        <v>0.43991316567323402</v>
      </c>
      <c r="M676">
        <f>RAVLT_Learning!N676</f>
        <v>67</v>
      </c>
      <c r="O676">
        <f>ABS(L676-RAVLT_Learning!$C$34)</f>
        <v>6.5610126458821121</v>
      </c>
      <c r="P676">
        <f t="shared" si="11"/>
        <v>67</v>
      </c>
    </row>
    <row r="677" spans="12:16">
      <c r="L677">
        <f>RAVLT_Learning!M677</f>
        <v>0.44267614420382201</v>
      </c>
      <c r="M677">
        <f>RAVLT_Learning!N677</f>
        <v>67.099999999999994</v>
      </c>
      <c r="O677">
        <f>ABS(L677-RAVLT_Learning!$C$34)</f>
        <v>6.5637756244126999</v>
      </c>
      <c r="P677">
        <f t="shared" si="11"/>
        <v>67.099999999999994</v>
      </c>
    </row>
    <row r="678" spans="12:16">
      <c r="L678">
        <f>RAVLT_Learning!M678</f>
        <v>0.44544250629172</v>
      </c>
      <c r="M678">
        <f>RAVLT_Learning!N678</f>
        <v>67.2</v>
      </c>
      <c r="O678">
        <f>ABS(L678-RAVLT_Learning!$C$34)</f>
        <v>6.5665419865005976</v>
      </c>
      <c r="P678">
        <f t="shared" si="11"/>
        <v>67.2</v>
      </c>
    </row>
    <row r="679" spans="12:16">
      <c r="L679">
        <f>RAVLT_Learning!M679</f>
        <v>0.44821228145660902</v>
      </c>
      <c r="M679">
        <f>RAVLT_Learning!N679</f>
        <v>67.3</v>
      </c>
      <c r="O679">
        <f>ABS(L679-RAVLT_Learning!$C$34)</f>
        <v>6.569311761665487</v>
      </c>
      <c r="P679">
        <f t="shared" si="11"/>
        <v>67.3</v>
      </c>
    </row>
    <row r="680" spans="12:16">
      <c r="L680">
        <f>RAVLT_Learning!M680</f>
        <v>0.45098549943237098</v>
      </c>
      <c r="M680">
        <f>RAVLT_Learning!N680</f>
        <v>67.400000000000006</v>
      </c>
      <c r="O680">
        <f>ABS(L680-RAVLT_Learning!$C$34)</f>
        <v>6.5720849796412493</v>
      </c>
      <c r="P680">
        <f t="shared" si="11"/>
        <v>67.400000000000006</v>
      </c>
    </row>
    <row r="681" spans="12:16">
      <c r="L681">
        <f>RAVLT_Learning!M681</f>
        <v>0.45376219016988001</v>
      </c>
      <c r="M681">
        <f>RAVLT_Learning!N681</f>
        <v>67.5</v>
      </c>
      <c r="O681">
        <f>ABS(L681-RAVLT_Learning!$C$34)</f>
        <v>6.5748616703787581</v>
      </c>
      <c r="P681">
        <f t="shared" ref="P681:P744" si="12">M681</f>
        <v>67.5</v>
      </c>
    </row>
    <row r="682" spans="12:16">
      <c r="L682">
        <f>RAVLT_Learning!M682</f>
        <v>0.45654238383984103</v>
      </c>
      <c r="M682">
        <f>RAVLT_Learning!N682</f>
        <v>67.599999999999994</v>
      </c>
      <c r="O682">
        <f>ABS(L682-RAVLT_Learning!$C$34)</f>
        <v>6.5776418640487186</v>
      </c>
      <c r="P682">
        <f t="shared" si="12"/>
        <v>67.599999999999994</v>
      </c>
    </row>
    <row r="683" spans="12:16">
      <c r="L683">
        <f>RAVLT_Learning!M683</f>
        <v>0.45932611083566299</v>
      </c>
      <c r="M683">
        <f>RAVLT_Learning!N683</f>
        <v>67.7</v>
      </c>
      <c r="O683">
        <f>ABS(L683-RAVLT_Learning!$C$34)</f>
        <v>6.5804255910445413</v>
      </c>
      <c r="P683">
        <f t="shared" si="12"/>
        <v>67.7</v>
      </c>
    </row>
    <row r="684" spans="12:16">
      <c r="L684">
        <f>RAVLT_Learning!M684</f>
        <v>0.462113401776377</v>
      </c>
      <c r="M684">
        <f>RAVLT_Learning!N684</f>
        <v>67.8</v>
      </c>
      <c r="O684">
        <f>ABS(L684-RAVLT_Learning!$C$34)</f>
        <v>6.5832128819852551</v>
      </c>
      <c r="P684">
        <f t="shared" si="12"/>
        <v>67.8</v>
      </c>
    </row>
    <row r="685" spans="12:16">
      <c r="L685">
        <f>RAVLT_Learning!M685</f>
        <v>0.464904287509595</v>
      </c>
      <c r="M685">
        <f>RAVLT_Learning!N685</f>
        <v>67.900000000000006</v>
      </c>
      <c r="O685">
        <f>ABS(L685-RAVLT_Learning!$C$34)</f>
        <v>6.5860037677184735</v>
      </c>
      <c r="P685">
        <f t="shared" si="12"/>
        <v>67.900000000000006</v>
      </c>
    </row>
    <row r="686" spans="12:16">
      <c r="L686">
        <f>RAVLT_Learning!M686</f>
        <v>0.46769879911450801</v>
      </c>
      <c r="M686">
        <f>RAVLT_Learning!N686</f>
        <v>68</v>
      </c>
      <c r="O686">
        <f>ABS(L686-RAVLT_Learning!$C$34)</f>
        <v>6.5887982793233864</v>
      </c>
      <c r="P686">
        <f t="shared" si="12"/>
        <v>68</v>
      </c>
    </row>
    <row r="687" spans="12:16">
      <c r="L687">
        <f>RAVLT_Learning!M687</f>
        <v>0.470496967904941</v>
      </c>
      <c r="M687">
        <f>RAVLT_Learning!N687</f>
        <v>68.099999999999994</v>
      </c>
      <c r="O687">
        <f>ABS(L687-RAVLT_Learning!$C$34)</f>
        <v>6.591596448113819</v>
      </c>
      <c r="P687">
        <f t="shared" si="12"/>
        <v>68.099999999999994</v>
      </c>
    </row>
    <row r="688" spans="12:16">
      <c r="L688">
        <f>RAVLT_Learning!M688</f>
        <v>0.47329882543243701</v>
      </c>
      <c r="M688">
        <f>RAVLT_Learning!N688</f>
        <v>68.2</v>
      </c>
      <c r="O688">
        <f>ABS(L688-RAVLT_Learning!$C$34)</f>
        <v>6.5943983056413149</v>
      </c>
      <c r="P688">
        <f t="shared" si="12"/>
        <v>68.2</v>
      </c>
    </row>
    <row r="689" spans="12:16">
      <c r="L689">
        <f>RAVLT_Learning!M689</f>
        <v>0.47610440348939498</v>
      </c>
      <c r="M689">
        <f>RAVLT_Learning!N689</f>
        <v>68.3</v>
      </c>
      <c r="O689">
        <f>ABS(L689-RAVLT_Learning!$C$34)</f>
        <v>6.5972038836982732</v>
      </c>
      <c r="P689">
        <f t="shared" si="12"/>
        <v>68.3</v>
      </c>
    </row>
    <row r="690" spans="12:16">
      <c r="L690">
        <f>RAVLT_Learning!M690</f>
        <v>0.47891373411225602</v>
      </c>
      <c r="M690">
        <f>RAVLT_Learning!N690</f>
        <v>68.400000000000006</v>
      </c>
      <c r="O690">
        <f>ABS(L690-RAVLT_Learning!$C$34)</f>
        <v>6.6000132143211339</v>
      </c>
      <c r="P690">
        <f t="shared" si="12"/>
        <v>68.400000000000006</v>
      </c>
    </row>
    <row r="691" spans="12:16">
      <c r="L691">
        <f>RAVLT_Learning!M691</f>
        <v>0.48172684958473</v>
      </c>
      <c r="M691">
        <f>RAVLT_Learning!N691</f>
        <v>68.5</v>
      </c>
      <c r="O691">
        <f>ABS(L691-RAVLT_Learning!$C$34)</f>
        <v>6.6028263297936078</v>
      </c>
      <c r="P691">
        <f t="shared" si="12"/>
        <v>68.5</v>
      </c>
    </row>
    <row r="692" spans="12:16">
      <c r="L692">
        <f>RAVLT_Learning!M692</f>
        <v>0.48454378244107899</v>
      </c>
      <c r="M692">
        <f>RAVLT_Learning!N692</f>
        <v>68.599999999999994</v>
      </c>
      <c r="O692">
        <f>ABS(L692-RAVLT_Learning!$C$34)</f>
        <v>6.6056432626499575</v>
      </c>
      <c r="P692">
        <f t="shared" si="12"/>
        <v>68.599999999999994</v>
      </c>
    </row>
    <row r="693" spans="12:16">
      <c r="L693">
        <f>RAVLT_Learning!M693</f>
        <v>0.48736456546944101</v>
      </c>
      <c r="M693">
        <f>RAVLT_Learning!N693</f>
        <v>68.7</v>
      </c>
      <c r="O693">
        <f>ABS(L693-RAVLT_Learning!$C$34)</f>
        <v>6.6084640456783195</v>
      </c>
      <c r="P693">
        <f t="shared" si="12"/>
        <v>68.7</v>
      </c>
    </row>
    <row r="694" spans="12:16">
      <c r="L694">
        <f>RAVLT_Learning!M694</f>
        <v>0.49018923171521001</v>
      </c>
      <c r="M694">
        <f>RAVLT_Learning!N694</f>
        <v>68.8</v>
      </c>
      <c r="O694">
        <f>ABS(L694-RAVLT_Learning!$C$34)</f>
        <v>6.6112887119240877</v>
      </c>
      <c r="P694">
        <f t="shared" si="12"/>
        <v>68.8</v>
      </c>
    </row>
    <row r="695" spans="12:16">
      <c r="L695">
        <f>RAVLT_Learning!M695</f>
        <v>0.49301781448446502</v>
      </c>
      <c r="M695">
        <f>RAVLT_Learning!N695</f>
        <v>68.900000000000006</v>
      </c>
      <c r="O695">
        <f>ABS(L695-RAVLT_Learning!$C$34)</f>
        <v>6.6141172946933429</v>
      </c>
      <c r="P695">
        <f t="shared" si="12"/>
        <v>68.900000000000006</v>
      </c>
    </row>
    <row r="696" spans="12:16">
      <c r="L696">
        <f>RAVLT_Learning!M696</f>
        <v>0.49585034734745298</v>
      </c>
      <c r="M696">
        <f>RAVLT_Learning!N696</f>
        <v>69</v>
      </c>
      <c r="O696">
        <f>ABS(L696-RAVLT_Learning!$C$34)</f>
        <v>6.616949827556331</v>
      </c>
      <c r="P696">
        <f t="shared" si="12"/>
        <v>69</v>
      </c>
    </row>
    <row r="697" spans="12:16">
      <c r="L697">
        <f>RAVLT_Learning!M697</f>
        <v>0.49868686414212199</v>
      </c>
      <c r="M697">
        <f>RAVLT_Learning!N697</f>
        <v>69.099999999999994</v>
      </c>
      <c r="O697">
        <f>ABS(L697-RAVLT_Learning!$C$34)</f>
        <v>6.6197863443509997</v>
      </c>
      <c r="P697">
        <f t="shared" si="12"/>
        <v>69.099999999999994</v>
      </c>
    </row>
    <row r="698" spans="12:16">
      <c r="L698">
        <f>RAVLT_Learning!M698</f>
        <v>0.50152739897770804</v>
      </c>
      <c r="M698">
        <f>RAVLT_Learning!N698</f>
        <v>69.2</v>
      </c>
      <c r="O698">
        <f>ABS(L698-RAVLT_Learning!$C$34)</f>
        <v>6.6226268791865861</v>
      </c>
      <c r="P698">
        <f t="shared" si="12"/>
        <v>69.2</v>
      </c>
    </row>
    <row r="699" spans="12:16">
      <c r="L699">
        <f>RAVLT_Learning!M699</f>
        <v>0.50437198623838198</v>
      </c>
      <c r="M699">
        <f>RAVLT_Learning!N699</f>
        <v>69.3</v>
      </c>
      <c r="O699">
        <f>ABS(L699-RAVLT_Learning!$C$34)</f>
        <v>6.6254714664472605</v>
      </c>
      <c r="P699">
        <f t="shared" si="12"/>
        <v>69.3</v>
      </c>
    </row>
    <row r="700" spans="12:16">
      <c r="L700">
        <f>RAVLT_Learning!M700</f>
        <v>0.50722066058694604</v>
      </c>
      <c r="M700">
        <f>RAVLT_Learning!N700</f>
        <v>69.400000000000006</v>
      </c>
      <c r="O700">
        <f>ABS(L700-RAVLT_Learning!$C$34)</f>
        <v>6.6283201407958243</v>
      </c>
      <c r="P700">
        <f t="shared" si="12"/>
        <v>69.400000000000006</v>
      </c>
    </row>
    <row r="701" spans="12:16">
      <c r="L701">
        <f>RAVLT_Learning!M701</f>
        <v>0.51007345696859496</v>
      </c>
      <c r="M701">
        <f>RAVLT_Learning!N701</f>
        <v>69.5</v>
      </c>
      <c r="O701">
        <f>ABS(L701-RAVLT_Learning!$C$34)</f>
        <v>6.6311729371774728</v>
      </c>
      <c r="P701">
        <f t="shared" si="12"/>
        <v>69.5</v>
      </c>
    </row>
    <row r="702" spans="12:16">
      <c r="L702">
        <f>RAVLT_Learning!M702</f>
        <v>0.51293041061472899</v>
      </c>
      <c r="M702">
        <f>RAVLT_Learning!N702</f>
        <v>69.599999999999994</v>
      </c>
      <c r="O702">
        <f>ABS(L702-RAVLT_Learning!$C$34)</f>
        <v>6.6340298908236068</v>
      </c>
      <c r="P702">
        <f t="shared" si="12"/>
        <v>69.599999999999994</v>
      </c>
    </row>
    <row r="703" spans="12:16">
      <c r="L703">
        <f>RAVLT_Learning!M703</f>
        <v>0.515791557046828</v>
      </c>
      <c r="M703">
        <f>RAVLT_Learning!N703</f>
        <v>69.7</v>
      </c>
      <c r="O703">
        <f>ABS(L703-RAVLT_Learning!$C$34)</f>
        <v>6.6368910372557064</v>
      </c>
      <c r="P703">
        <f t="shared" si="12"/>
        <v>69.7</v>
      </c>
    </row>
    <row r="704" spans="12:16">
      <c r="L704">
        <f>RAVLT_Learning!M704</f>
        <v>0.51865693208039099</v>
      </c>
      <c r="M704">
        <f>RAVLT_Learning!N704</f>
        <v>69.8</v>
      </c>
      <c r="O704">
        <f>ABS(L704-RAVLT_Learning!$C$34)</f>
        <v>6.6397564122892687</v>
      </c>
      <c r="P704">
        <f t="shared" si="12"/>
        <v>69.8</v>
      </c>
    </row>
    <row r="705" spans="12:16">
      <c r="L705">
        <f>RAVLT_Learning!M705</f>
        <v>0.52152657182893203</v>
      </c>
      <c r="M705">
        <f>RAVLT_Learning!N705</f>
        <v>69.900000000000006</v>
      </c>
      <c r="O705">
        <f>ABS(L705-RAVLT_Learning!$C$34)</f>
        <v>6.6426260520378104</v>
      </c>
      <c r="P705">
        <f t="shared" si="12"/>
        <v>69.900000000000006</v>
      </c>
    </row>
    <row r="706" spans="12:16">
      <c r="L706">
        <f>RAVLT_Learning!M706</f>
        <v>0.524400512708041</v>
      </c>
      <c r="M706">
        <f>RAVLT_Learning!N706</f>
        <v>70</v>
      </c>
      <c r="O706">
        <f>ABS(L706-RAVLT_Learning!$C$34)</f>
        <v>6.6454999929169194</v>
      </c>
      <c r="P706">
        <f t="shared" si="12"/>
        <v>70</v>
      </c>
    </row>
    <row r="707" spans="12:16">
      <c r="L707">
        <f>RAVLT_Learning!M707</f>
        <v>0.52727879143950895</v>
      </c>
      <c r="M707">
        <f>RAVLT_Learning!N707</f>
        <v>70.099999999999994</v>
      </c>
      <c r="O707">
        <f>ABS(L707-RAVLT_Learning!$C$34)</f>
        <v>6.6483782716483866</v>
      </c>
      <c r="P707">
        <f t="shared" si="12"/>
        <v>70.099999999999994</v>
      </c>
    </row>
    <row r="708" spans="12:16">
      <c r="L708">
        <f>RAVLT_Learning!M708</f>
        <v>0.53016144505551899</v>
      </c>
      <c r="M708">
        <f>RAVLT_Learning!N708</f>
        <v>70.2</v>
      </c>
      <c r="O708">
        <f>ABS(L708-RAVLT_Learning!$C$34)</f>
        <v>6.6512609252643973</v>
      </c>
      <c r="P708">
        <f t="shared" si="12"/>
        <v>70.2</v>
      </c>
    </row>
    <row r="709" spans="12:16">
      <c r="L709">
        <f>RAVLT_Learning!M709</f>
        <v>0.53304851090290895</v>
      </c>
      <c r="M709">
        <f>RAVLT_Learning!N709</f>
        <v>70.3</v>
      </c>
      <c r="O709">
        <f>ABS(L709-RAVLT_Learning!$C$34)</f>
        <v>6.6541479911117873</v>
      </c>
      <c r="P709">
        <f t="shared" si="12"/>
        <v>70.3</v>
      </c>
    </row>
    <row r="710" spans="12:16">
      <c r="L710">
        <f>RAVLT_Learning!M710</f>
        <v>0.53594002664748996</v>
      </c>
      <c r="M710">
        <f>RAVLT_Learning!N710</f>
        <v>70.400000000000006</v>
      </c>
      <c r="O710">
        <f>ABS(L710-RAVLT_Learning!$C$34)</f>
        <v>6.6570395068563677</v>
      </c>
      <c r="P710">
        <f t="shared" si="12"/>
        <v>70.400000000000006</v>
      </c>
    </row>
    <row r="711" spans="12:16">
      <c r="L711">
        <f>RAVLT_Learning!M711</f>
        <v>0.53883603027844995</v>
      </c>
      <c r="M711">
        <f>RAVLT_Learning!N711</f>
        <v>70.5</v>
      </c>
      <c r="O711">
        <f>ABS(L711-RAVLT_Learning!$C$34)</f>
        <v>6.6599355104873279</v>
      </c>
      <c r="P711">
        <f t="shared" si="12"/>
        <v>70.5</v>
      </c>
    </row>
    <row r="712" spans="12:16">
      <c r="L712">
        <f>RAVLT_Learning!M712</f>
        <v>0.54173656011281701</v>
      </c>
      <c r="M712">
        <f>RAVLT_Learning!N712</f>
        <v>70.599999999999994</v>
      </c>
      <c r="O712">
        <f>ABS(L712-RAVLT_Learning!$C$34)</f>
        <v>6.6628360403216949</v>
      </c>
      <c r="P712">
        <f t="shared" si="12"/>
        <v>70.599999999999994</v>
      </c>
    </row>
    <row r="713" spans="12:16">
      <c r="L713">
        <f>RAVLT_Learning!M713</f>
        <v>0.54464165479999904</v>
      </c>
      <c r="M713">
        <f>RAVLT_Learning!N713</f>
        <v>70.7</v>
      </c>
      <c r="O713">
        <f>ABS(L713-RAVLT_Learning!$C$34)</f>
        <v>6.6657411350088775</v>
      </c>
      <c r="P713">
        <f t="shared" si="12"/>
        <v>70.7</v>
      </c>
    </row>
    <row r="714" spans="12:16">
      <c r="L714">
        <f>RAVLT_Learning!M714</f>
        <v>0.54755135332640104</v>
      </c>
      <c r="M714">
        <f>RAVLT_Learning!N714</f>
        <v>70.8</v>
      </c>
      <c r="O714">
        <f>ABS(L714-RAVLT_Learning!$C$34)</f>
        <v>6.6686508335352794</v>
      </c>
      <c r="P714">
        <f t="shared" si="12"/>
        <v>70.8</v>
      </c>
    </row>
    <row r="715" spans="12:16">
      <c r="L715">
        <f>RAVLT_Learning!M715</f>
        <v>0.550465695020112</v>
      </c>
      <c r="M715">
        <f>RAVLT_Learning!N715</f>
        <v>70.900000000000006</v>
      </c>
      <c r="O715">
        <f>ABS(L715-RAVLT_Learning!$C$34)</f>
        <v>6.6715651752289897</v>
      </c>
      <c r="P715">
        <f t="shared" si="12"/>
        <v>70.900000000000006</v>
      </c>
    </row>
    <row r="716" spans="12:16">
      <c r="L716">
        <f>RAVLT_Learning!M716</f>
        <v>0.55338471955567303</v>
      </c>
      <c r="M716">
        <f>RAVLT_Learning!N716</f>
        <v>71</v>
      </c>
      <c r="O716">
        <f>ABS(L716-RAVLT_Learning!$C$34)</f>
        <v>6.6744841997645512</v>
      </c>
      <c r="P716">
        <f t="shared" si="12"/>
        <v>71</v>
      </c>
    </row>
    <row r="717" spans="12:16">
      <c r="L717">
        <f>RAVLT_Learning!M717</f>
        <v>0.556308466958918</v>
      </c>
      <c r="M717">
        <f>RAVLT_Learning!N717</f>
        <v>71.099999999999994</v>
      </c>
      <c r="O717">
        <f>ABS(L717-RAVLT_Learning!$C$34)</f>
        <v>6.6774079471677963</v>
      </c>
      <c r="P717">
        <f t="shared" si="12"/>
        <v>71.099999999999994</v>
      </c>
    </row>
    <row r="718" spans="12:16">
      <c r="L718">
        <f>RAVLT_Learning!M718</f>
        <v>0.55923697761190705</v>
      </c>
      <c r="M718">
        <f>RAVLT_Learning!N718</f>
        <v>71.2</v>
      </c>
      <c r="O718">
        <f>ABS(L718-RAVLT_Learning!$C$34)</f>
        <v>6.6803364578207853</v>
      </c>
      <c r="P718">
        <f t="shared" si="12"/>
        <v>71.2</v>
      </c>
    </row>
    <row r="719" spans="12:16">
      <c r="L719">
        <f>RAVLT_Learning!M719</f>
        <v>0.56217029225792603</v>
      </c>
      <c r="M719">
        <f>RAVLT_Learning!N719</f>
        <v>71.3</v>
      </c>
      <c r="O719">
        <f>ABS(L719-RAVLT_Learning!$C$34)</f>
        <v>6.6832697724668044</v>
      </c>
      <c r="P719">
        <f t="shared" si="12"/>
        <v>71.3</v>
      </c>
    </row>
    <row r="720" spans="12:16">
      <c r="L720">
        <f>RAVLT_Learning!M720</f>
        <v>0.56510845200658399</v>
      </c>
      <c r="M720">
        <f>RAVLT_Learning!N720</f>
        <v>71.400000000000006</v>
      </c>
      <c r="O720">
        <f>ABS(L720-RAVLT_Learning!$C$34)</f>
        <v>6.6862079322154617</v>
      </c>
      <c r="P720">
        <f t="shared" si="12"/>
        <v>71.400000000000006</v>
      </c>
    </row>
    <row r="721" spans="12:16">
      <c r="L721">
        <f>RAVLT_Learning!M721</f>
        <v>0.56805149833898305</v>
      </c>
      <c r="M721">
        <f>RAVLT_Learning!N721</f>
        <v>71.5</v>
      </c>
      <c r="O721">
        <f>ABS(L721-RAVLT_Learning!$C$34)</f>
        <v>6.6891509785478611</v>
      </c>
      <c r="P721">
        <f t="shared" si="12"/>
        <v>71.5</v>
      </c>
    </row>
    <row r="722" spans="12:16">
      <c r="L722">
        <f>RAVLT_Learning!M722</f>
        <v>0.57099947311298704</v>
      </c>
      <c r="M722">
        <f>RAVLT_Learning!N722</f>
        <v>71.599999999999994</v>
      </c>
      <c r="O722">
        <f>ABS(L722-RAVLT_Learning!$C$34)</f>
        <v>6.6920989533218656</v>
      </c>
      <c r="P722">
        <f t="shared" si="12"/>
        <v>71.599999999999994</v>
      </c>
    </row>
    <row r="723" spans="12:16">
      <c r="L723">
        <f>RAVLT_Learning!M723</f>
        <v>0.57395241856857304</v>
      </c>
      <c r="M723">
        <f>RAVLT_Learning!N723</f>
        <v>71.7</v>
      </c>
      <c r="O723">
        <f>ABS(L723-RAVLT_Learning!$C$34)</f>
        <v>6.695051898777451</v>
      </c>
      <c r="P723">
        <f t="shared" si="12"/>
        <v>71.7</v>
      </c>
    </row>
    <row r="724" spans="12:16">
      <c r="L724">
        <f>RAVLT_Learning!M724</f>
        <v>0.576910377333271</v>
      </c>
      <c r="M724">
        <f>RAVLT_Learning!N724</f>
        <v>71.8</v>
      </c>
      <c r="O724">
        <f>ABS(L724-RAVLT_Learning!$C$34)</f>
        <v>6.6980098575421492</v>
      </c>
      <c r="P724">
        <f t="shared" si="12"/>
        <v>71.8</v>
      </c>
    </row>
    <row r="725" spans="12:16">
      <c r="L725">
        <f>RAVLT_Learning!M725</f>
        <v>0.57987339242770397</v>
      </c>
      <c r="M725">
        <f>RAVLT_Learning!N725</f>
        <v>71.900000000000006</v>
      </c>
      <c r="O725">
        <f>ABS(L725-RAVLT_Learning!$C$34)</f>
        <v>6.7009728726365818</v>
      </c>
      <c r="P725">
        <f t="shared" si="12"/>
        <v>71.900000000000006</v>
      </c>
    </row>
    <row r="726" spans="12:16">
      <c r="L726">
        <f>RAVLT_Learning!M726</f>
        <v>0.58284150727121598</v>
      </c>
      <c r="M726">
        <f>RAVLT_Learning!N726</f>
        <v>72</v>
      </c>
      <c r="O726">
        <f>ABS(L726-RAVLT_Learning!$C$34)</f>
        <v>6.7039409874800944</v>
      </c>
      <c r="P726">
        <f t="shared" si="12"/>
        <v>72</v>
      </c>
    </row>
    <row r="727" spans="12:16">
      <c r="L727">
        <f>RAVLT_Learning!M727</f>
        <v>0.58581476568759905</v>
      </c>
      <c r="M727">
        <f>RAVLT_Learning!N727</f>
        <v>72.099999999999994</v>
      </c>
      <c r="O727">
        <f>ABS(L727-RAVLT_Learning!$C$34)</f>
        <v>6.7069142458964768</v>
      </c>
      <c r="P727">
        <f t="shared" si="12"/>
        <v>72.099999999999994</v>
      </c>
    </row>
    <row r="728" spans="12:16">
      <c r="L728">
        <f>RAVLT_Learning!M728</f>
        <v>0.58879321191092004</v>
      </c>
      <c r="M728">
        <f>RAVLT_Learning!N728</f>
        <v>72.2</v>
      </c>
      <c r="O728">
        <f>ABS(L728-RAVLT_Learning!$C$34)</f>
        <v>6.7098926921197979</v>
      </c>
      <c r="P728">
        <f t="shared" si="12"/>
        <v>72.2</v>
      </c>
    </row>
    <row r="729" spans="12:16">
      <c r="L729">
        <f>RAVLT_Learning!M729</f>
        <v>0.591776890591446</v>
      </c>
      <c r="M729">
        <f>RAVLT_Learning!N729</f>
        <v>72.3</v>
      </c>
      <c r="O729">
        <f>ABS(L729-RAVLT_Learning!$C$34)</f>
        <v>6.7128763708003243</v>
      </c>
      <c r="P729">
        <f t="shared" si="12"/>
        <v>72.3</v>
      </c>
    </row>
    <row r="730" spans="12:16">
      <c r="L730">
        <f>RAVLT_Learning!M730</f>
        <v>0.59476584680167799</v>
      </c>
      <c r="M730">
        <f>RAVLT_Learning!N730</f>
        <v>72.400000000000006</v>
      </c>
      <c r="O730">
        <f>ABS(L730-RAVLT_Learning!$C$34)</f>
        <v>6.7158653270105564</v>
      </c>
      <c r="P730">
        <f t="shared" si="12"/>
        <v>72.400000000000006</v>
      </c>
    </row>
    <row r="731" spans="12:16">
      <c r="L731">
        <f>RAVLT_Learning!M731</f>
        <v>0.59776012604247797</v>
      </c>
      <c r="M731">
        <f>RAVLT_Learning!N731</f>
        <v>72.5</v>
      </c>
      <c r="O731">
        <f>ABS(L731-RAVLT_Learning!$C$34)</f>
        <v>6.7188596062513559</v>
      </c>
      <c r="P731">
        <f t="shared" si="12"/>
        <v>72.5</v>
      </c>
    </row>
    <row r="732" spans="12:16">
      <c r="L732">
        <f>RAVLT_Learning!M732</f>
        <v>0.60075977424931903</v>
      </c>
      <c r="M732">
        <f>RAVLT_Learning!N732</f>
        <v>72.599999999999994</v>
      </c>
      <c r="O732">
        <f>ABS(L732-RAVLT_Learning!$C$34)</f>
        <v>6.721859254458197</v>
      </c>
      <c r="P732">
        <f t="shared" si="12"/>
        <v>72.599999999999994</v>
      </c>
    </row>
    <row r="733" spans="12:16">
      <c r="L733">
        <f>RAVLT_Learning!M733</f>
        <v>0.60376483779862999</v>
      </c>
      <c r="M733">
        <f>RAVLT_Learning!N733</f>
        <v>72.7</v>
      </c>
      <c r="O733">
        <f>ABS(L733-RAVLT_Learning!$C$34)</f>
        <v>6.7248643180075085</v>
      </c>
      <c r="P733">
        <f t="shared" si="12"/>
        <v>72.7</v>
      </c>
    </row>
    <row r="734" spans="12:16">
      <c r="L734">
        <f>RAVLT_Learning!M734</f>
        <v>0.60677536351426498</v>
      </c>
      <c r="M734">
        <f>RAVLT_Learning!N734</f>
        <v>72.8</v>
      </c>
      <c r="O734">
        <f>ABS(L734-RAVLT_Learning!$C$34)</f>
        <v>6.7278748437231428</v>
      </c>
      <c r="P734">
        <f t="shared" si="12"/>
        <v>72.8</v>
      </c>
    </row>
    <row r="735" spans="12:16">
      <c r="L735">
        <f>RAVLT_Learning!M735</f>
        <v>0.60979139867408005</v>
      </c>
      <c r="M735">
        <f>RAVLT_Learning!N735</f>
        <v>72.900000000000006</v>
      </c>
      <c r="O735">
        <f>ABS(L735-RAVLT_Learning!$C$34)</f>
        <v>6.730890878882958</v>
      </c>
      <c r="P735">
        <f t="shared" si="12"/>
        <v>72.900000000000006</v>
      </c>
    </row>
    <row r="736" spans="12:16">
      <c r="L736">
        <f>RAVLT_Learning!M736</f>
        <v>0.61281299101662701</v>
      </c>
      <c r="M736">
        <f>RAVLT_Learning!N736</f>
        <v>73</v>
      </c>
      <c r="O736">
        <f>ABS(L736-RAVLT_Learning!$C$34)</f>
        <v>6.733912471225505</v>
      </c>
      <c r="P736">
        <f t="shared" si="12"/>
        <v>73</v>
      </c>
    </row>
    <row r="737" spans="12:16">
      <c r="L737">
        <f>RAVLT_Learning!M737</f>
        <v>0.61584018874797197</v>
      </c>
      <c r="M737">
        <f>RAVLT_Learning!N737</f>
        <v>73.099999999999994</v>
      </c>
      <c r="O737">
        <f>ABS(L737-RAVLT_Learning!$C$34)</f>
        <v>6.7369396689568504</v>
      </c>
      <c r="P737">
        <f t="shared" si="12"/>
        <v>73.099999999999994</v>
      </c>
    </row>
    <row r="738" spans="12:16">
      <c r="L738">
        <f>RAVLT_Learning!M738</f>
        <v>0.61887304054862902</v>
      </c>
      <c r="M738">
        <f>RAVLT_Learning!N738</f>
        <v>73.2</v>
      </c>
      <c r="O738">
        <f>ABS(L738-RAVLT_Learning!$C$34)</f>
        <v>6.7399725207575072</v>
      </c>
      <c r="P738">
        <f t="shared" si="12"/>
        <v>73.2</v>
      </c>
    </row>
    <row r="739" spans="12:16">
      <c r="L739">
        <f>RAVLT_Learning!M739</f>
        <v>0.62191159558062403</v>
      </c>
      <c r="M739">
        <f>RAVLT_Learning!N739</f>
        <v>73.3</v>
      </c>
      <c r="O739">
        <f>ABS(L739-RAVLT_Learning!$C$34)</f>
        <v>6.7430110757895019</v>
      </c>
      <c r="P739">
        <f t="shared" si="12"/>
        <v>73.3</v>
      </c>
    </row>
    <row r="740" spans="12:16">
      <c r="L740">
        <f>RAVLT_Learning!M740</f>
        <v>0.62495590349468699</v>
      </c>
      <c r="M740">
        <f>RAVLT_Learning!N740</f>
        <v>73.400000000000006</v>
      </c>
      <c r="O740">
        <f>ABS(L740-RAVLT_Learning!$C$34)</f>
        <v>6.7460553837035651</v>
      </c>
      <c r="P740">
        <f t="shared" si="12"/>
        <v>73.400000000000006</v>
      </c>
    </row>
    <row r="741" spans="12:16">
      <c r="L741">
        <f>RAVLT_Learning!M741</f>
        <v>0.62800601443756998</v>
      </c>
      <c r="M741">
        <f>RAVLT_Learning!N741</f>
        <v>73.5</v>
      </c>
      <c r="O741">
        <f>ABS(L741-RAVLT_Learning!$C$34)</f>
        <v>6.7491054946464484</v>
      </c>
      <c r="P741">
        <f t="shared" si="12"/>
        <v>73.5</v>
      </c>
    </row>
    <row r="742" spans="12:16">
      <c r="L742">
        <f>RAVLT_Learning!M742</f>
        <v>0.63106197905949901</v>
      </c>
      <c r="M742">
        <f>RAVLT_Learning!N742</f>
        <v>73.599999999999994</v>
      </c>
      <c r="O742">
        <f>ABS(L742-RAVLT_Learning!$C$34)</f>
        <v>6.7521614592683772</v>
      </c>
      <c r="P742">
        <f t="shared" si="12"/>
        <v>73.599999999999994</v>
      </c>
    </row>
    <row r="743" spans="12:16">
      <c r="L743">
        <f>RAVLT_Learning!M743</f>
        <v>0.63412384852176995</v>
      </c>
      <c r="M743">
        <f>RAVLT_Learning!N743</f>
        <v>73.7</v>
      </c>
      <c r="O743">
        <f>ABS(L743-RAVLT_Learning!$C$34)</f>
        <v>6.755223328730648</v>
      </c>
      <c r="P743">
        <f t="shared" si="12"/>
        <v>73.7</v>
      </c>
    </row>
    <row r="744" spans="12:16">
      <c r="L744">
        <f>RAVLT_Learning!M744</f>
        <v>0.637191674504475</v>
      </c>
      <c r="M744">
        <f>RAVLT_Learning!N744</f>
        <v>73.8</v>
      </c>
      <c r="O744">
        <f>ABS(L744-RAVLT_Learning!$C$34)</f>
        <v>6.7582911547133531</v>
      </c>
      <c r="P744">
        <f t="shared" si="12"/>
        <v>73.8</v>
      </c>
    </row>
    <row r="745" spans="12:16">
      <c r="L745">
        <f>RAVLT_Learning!M745</f>
        <v>0.64026550921437397</v>
      </c>
      <c r="M745">
        <f>RAVLT_Learning!N745</f>
        <v>73.900000000000006</v>
      </c>
      <c r="O745">
        <f>ABS(L745-RAVLT_Learning!$C$34)</f>
        <v>6.7613649894232521</v>
      </c>
      <c r="P745">
        <f t="shared" ref="P745:P808" si="13">M745</f>
        <v>73.900000000000006</v>
      </c>
    </row>
    <row r="746" spans="12:16">
      <c r="L746">
        <f>RAVLT_Learning!M746</f>
        <v>0.64334540539291696</v>
      </c>
      <c r="M746">
        <f>RAVLT_Learning!N746</f>
        <v>74</v>
      </c>
      <c r="O746">
        <f>ABS(L746-RAVLT_Learning!$C$34)</f>
        <v>6.7644448856017947</v>
      </c>
      <c r="P746">
        <f t="shared" si="13"/>
        <v>74</v>
      </c>
    </row>
    <row r="747" spans="12:16">
      <c r="L747">
        <f>RAVLT_Learning!M747</f>
        <v>0.64643141632440704</v>
      </c>
      <c r="M747">
        <f>RAVLT_Learning!N747</f>
        <v>74.099999999999994</v>
      </c>
      <c r="O747">
        <f>ABS(L747-RAVLT_Learning!$C$34)</f>
        <v>6.7675308965332848</v>
      </c>
      <c r="P747">
        <f t="shared" si="13"/>
        <v>74.099999999999994</v>
      </c>
    </row>
    <row r="748" spans="12:16">
      <c r="L748">
        <f>RAVLT_Learning!M748</f>
        <v>0.64952359584432495</v>
      </c>
      <c r="M748">
        <f>RAVLT_Learning!N748</f>
        <v>74.2</v>
      </c>
      <c r="O748">
        <f>ABS(L748-RAVLT_Learning!$C$34)</f>
        <v>6.7706230760532033</v>
      </c>
      <c r="P748">
        <f t="shared" si="13"/>
        <v>74.2</v>
      </c>
    </row>
    <row r="749" spans="12:16">
      <c r="L749">
        <f>RAVLT_Learning!M749</f>
        <v>0.65262199834780099</v>
      </c>
      <c r="M749">
        <f>RAVLT_Learning!N749</f>
        <v>74.3</v>
      </c>
      <c r="O749">
        <f>ABS(L749-RAVLT_Learning!$C$34)</f>
        <v>6.7737214785566788</v>
      </c>
      <c r="P749">
        <f t="shared" si="13"/>
        <v>74.3</v>
      </c>
    </row>
    <row r="750" spans="12:16">
      <c r="L750">
        <f>RAVLT_Learning!M750</f>
        <v>0.65572667879825297</v>
      </c>
      <c r="M750">
        <f>RAVLT_Learning!N750</f>
        <v>74.400000000000006</v>
      </c>
      <c r="O750">
        <f>ABS(L750-RAVLT_Learning!$C$34)</f>
        <v>6.7768261590071308</v>
      </c>
      <c r="P750">
        <f t="shared" si="13"/>
        <v>74.400000000000006</v>
      </c>
    </row>
    <row r="751" spans="12:16">
      <c r="L751">
        <f>RAVLT_Learning!M751</f>
        <v>0.65883769273618797</v>
      </c>
      <c r="M751">
        <f>RAVLT_Learning!N751</f>
        <v>74.5</v>
      </c>
      <c r="O751">
        <f>ABS(L751-RAVLT_Learning!$C$34)</f>
        <v>6.7799371729450657</v>
      </c>
      <c r="P751">
        <f t="shared" si="13"/>
        <v>74.5</v>
      </c>
    </row>
    <row r="752" spans="12:16">
      <c r="L752">
        <f>RAVLT_Learning!M752</f>
        <v>0.66195509628816196</v>
      </c>
      <c r="M752">
        <f>RAVLT_Learning!N752</f>
        <v>74.599999999999994</v>
      </c>
      <c r="O752">
        <f>ABS(L752-RAVLT_Learning!$C$34)</f>
        <v>6.7830545764970402</v>
      </c>
      <c r="P752">
        <f t="shared" si="13"/>
        <v>74.599999999999994</v>
      </c>
    </row>
    <row r="753" spans="12:16">
      <c r="L753">
        <f>RAVLT_Learning!M753</f>
        <v>0.665078946175923</v>
      </c>
      <c r="M753">
        <f>RAVLT_Learning!N753</f>
        <v>74.7</v>
      </c>
      <c r="O753">
        <f>ABS(L753-RAVLT_Learning!$C$34)</f>
        <v>6.7861784263848008</v>
      </c>
      <c r="P753">
        <f t="shared" si="13"/>
        <v>74.7</v>
      </c>
    </row>
    <row r="754" spans="12:16">
      <c r="L754">
        <f>RAVLT_Learning!M754</f>
        <v>0.66820929972572296</v>
      </c>
      <c r="M754">
        <f>RAVLT_Learning!N754</f>
        <v>74.8</v>
      </c>
      <c r="O754">
        <f>ABS(L754-RAVLT_Learning!$C$34)</f>
        <v>6.7893087799346006</v>
      </c>
      <c r="P754">
        <f t="shared" si="13"/>
        <v>74.8</v>
      </c>
    </row>
    <row r="755" spans="12:16">
      <c r="L755">
        <f>RAVLT_Learning!M755</f>
        <v>0.67134621487780499</v>
      </c>
      <c r="M755">
        <f>RAVLT_Learning!N755</f>
        <v>74.900000000000006</v>
      </c>
      <c r="O755">
        <f>ABS(L755-RAVLT_Learning!$C$34)</f>
        <v>6.7924456950866832</v>
      </c>
      <c r="P755">
        <f t="shared" si="13"/>
        <v>74.900000000000006</v>
      </c>
    </row>
    <row r="756" spans="12:16">
      <c r="L756">
        <f>RAVLT_Learning!M756</f>
        <v>0.67448975019608204</v>
      </c>
      <c r="M756">
        <f>RAVLT_Learning!N756</f>
        <v>75</v>
      </c>
      <c r="O756">
        <f>ABS(L756-RAVLT_Learning!$C$34)</f>
        <v>6.7955892304049605</v>
      </c>
      <c r="P756">
        <f t="shared" si="13"/>
        <v>75</v>
      </c>
    </row>
    <row r="757" spans="12:16">
      <c r="L757">
        <f>RAVLT_Learning!M757</f>
        <v>0.67763996487799605</v>
      </c>
      <c r="M757">
        <f>RAVLT_Learning!N757</f>
        <v>75.099999999999994</v>
      </c>
      <c r="O757">
        <f>ABS(L757-RAVLT_Learning!$C$34)</f>
        <v>6.7987394450868743</v>
      </c>
      <c r="P757">
        <f t="shared" si="13"/>
        <v>75.099999999999994</v>
      </c>
    </row>
    <row r="758" spans="12:16">
      <c r="L758">
        <f>RAVLT_Learning!M758</f>
        <v>0.68079691876457504</v>
      </c>
      <c r="M758">
        <f>RAVLT_Learning!N758</f>
        <v>75.2</v>
      </c>
      <c r="O758">
        <f>ABS(L758-RAVLT_Learning!$C$34)</f>
        <v>6.8018963989734527</v>
      </c>
      <c r="P758">
        <f t="shared" si="13"/>
        <v>75.2</v>
      </c>
    </row>
    <row r="759" spans="12:16">
      <c r="L759">
        <f>RAVLT_Learning!M759</f>
        <v>0.68396067235068203</v>
      </c>
      <c r="M759">
        <f>RAVLT_Learning!N759</f>
        <v>75.3</v>
      </c>
      <c r="O759">
        <f>ABS(L759-RAVLT_Learning!$C$34)</f>
        <v>6.8050601525595598</v>
      </c>
      <c r="P759">
        <f t="shared" si="13"/>
        <v>75.3</v>
      </c>
    </row>
    <row r="760" spans="12:16">
      <c r="L760">
        <f>RAVLT_Learning!M760</f>
        <v>0.68713128679546898</v>
      </c>
      <c r="M760">
        <f>RAVLT_Learning!N760</f>
        <v>75.400000000000006</v>
      </c>
      <c r="O760">
        <f>ABS(L760-RAVLT_Learning!$C$34)</f>
        <v>6.8082307670043472</v>
      </c>
      <c r="P760">
        <f t="shared" si="13"/>
        <v>75.400000000000006</v>
      </c>
    </row>
    <row r="761" spans="12:16">
      <c r="L761">
        <f>RAVLT_Learning!M761</f>
        <v>0.69030882393303405</v>
      </c>
      <c r="M761">
        <f>RAVLT_Learning!N761</f>
        <v>75.5</v>
      </c>
      <c r="O761">
        <f>ABS(L761-RAVLT_Learning!$C$34)</f>
        <v>6.8114083041419118</v>
      </c>
      <c r="P761">
        <f t="shared" si="13"/>
        <v>75.5</v>
      </c>
    </row>
    <row r="762" spans="12:16">
      <c r="L762">
        <f>RAVLT_Learning!M762</f>
        <v>0.69349334628328896</v>
      </c>
      <c r="M762">
        <f>RAVLT_Learning!N762</f>
        <v>75.599999999999994</v>
      </c>
      <c r="O762">
        <f>ABS(L762-RAVLT_Learning!$C$34)</f>
        <v>6.8145928264921674</v>
      </c>
      <c r="P762">
        <f t="shared" si="13"/>
        <v>75.599999999999994</v>
      </c>
    </row>
    <row r="763" spans="12:16">
      <c r="L763">
        <f>RAVLT_Learning!M763</f>
        <v>0.69668491706305102</v>
      </c>
      <c r="M763">
        <f>RAVLT_Learning!N763</f>
        <v>75.7</v>
      </c>
      <c r="O763">
        <f>ABS(L763-RAVLT_Learning!$C$34)</f>
        <v>6.8177843972719288</v>
      </c>
      <c r="P763">
        <f t="shared" si="13"/>
        <v>75.7</v>
      </c>
    </row>
    <row r="764" spans="12:16">
      <c r="L764">
        <f>RAVLT_Learning!M764</f>
        <v>0.69988360019734097</v>
      </c>
      <c r="M764">
        <f>RAVLT_Learning!N764</f>
        <v>75.8</v>
      </c>
      <c r="O764">
        <f>ABS(L764-RAVLT_Learning!$C$34)</f>
        <v>6.8209830804062186</v>
      </c>
      <c r="P764">
        <f t="shared" si="13"/>
        <v>75.8</v>
      </c>
    </row>
    <row r="765" spans="12:16">
      <c r="L765">
        <f>RAVLT_Learning!M765</f>
        <v>0.70308946033092901</v>
      </c>
      <c r="M765">
        <f>RAVLT_Learning!N765</f>
        <v>75.900000000000006</v>
      </c>
      <c r="O765">
        <f>ABS(L765-RAVLT_Learning!$C$34)</f>
        <v>6.8241889405398073</v>
      </c>
      <c r="P765">
        <f t="shared" si="13"/>
        <v>75.900000000000006</v>
      </c>
    </row>
    <row r="766" spans="12:16">
      <c r="L766">
        <f>RAVLT_Learning!M766</f>
        <v>0.70630256284008797</v>
      </c>
      <c r="M766">
        <f>RAVLT_Learning!N766</f>
        <v>76</v>
      </c>
      <c r="O766">
        <f>ABS(L766-RAVLT_Learning!$C$34)</f>
        <v>6.8274020430489664</v>
      </c>
      <c r="P766">
        <f t="shared" si="13"/>
        <v>76</v>
      </c>
    </row>
    <row r="767" spans="12:16">
      <c r="L767">
        <f>RAVLT_Learning!M767</f>
        <v>0.70952297384460805</v>
      </c>
      <c r="M767">
        <f>RAVLT_Learning!N767</f>
        <v>76.099999999999994</v>
      </c>
      <c r="O767">
        <f>ABS(L767-RAVLT_Learning!$C$34)</f>
        <v>6.8306224540534863</v>
      </c>
      <c r="P767">
        <f t="shared" si="13"/>
        <v>76.099999999999994</v>
      </c>
    </row>
    <row r="768" spans="12:16">
      <c r="L768">
        <f>RAVLT_Learning!M768</f>
        <v>0.71275076022004302</v>
      </c>
      <c r="M768">
        <f>RAVLT_Learning!N768</f>
        <v>76.2</v>
      </c>
      <c r="O768">
        <f>ABS(L768-RAVLT_Learning!$C$34)</f>
        <v>6.8338502404289212</v>
      </c>
      <c r="P768">
        <f t="shared" si="13"/>
        <v>76.2</v>
      </c>
    </row>
    <row r="769" spans="12:16">
      <c r="L769">
        <f>RAVLT_Learning!M769</f>
        <v>0.71598598961020499</v>
      </c>
      <c r="M769">
        <f>RAVLT_Learning!N769</f>
        <v>76.3</v>
      </c>
      <c r="O769">
        <f>ABS(L769-RAVLT_Learning!$C$34)</f>
        <v>6.8370854698190833</v>
      </c>
      <c r="P769">
        <f t="shared" si="13"/>
        <v>76.3</v>
      </c>
    </row>
    <row r="770" spans="12:16">
      <c r="L770">
        <f>RAVLT_Learning!M770</f>
        <v>0.71922873043992397</v>
      </c>
      <c r="M770">
        <f>RAVLT_Learning!N770</f>
        <v>76.400000000000006</v>
      </c>
      <c r="O770">
        <f>ABS(L770-RAVLT_Learning!$C$34)</f>
        <v>6.8403282106488019</v>
      </c>
      <c r="P770">
        <f t="shared" si="13"/>
        <v>76.400000000000006</v>
      </c>
    </row>
    <row r="771" spans="12:16">
      <c r="L771">
        <f>RAVLT_Learning!M771</f>
        <v>0.72247905192806305</v>
      </c>
      <c r="M771">
        <f>RAVLT_Learning!N771</f>
        <v>76.5</v>
      </c>
      <c r="O771">
        <f>ABS(L771-RAVLT_Learning!$C$34)</f>
        <v>6.8435785321369416</v>
      </c>
      <c r="P771">
        <f t="shared" si="13"/>
        <v>76.5</v>
      </c>
    </row>
    <row r="772" spans="12:16">
      <c r="L772">
        <f>RAVLT_Learning!M772</f>
        <v>0.72573702410080498</v>
      </c>
      <c r="M772">
        <f>RAVLT_Learning!N772</f>
        <v>76.599999999999994</v>
      </c>
      <c r="O772">
        <f>ABS(L772-RAVLT_Learning!$C$34)</f>
        <v>6.8468365043096835</v>
      </c>
      <c r="P772">
        <f t="shared" si="13"/>
        <v>76.599999999999994</v>
      </c>
    </row>
    <row r="773" spans="12:16">
      <c r="L773">
        <f>RAVLT_Learning!M773</f>
        <v>0.72900271780521897</v>
      </c>
      <c r="M773">
        <f>RAVLT_Learning!N773</f>
        <v>76.7</v>
      </c>
      <c r="O773">
        <f>ABS(L773-RAVLT_Learning!$C$34)</f>
        <v>6.8501021980140973</v>
      </c>
      <c r="P773">
        <f t="shared" si="13"/>
        <v>76.7</v>
      </c>
    </row>
    <row r="774" spans="12:16">
      <c r="L774">
        <f>RAVLT_Learning!M774</f>
        <v>0.73227620472309995</v>
      </c>
      <c r="M774">
        <f>RAVLT_Learning!N774</f>
        <v>76.8</v>
      </c>
      <c r="O774">
        <f>ABS(L774-RAVLT_Learning!$C$34)</f>
        <v>6.8533756849319776</v>
      </c>
      <c r="P774">
        <f t="shared" si="13"/>
        <v>76.8</v>
      </c>
    </row>
    <row r="775" spans="12:16">
      <c r="L775">
        <f>RAVLT_Learning!M775</f>
        <v>0.73555755738511097</v>
      </c>
      <c r="M775">
        <f>RAVLT_Learning!N775</f>
        <v>76.900000000000006</v>
      </c>
      <c r="O775">
        <f>ABS(L775-RAVLT_Learning!$C$34)</f>
        <v>6.8566570375939886</v>
      </c>
      <c r="P775">
        <f t="shared" si="13"/>
        <v>76.900000000000006</v>
      </c>
    </row>
    <row r="776" spans="12:16">
      <c r="L776">
        <f>RAVLT_Learning!M776</f>
        <v>0.73884684918521404</v>
      </c>
      <c r="M776">
        <f>RAVLT_Learning!N776</f>
        <v>77</v>
      </c>
      <c r="O776">
        <f>ABS(L776-RAVLT_Learning!$C$34)</f>
        <v>6.8599463293940923</v>
      </c>
      <c r="P776">
        <f t="shared" si="13"/>
        <v>77</v>
      </c>
    </row>
    <row r="777" spans="12:16">
      <c r="L777">
        <f>RAVLT_Learning!M777</f>
        <v>0.74214415439540904</v>
      </c>
      <c r="M777">
        <f>RAVLT_Learning!N777</f>
        <v>77.099999999999994</v>
      </c>
      <c r="O777">
        <f>ABS(L777-RAVLT_Learning!$C$34)</f>
        <v>6.8632436346042871</v>
      </c>
      <c r="P777">
        <f t="shared" si="13"/>
        <v>77.099999999999994</v>
      </c>
    </row>
    <row r="778" spans="12:16">
      <c r="L778">
        <f>RAVLT_Learning!M778</f>
        <v>0.74544954818078901</v>
      </c>
      <c r="M778">
        <f>RAVLT_Learning!N778</f>
        <v>77.2</v>
      </c>
      <c r="O778">
        <f>ABS(L778-RAVLT_Learning!$C$34)</f>
        <v>6.8665490283896666</v>
      </c>
      <c r="P778">
        <f t="shared" si="13"/>
        <v>77.2</v>
      </c>
    </row>
    <row r="779" spans="12:16">
      <c r="L779">
        <f>RAVLT_Learning!M779</f>
        <v>0.74876310661490897</v>
      </c>
      <c r="M779">
        <f>RAVLT_Learning!N779</f>
        <v>77.3</v>
      </c>
      <c r="O779">
        <f>ABS(L779-RAVLT_Learning!$C$34)</f>
        <v>6.8698625868237873</v>
      </c>
      <c r="P779">
        <f t="shared" si="13"/>
        <v>77.3</v>
      </c>
    </row>
    <row r="780" spans="12:16">
      <c r="L780">
        <f>RAVLT_Learning!M780</f>
        <v>0.752084906695491</v>
      </c>
      <c r="M780">
        <f>RAVLT_Learning!N780</f>
        <v>77.400000000000006</v>
      </c>
      <c r="O780">
        <f>ABS(L780-RAVLT_Learning!$C$34)</f>
        <v>6.8731843869043692</v>
      </c>
      <c r="P780">
        <f t="shared" si="13"/>
        <v>77.400000000000006</v>
      </c>
    </row>
    <row r="781" spans="12:16">
      <c r="L781">
        <f>RAVLT_Learning!M781</f>
        <v>0.75541502636046898</v>
      </c>
      <c r="M781">
        <f>RAVLT_Learning!N781</f>
        <v>77.5</v>
      </c>
      <c r="O781">
        <f>ABS(L781-RAVLT_Learning!$C$34)</f>
        <v>6.8765145065693467</v>
      </c>
      <c r="P781">
        <f t="shared" si="13"/>
        <v>77.5</v>
      </c>
    </row>
    <row r="782" spans="12:16">
      <c r="L782">
        <f>RAVLT_Learning!M782</f>
        <v>0.75875354450437105</v>
      </c>
      <c r="M782">
        <f>RAVLT_Learning!N782</f>
        <v>77.599999999999994</v>
      </c>
      <c r="O782">
        <f>ABS(L782-RAVLT_Learning!$C$34)</f>
        <v>6.879853024713249</v>
      </c>
      <c r="P782">
        <f t="shared" si="13"/>
        <v>77.599999999999994</v>
      </c>
    </row>
    <row r="783" spans="12:16">
      <c r="L783">
        <f>RAVLT_Learning!M783</f>
        <v>0.76210054099506697</v>
      </c>
      <c r="M783">
        <f>RAVLT_Learning!N783</f>
        <v>77.7</v>
      </c>
      <c r="O783">
        <f>ABS(L783-RAVLT_Learning!$C$34)</f>
        <v>6.8832000212039448</v>
      </c>
      <c r="P783">
        <f t="shared" si="13"/>
        <v>77.7</v>
      </c>
    </row>
    <row r="784" spans="12:16">
      <c r="L784">
        <f>RAVLT_Learning!M784</f>
        <v>0.765456096690878</v>
      </c>
      <c r="M784">
        <f>RAVLT_Learning!N784</f>
        <v>77.8</v>
      </c>
      <c r="O784">
        <f>ABS(L784-RAVLT_Learning!$C$34)</f>
        <v>6.8865555768997559</v>
      </c>
      <c r="P784">
        <f t="shared" si="13"/>
        <v>77.8</v>
      </c>
    </row>
    <row r="785" spans="12:16">
      <c r="L785">
        <f>RAVLT_Learning!M785</f>
        <v>0.76882029345806202</v>
      </c>
      <c r="M785">
        <f>RAVLT_Learning!N785</f>
        <v>77.900000000000006</v>
      </c>
      <c r="O785">
        <f>ABS(L785-RAVLT_Learning!$C$34)</f>
        <v>6.8899197736669402</v>
      </c>
      <c r="P785">
        <f t="shared" si="13"/>
        <v>77.900000000000006</v>
      </c>
    </row>
    <row r="786" spans="12:16">
      <c r="L786">
        <f>RAVLT_Learning!M786</f>
        <v>0.77219321418868503</v>
      </c>
      <c r="M786">
        <f>RAVLT_Learning!N786</f>
        <v>78</v>
      </c>
      <c r="O786">
        <f>ABS(L786-RAVLT_Learning!$C$34)</f>
        <v>6.8932926943975632</v>
      </c>
      <c r="P786">
        <f t="shared" si="13"/>
        <v>78</v>
      </c>
    </row>
    <row r="787" spans="12:16">
      <c r="L787">
        <f>RAVLT_Learning!M787</f>
        <v>0.77557494281888395</v>
      </c>
      <c r="M787">
        <f>RAVLT_Learning!N787</f>
        <v>78.099999999999994</v>
      </c>
      <c r="O787">
        <f>ABS(L787-RAVLT_Learning!$C$34)</f>
        <v>6.8966744230277621</v>
      </c>
      <c r="P787">
        <f t="shared" si="13"/>
        <v>78.099999999999994</v>
      </c>
    </row>
    <row r="788" spans="12:16">
      <c r="L788">
        <f>RAVLT_Learning!M788</f>
        <v>0.77896556434754505</v>
      </c>
      <c r="M788">
        <f>RAVLT_Learning!N788</f>
        <v>78.2</v>
      </c>
      <c r="O788">
        <f>ABS(L788-RAVLT_Learning!$C$34)</f>
        <v>6.9000650445564231</v>
      </c>
      <c r="P788">
        <f t="shared" si="13"/>
        <v>78.2</v>
      </c>
    </row>
    <row r="789" spans="12:16">
      <c r="L789">
        <f>RAVLT_Learning!M789</f>
        <v>0.78236516485538699</v>
      </c>
      <c r="M789">
        <f>RAVLT_Learning!N789</f>
        <v>78.3</v>
      </c>
      <c r="O789">
        <f>ABS(L789-RAVLT_Learning!$C$34)</f>
        <v>6.9034646450642647</v>
      </c>
      <c r="P789">
        <f t="shared" si="13"/>
        <v>78.3</v>
      </c>
    </row>
    <row r="790" spans="12:16">
      <c r="L790">
        <f>RAVLT_Learning!M790</f>
        <v>0.78577383152448399</v>
      </c>
      <c r="M790">
        <f>RAVLT_Learning!N790</f>
        <v>78.400000000000006</v>
      </c>
      <c r="O790">
        <f>ABS(L790-RAVLT_Learning!$C$34)</f>
        <v>6.9068733117333618</v>
      </c>
      <c r="P790">
        <f t="shared" si="13"/>
        <v>78.400000000000006</v>
      </c>
    </row>
    <row r="791" spans="12:16">
      <c r="L791">
        <f>RAVLT_Learning!M791</f>
        <v>0.789191652658222</v>
      </c>
      <c r="M791">
        <f>RAVLT_Learning!N791</f>
        <v>78.5</v>
      </c>
      <c r="O791">
        <f>ABS(L791-RAVLT_Learning!$C$34)</f>
        <v>6.9102911328671004</v>
      </c>
      <c r="P791">
        <f t="shared" si="13"/>
        <v>78.5</v>
      </c>
    </row>
    <row r="792" spans="12:16">
      <c r="L792">
        <f>RAVLT_Learning!M792</f>
        <v>0.79261871770171199</v>
      </c>
      <c r="M792">
        <f>RAVLT_Learning!N792</f>
        <v>78.599999999999994</v>
      </c>
      <c r="O792">
        <f>ABS(L792-RAVLT_Learning!$C$34)</f>
        <v>6.9137181979105904</v>
      </c>
      <c r="P792">
        <f t="shared" si="13"/>
        <v>78.599999999999994</v>
      </c>
    </row>
    <row r="793" spans="12:16">
      <c r="L793">
        <f>RAVLT_Learning!M793</f>
        <v>0.79605511726266298</v>
      </c>
      <c r="M793">
        <f>RAVLT_Learning!N793</f>
        <v>78.7</v>
      </c>
      <c r="O793">
        <f>ABS(L793-RAVLT_Learning!$C$34)</f>
        <v>6.9171545974715407</v>
      </c>
      <c r="P793">
        <f t="shared" si="13"/>
        <v>78.7</v>
      </c>
    </row>
    <row r="794" spans="12:16">
      <c r="L794">
        <f>RAVLT_Learning!M794</f>
        <v>0.79950094313273701</v>
      </c>
      <c r="M794">
        <f>RAVLT_Learning!N794</f>
        <v>78.8</v>
      </c>
      <c r="O794">
        <f>ABS(L794-RAVLT_Learning!$C$34)</f>
        <v>6.9206004233416154</v>
      </c>
      <c r="P794">
        <f t="shared" si="13"/>
        <v>78.8</v>
      </c>
    </row>
    <row r="795" spans="12:16">
      <c r="L795">
        <f>RAVLT_Learning!M795</f>
        <v>0.80295628830939403</v>
      </c>
      <c r="M795">
        <f>RAVLT_Learning!N795</f>
        <v>78.900000000000006</v>
      </c>
      <c r="O795">
        <f>ABS(L795-RAVLT_Learning!$C$34)</f>
        <v>6.9240557685182722</v>
      </c>
      <c r="P795">
        <f t="shared" si="13"/>
        <v>78.900000000000006</v>
      </c>
    </row>
    <row r="796" spans="12:16">
      <c r="L796">
        <f>RAVLT_Learning!M796</f>
        <v>0.80642124701824003</v>
      </c>
      <c r="M796">
        <f>RAVLT_Learning!N796</f>
        <v>79</v>
      </c>
      <c r="O796">
        <f>ABS(L796-RAVLT_Learning!$C$34)</f>
        <v>6.927520727227118</v>
      </c>
      <c r="P796">
        <f t="shared" si="13"/>
        <v>79</v>
      </c>
    </row>
    <row r="797" spans="12:16">
      <c r="L797">
        <f>RAVLT_Learning!M797</f>
        <v>0.80989591473589795</v>
      </c>
      <c r="M797">
        <f>RAVLT_Learning!N797</f>
        <v>79.099999999999994</v>
      </c>
      <c r="O797">
        <f>ABS(L797-RAVLT_Learning!$C$34)</f>
        <v>6.9309953949447758</v>
      </c>
      <c r="P797">
        <f t="shared" si="13"/>
        <v>79.099999999999994</v>
      </c>
    </row>
    <row r="798" spans="12:16">
      <c r="L798">
        <f>RAVLT_Learning!M798</f>
        <v>0.81338038821340397</v>
      </c>
      <c r="M798">
        <f>RAVLT_Learning!N798</f>
        <v>79.2</v>
      </c>
      <c r="O798">
        <f>ABS(L798-RAVLT_Learning!$C$34)</f>
        <v>6.9344798684222821</v>
      </c>
      <c r="P798">
        <f t="shared" si="13"/>
        <v>79.2</v>
      </c>
    </row>
    <row r="799" spans="12:16">
      <c r="L799">
        <f>RAVLT_Learning!M799</f>
        <v>0.81687476550016402</v>
      </c>
      <c r="M799">
        <f>RAVLT_Learning!N799</f>
        <v>79.3</v>
      </c>
      <c r="O799">
        <f>ABS(L799-RAVLT_Learning!$C$34)</f>
        <v>6.9379742457090421</v>
      </c>
      <c r="P799">
        <f t="shared" si="13"/>
        <v>79.3</v>
      </c>
    </row>
    <row r="800" spans="12:16">
      <c r="L800">
        <f>RAVLT_Learning!M800</f>
        <v>0.82037914596846095</v>
      </c>
      <c r="M800">
        <f>RAVLT_Learning!N800</f>
        <v>79.400000000000006</v>
      </c>
      <c r="O800">
        <f>ABS(L800-RAVLT_Learning!$C$34)</f>
        <v>6.9414786261773394</v>
      </c>
      <c r="P800">
        <f t="shared" si="13"/>
        <v>79.400000000000006</v>
      </c>
    </row>
    <row r="801" spans="12:16">
      <c r="L801">
        <f>RAVLT_Learning!M801</f>
        <v>0.823893630338558</v>
      </c>
      <c r="M801">
        <f>RAVLT_Learning!N801</f>
        <v>79.5</v>
      </c>
      <c r="O801">
        <f>ABS(L801-RAVLT_Learning!$C$34)</f>
        <v>6.9449931105474363</v>
      </c>
      <c r="P801">
        <f t="shared" si="13"/>
        <v>79.5</v>
      </c>
    </row>
    <row r="802" spans="12:16">
      <c r="L802">
        <f>RAVLT_Learning!M802</f>
        <v>0.82741832070438204</v>
      </c>
      <c r="M802">
        <f>RAVLT_Learning!N802</f>
        <v>79.599999999999994</v>
      </c>
      <c r="O802">
        <f>ABS(L802-RAVLT_Learning!$C$34)</f>
        <v>6.94851780091326</v>
      </c>
      <c r="P802">
        <f t="shared" si="13"/>
        <v>79.599999999999994</v>
      </c>
    </row>
    <row r="803" spans="12:16">
      <c r="L803">
        <f>RAVLT_Learning!M803</f>
        <v>0.83095332055983795</v>
      </c>
      <c r="M803">
        <f>RAVLT_Learning!N803</f>
        <v>79.7</v>
      </c>
      <c r="O803">
        <f>ABS(L803-RAVLT_Learning!$C$34)</f>
        <v>6.9520528007687163</v>
      </c>
      <c r="P803">
        <f t="shared" si="13"/>
        <v>79.7</v>
      </c>
    </row>
    <row r="804" spans="12:16">
      <c r="L804">
        <f>RAVLT_Learning!M804</f>
        <v>0.83449873482574</v>
      </c>
      <c r="M804">
        <f>RAVLT_Learning!N804</f>
        <v>79.8</v>
      </c>
      <c r="O804">
        <f>ABS(L804-RAVLT_Learning!$C$34)</f>
        <v>6.9555982150346178</v>
      </c>
      <c r="P804">
        <f t="shared" si="13"/>
        <v>79.8</v>
      </c>
    </row>
    <row r="805" spans="12:16">
      <c r="L805">
        <f>RAVLT_Learning!M805</f>
        <v>0.83805466987740695</v>
      </c>
      <c r="M805">
        <f>RAVLT_Learning!N805</f>
        <v>79.900000000000006</v>
      </c>
      <c r="O805">
        <f>ABS(L805-RAVLT_Learning!$C$34)</f>
        <v>6.9591541500862846</v>
      </c>
      <c r="P805">
        <f t="shared" si="13"/>
        <v>79.900000000000006</v>
      </c>
    </row>
    <row r="806" spans="12:16">
      <c r="L806">
        <f>RAVLT_Learning!M806</f>
        <v>0.84162123357291396</v>
      </c>
      <c r="M806">
        <f>RAVLT_Learning!N806</f>
        <v>80</v>
      </c>
      <c r="O806">
        <f>ABS(L806-RAVLT_Learning!$C$34)</f>
        <v>6.9627207137817919</v>
      </c>
      <c r="P806">
        <f t="shared" si="13"/>
        <v>80</v>
      </c>
    </row>
    <row r="807" spans="12:16">
      <c r="L807">
        <f>RAVLT_Learning!M807</f>
        <v>0.84519853528205002</v>
      </c>
      <c r="M807">
        <f>RAVLT_Learning!N807</f>
        <v>80.099999999999994</v>
      </c>
      <c r="O807">
        <f>ABS(L807-RAVLT_Learning!$C$34)</f>
        <v>6.9662980154909278</v>
      </c>
      <c r="P807">
        <f t="shared" si="13"/>
        <v>80.099999999999994</v>
      </c>
    </row>
    <row r="808" spans="12:16">
      <c r="L808">
        <f>RAVLT_Learning!M808</f>
        <v>0.84878668591596695</v>
      </c>
      <c r="M808">
        <f>RAVLT_Learning!N808</f>
        <v>80.2</v>
      </c>
      <c r="O808">
        <f>ABS(L808-RAVLT_Learning!$C$34)</f>
        <v>6.9698861661248452</v>
      </c>
      <c r="P808">
        <f t="shared" si="13"/>
        <v>80.2</v>
      </c>
    </row>
    <row r="809" spans="12:16">
      <c r="L809">
        <f>RAVLT_Learning!M809</f>
        <v>0.85238579795757496</v>
      </c>
      <c r="M809">
        <f>RAVLT_Learning!N809</f>
        <v>80.3</v>
      </c>
      <c r="O809">
        <f>ABS(L809-RAVLT_Learning!$C$34)</f>
        <v>6.9734852781664527</v>
      </c>
      <c r="P809">
        <f t="shared" ref="P809:P872" si="14">M809</f>
        <v>80.3</v>
      </c>
    </row>
    <row r="810" spans="12:16">
      <c r="L810">
        <f>RAVLT_Learning!M810</f>
        <v>0.85599598549268197</v>
      </c>
      <c r="M810">
        <f>RAVLT_Learning!N810</f>
        <v>80.400000000000006</v>
      </c>
      <c r="O810">
        <f>ABS(L810-RAVLT_Learning!$C$34)</f>
        <v>6.9770954657015603</v>
      </c>
      <c r="P810">
        <f t="shared" si="14"/>
        <v>80.400000000000006</v>
      </c>
    </row>
    <row r="811" spans="12:16">
      <c r="L811">
        <f>RAVLT_Learning!M811</f>
        <v>0.85961736424191204</v>
      </c>
      <c r="M811">
        <f>RAVLT_Learning!N811</f>
        <v>80.5</v>
      </c>
      <c r="O811">
        <f>ABS(L811-RAVLT_Learning!$C$34)</f>
        <v>6.9807168444507903</v>
      </c>
      <c r="P811">
        <f t="shared" si="14"/>
        <v>80.5</v>
      </c>
    </row>
    <row r="812" spans="12:16">
      <c r="L812">
        <f>RAVLT_Learning!M812</f>
        <v>0.86325005159342105</v>
      </c>
      <c r="M812">
        <f>RAVLT_Learning!N812</f>
        <v>80.599999999999994</v>
      </c>
      <c r="O812">
        <f>ABS(L812-RAVLT_Learning!$C$34)</f>
        <v>6.984349531802299</v>
      </c>
      <c r="P812">
        <f t="shared" si="14"/>
        <v>80.599999999999994</v>
      </c>
    </row>
    <row r="813" spans="12:16">
      <c r="L813">
        <f>RAVLT_Learning!M813</f>
        <v>0.86689416663643803</v>
      </c>
      <c r="M813">
        <f>RAVLT_Learning!N813</f>
        <v>80.7</v>
      </c>
      <c r="O813">
        <f>ABS(L813-RAVLT_Learning!$C$34)</f>
        <v>6.9879936468453163</v>
      </c>
      <c r="P813">
        <f t="shared" si="14"/>
        <v>80.7</v>
      </c>
    </row>
    <row r="814" spans="12:16">
      <c r="L814">
        <f>RAVLT_Learning!M814</f>
        <v>0.87054983019565402</v>
      </c>
      <c r="M814">
        <f>RAVLT_Learning!N814</f>
        <v>80.8</v>
      </c>
      <c r="O814">
        <f>ABS(L814-RAVLT_Learning!$C$34)</f>
        <v>6.9916493104045321</v>
      </c>
      <c r="P814">
        <f t="shared" si="14"/>
        <v>80.8</v>
      </c>
    </row>
    <row r="815" spans="12:16">
      <c r="L815">
        <f>RAVLT_Learning!M815</f>
        <v>0.87421716486648404</v>
      </c>
      <c r="M815">
        <f>RAVLT_Learning!N815</f>
        <v>80.900000000000006</v>
      </c>
      <c r="O815">
        <f>ABS(L815-RAVLT_Learning!$C$34)</f>
        <v>6.9953166450753619</v>
      </c>
      <c r="P815">
        <f t="shared" si="14"/>
        <v>80.900000000000006</v>
      </c>
    </row>
    <row r="816" spans="12:16">
      <c r="L816">
        <f>RAVLT_Learning!M816</f>
        <v>0.87789629505122901</v>
      </c>
      <c r="M816">
        <f>RAVLT_Learning!N816</f>
        <v>81</v>
      </c>
      <c r="O816">
        <f>ABS(L816-RAVLT_Learning!$C$34)</f>
        <v>6.9989957752601075</v>
      </c>
      <c r="P816">
        <f t="shared" si="14"/>
        <v>81</v>
      </c>
    </row>
    <row r="817" spans="12:16">
      <c r="L817">
        <f>RAVLT_Learning!M817</f>
        <v>0.88158734699617503</v>
      </c>
      <c r="M817">
        <f>RAVLT_Learning!N817</f>
        <v>81.099999999999994</v>
      </c>
      <c r="O817">
        <f>ABS(L817-RAVLT_Learning!$C$34)</f>
        <v>7.0026868272050535</v>
      </c>
      <c r="P817">
        <f t="shared" si="14"/>
        <v>81.099999999999994</v>
      </c>
    </row>
    <row r="818" spans="12:16">
      <c r="L818">
        <f>RAVLT_Learning!M818</f>
        <v>0.88529044882964203</v>
      </c>
      <c r="M818">
        <f>RAVLT_Learning!N818</f>
        <v>81.2</v>
      </c>
      <c r="O818">
        <f>ABS(L818-RAVLT_Learning!$C$34)</f>
        <v>7.0063899290385203</v>
      </c>
      <c r="P818">
        <f t="shared" si="14"/>
        <v>81.2</v>
      </c>
    </row>
    <row r="819" spans="12:16">
      <c r="L819">
        <f>RAVLT_Learning!M819</f>
        <v>0.88900573060102495</v>
      </c>
      <c r="M819">
        <f>RAVLT_Learning!N819</f>
        <v>81.3</v>
      </c>
      <c r="O819">
        <f>ABS(L819-RAVLT_Learning!$C$34)</f>
        <v>7.0101052108099031</v>
      </c>
      <c r="P819">
        <f t="shared" si="14"/>
        <v>81.3</v>
      </c>
    </row>
    <row r="820" spans="12:16">
      <c r="L820">
        <f>RAVLT_Learning!M820</f>
        <v>0.89273332432085595</v>
      </c>
      <c r="M820">
        <f>RAVLT_Learning!N820</f>
        <v>81.400000000000006</v>
      </c>
      <c r="O820">
        <f>ABS(L820-RAVLT_Learning!$C$34)</f>
        <v>7.0138328045297342</v>
      </c>
      <c r="P820">
        <f t="shared" si="14"/>
        <v>81.400000000000006</v>
      </c>
    </row>
    <row r="821" spans="12:16">
      <c r="L821">
        <f>RAVLT_Learning!M821</f>
        <v>0.89647336400191602</v>
      </c>
      <c r="M821">
        <f>RAVLT_Learning!N821</f>
        <v>81.5</v>
      </c>
      <c r="O821">
        <f>ABS(L821-RAVLT_Learning!$C$34)</f>
        <v>7.0175728442107941</v>
      </c>
      <c r="P821">
        <f t="shared" si="14"/>
        <v>81.5</v>
      </c>
    </row>
    <row r="822" spans="12:16">
      <c r="L822">
        <f>RAVLT_Learning!M822</f>
        <v>0.90022598570143397</v>
      </c>
      <c r="M822">
        <f>RAVLT_Learning!N822</f>
        <v>81.599999999999994</v>
      </c>
      <c r="O822">
        <f>ABS(L822-RAVLT_Learning!$C$34)</f>
        <v>7.0213254659103121</v>
      </c>
      <c r="P822">
        <f t="shared" si="14"/>
        <v>81.599999999999994</v>
      </c>
    </row>
    <row r="823" spans="12:16">
      <c r="L823">
        <f>RAVLT_Learning!M823</f>
        <v>0.90399132756440204</v>
      </c>
      <c r="M823">
        <f>RAVLT_Learning!N823</f>
        <v>81.7</v>
      </c>
      <c r="O823">
        <f>ABS(L823-RAVLT_Learning!$C$34)</f>
        <v>7.0250908077732799</v>
      </c>
      <c r="P823">
        <f t="shared" si="14"/>
        <v>81.7</v>
      </c>
    </row>
    <row r="824" spans="12:16">
      <c r="L824">
        <f>RAVLT_Learning!M824</f>
        <v>0.90776952986805604</v>
      </c>
      <c r="M824">
        <f>RAVLT_Learning!N824</f>
        <v>81.8</v>
      </c>
      <c r="O824">
        <f>ABS(L824-RAVLT_Learning!$C$34)</f>
        <v>7.0288690100769342</v>
      </c>
      <c r="P824">
        <f t="shared" si="14"/>
        <v>81.8</v>
      </c>
    </row>
    <row r="825" spans="12:16">
      <c r="L825">
        <f>RAVLT_Learning!M825</f>
        <v>0.91156073506754098</v>
      </c>
      <c r="M825">
        <f>RAVLT_Learning!N825</f>
        <v>81.900000000000006</v>
      </c>
      <c r="O825">
        <f>ABS(L825-RAVLT_Learning!$C$34)</f>
        <v>7.0326602152764188</v>
      </c>
      <c r="P825">
        <f t="shared" si="14"/>
        <v>81.900000000000006</v>
      </c>
    </row>
    <row r="826" spans="12:16">
      <c r="L826">
        <f>RAVLT_Learning!M826</f>
        <v>0.91536508784281401</v>
      </c>
      <c r="M826">
        <f>RAVLT_Learning!N826</f>
        <v>82</v>
      </c>
      <c r="O826">
        <f>ABS(L826-RAVLT_Learning!$C$34)</f>
        <v>7.0364645680516924</v>
      </c>
      <c r="P826">
        <f t="shared" si="14"/>
        <v>82</v>
      </c>
    </row>
    <row r="827" spans="12:16">
      <c r="L827">
        <f>RAVLT_Learning!M827</f>
        <v>0.91918273514682003</v>
      </c>
      <c r="M827">
        <f>RAVLT_Learning!N827</f>
        <v>82.1</v>
      </c>
      <c r="O827">
        <f>ABS(L827-RAVLT_Learning!$C$34)</f>
        <v>7.0402822153556981</v>
      </c>
      <c r="P827">
        <f t="shared" si="14"/>
        <v>82.1</v>
      </c>
    </row>
    <row r="828" spans="12:16">
      <c r="L828">
        <f>RAVLT_Learning!M828</f>
        <v>0.92301382625497996</v>
      </c>
      <c r="M828">
        <f>RAVLT_Learning!N828</f>
        <v>82.2</v>
      </c>
      <c r="O828">
        <f>ABS(L828-RAVLT_Learning!$C$34)</f>
        <v>7.0441133064638581</v>
      </c>
      <c r="P828">
        <f t="shared" si="14"/>
        <v>82.2</v>
      </c>
    </row>
    <row r="829" spans="12:16">
      <c r="L829">
        <f>RAVLT_Learning!M829</f>
        <v>0.92685851281604403</v>
      </c>
      <c r="M829">
        <f>RAVLT_Learning!N829</f>
        <v>82.3</v>
      </c>
      <c r="O829">
        <f>ABS(L829-RAVLT_Learning!$C$34)</f>
        <v>7.0479579930249221</v>
      </c>
      <c r="P829">
        <f t="shared" si="14"/>
        <v>82.3</v>
      </c>
    </row>
    <row r="830" spans="12:16">
      <c r="L830">
        <f>RAVLT_Learning!M830</f>
        <v>0.93071694890433998</v>
      </c>
      <c r="M830">
        <f>RAVLT_Learning!N830</f>
        <v>82.4</v>
      </c>
      <c r="O830">
        <f>ABS(L830-RAVLT_Learning!$C$34)</f>
        <v>7.0518164291132184</v>
      </c>
      <c r="P830">
        <f t="shared" si="14"/>
        <v>82.4</v>
      </c>
    </row>
    <row r="831" spans="12:16">
      <c r="L831">
        <f>RAVLT_Learning!M831</f>
        <v>0.93458929107347999</v>
      </c>
      <c r="M831">
        <f>RAVLT_Learning!N831</f>
        <v>82.5</v>
      </c>
      <c r="O831">
        <f>ABS(L831-RAVLT_Learning!$C$34)</f>
        <v>7.0556887712823579</v>
      </c>
      <c r="P831">
        <f t="shared" si="14"/>
        <v>82.5</v>
      </c>
    </row>
    <row r="832" spans="12:16">
      <c r="L832">
        <f>RAVLT_Learning!M832</f>
        <v>0.93847569841156897</v>
      </c>
      <c r="M832">
        <f>RAVLT_Learning!N832</f>
        <v>82.6</v>
      </c>
      <c r="O832">
        <f>ABS(L832-RAVLT_Learning!$C$34)</f>
        <v>7.059575178620447</v>
      </c>
      <c r="P832">
        <f t="shared" si="14"/>
        <v>82.6</v>
      </c>
    </row>
    <row r="833" spans="12:16">
      <c r="L833">
        <f>RAVLT_Learning!M833</f>
        <v>0.94237633259795095</v>
      </c>
      <c r="M833">
        <f>RAVLT_Learning!N833</f>
        <v>82.7</v>
      </c>
      <c r="O833">
        <f>ABS(L833-RAVLT_Learning!$C$34)</f>
        <v>7.0634758128068293</v>
      </c>
      <c r="P833">
        <f t="shared" si="14"/>
        <v>82.7</v>
      </c>
    </row>
    <row r="834" spans="12:16">
      <c r="L834">
        <f>RAVLT_Learning!M834</f>
        <v>0.94629135796157604</v>
      </c>
      <c r="M834">
        <f>RAVLT_Learning!N834</f>
        <v>82.8</v>
      </c>
      <c r="O834">
        <f>ABS(L834-RAVLT_Learning!$C$34)</f>
        <v>7.0673908381704544</v>
      </c>
      <c r="P834">
        <f t="shared" si="14"/>
        <v>82.8</v>
      </c>
    </row>
    <row r="835" spans="12:16">
      <c r="L835">
        <f>RAVLT_Learning!M835</f>
        <v>0.950220941541016</v>
      </c>
      <c r="M835">
        <f>RAVLT_Learning!N835</f>
        <v>82.9</v>
      </c>
      <c r="O835">
        <f>ABS(L835-RAVLT_Learning!$C$34)</f>
        <v>7.0713204217498937</v>
      </c>
      <c r="P835">
        <f t="shared" si="14"/>
        <v>82.9</v>
      </c>
    </row>
    <row r="836" spans="12:16">
      <c r="L836">
        <f>RAVLT_Learning!M836</f>
        <v>0.95416525314619505</v>
      </c>
      <c r="M836">
        <f>RAVLT_Learning!N836</f>
        <v>83</v>
      </c>
      <c r="O836">
        <f>ABS(L836-RAVLT_Learning!$C$34)</f>
        <v>7.0752647333550733</v>
      </c>
      <c r="P836">
        <f t="shared" si="14"/>
        <v>83</v>
      </c>
    </row>
    <row r="837" spans="12:16">
      <c r="L837">
        <f>RAVLT_Learning!M837</f>
        <v>0.95812446542190299</v>
      </c>
      <c r="M837">
        <f>RAVLT_Learning!N837</f>
        <v>83.1</v>
      </c>
      <c r="O837">
        <f>ABS(L837-RAVLT_Learning!$C$34)</f>
        <v>7.0792239456307815</v>
      </c>
      <c r="P837">
        <f t="shared" si="14"/>
        <v>83.1</v>
      </c>
    </row>
    <row r="838" spans="12:16">
      <c r="L838">
        <f>RAVLT_Learning!M838</f>
        <v>0.96209875391314204</v>
      </c>
      <c r="M838">
        <f>RAVLT_Learning!N838</f>
        <v>83.2</v>
      </c>
      <c r="O838">
        <f>ABS(L838-RAVLT_Learning!$C$34)</f>
        <v>7.0831982341220199</v>
      </c>
      <c r="P838">
        <f t="shared" si="14"/>
        <v>83.2</v>
      </c>
    </row>
    <row r="839" spans="12:16">
      <c r="L839">
        <f>RAVLT_Learning!M839</f>
        <v>0.96608829713237299</v>
      </c>
      <c r="M839">
        <f>RAVLT_Learning!N839</f>
        <v>83.3</v>
      </c>
      <c r="O839">
        <f>ABS(L839-RAVLT_Learning!$C$34)</f>
        <v>7.087187777341251</v>
      </c>
      <c r="P839">
        <f t="shared" si="14"/>
        <v>83.3</v>
      </c>
    </row>
    <row r="840" spans="12:16">
      <c r="L840">
        <f>RAVLT_Learning!M840</f>
        <v>0.97009327662873701</v>
      </c>
      <c r="M840">
        <f>RAVLT_Learning!N840</f>
        <v>83.4</v>
      </c>
      <c r="O840">
        <f>ABS(L840-RAVLT_Learning!$C$34)</f>
        <v>7.0911927568376152</v>
      </c>
      <c r="P840">
        <f t="shared" si="14"/>
        <v>83.4</v>
      </c>
    </row>
    <row r="841" spans="12:16">
      <c r="L841">
        <f>RAVLT_Learning!M841</f>
        <v>0.97411387705930896</v>
      </c>
      <c r="M841">
        <f>RAVLT_Learning!N841</f>
        <v>83.5</v>
      </c>
      <c r="O841">
        <f>ABS(L841-RAVLT_Learning!$C$34)</f>
        <v>7.0952133572681868</v>
      </c>
      <c r="P841">
        <f t="shared" si="14"/>
        <v>83.5</v>
      </c>
    </row>
    <row r="842" spans="12:16">
      <c r="L842">
        <f>RAVLT_Learning!M842</f>
        <v>0.97815028626247102</v>
      </c>
      <c r="M842">
        <f>RAVLT_Learning!N842</f>
        <v>83.6</v>
      </c>
      <c r="O842">
        <f>ABS(L842-RAVLT_Learning!$C$34)</f>
        <v>7.099249766471349</v>
      </c>
      <c r="P842">
        <f t="shared" si="14"/>
        <v>83.6</v>
      </c>
    </row>
    <row r="843" spans="12:16">
      <c r="L843">
        <f>RAVLT_Learning!M843</f>
        <v>0.98220269533347004</v>
      </c>
      <c r="M843">
        <f>RAVLT_Learning!N843</f>
        <v>83.7</v>
      </c>
      <c r="O843">
        <f>ABS(L843-RAVLT_Learning!$C$34)</f>
        <v>7.103302175542348</v>
      </c>
      <c r="P843">
        <f t="shared" si="14"/>
        <v>83.7</v>
      </c>
    </row>
    <row r="844" spans="12:16">
      <c r="L844">
        <f>RAVLT_Learning!M844</f>
        <v>0.98627129870223795</v>
      </c>
      <c r="M844">
        <f>RAVLT_Learning!N844</f>
        <v>83.8</v>
      </c>
      <c r="O844">
        <f>ABS(L844-RAVLT_Learning!$C$34)</f>
        <v>7.1073707789111165</v>
      </c>
      <c r="P844">
        <f t="shared" si="14"/>
        <v>83.8</v>
      </c>
    </row>
    <row r="845" spans="12:16">
      <c r="L845">
        <f>RAVLT_Learning!M845</f>
        <v>0.99035629421357496</v>
      </c>
      <c r="M845">
        <f>RAVLT_Learning!N845</f>
        <v>83.9</v>
      </c>
      <c r="O845">
        <f>ABS(L845-RAVLT_Learning!$C$34)</f>
        <v>7.1114557744224527</v>
      </c>
      <c r="P845">
        <f t="shared" si="14"/>
        <v>83.9</v>
      </c>
    </row>
    <row r="846" spans="12:16">
      <c r="L846">
        <f>RAVLT_Learning!M846</f>
        <v>0.99445788320975304</v>
      </c>
      <c r="M846">
        <f>RAVLT_Learning!N846</f>
        <v>84</v>
      </c>
      <c r="O846">
        <f>ABS(L846-RAVLT_Learning!$C$34)</f>
        <v>7.1155573634186311</v>
      </c>
      <c r="P846">
        <f t="shared" si="14"/>
        <v>84</v>
      </c>
    </row>
    <row r="847" spans="12:16">
      <c r="L847">
        <f>RAVLT_Learning!M847</f>
        <v>0.99857627061566001</v>
      </c>
      <c r="M847">
        <f>RAVLT_Learning!N847</f>
        <v>84.1</v>
      </c>
      <c r="O847">
        <f>ABS(L847-RAVLT_Learning!$C$34)</f>
        <v>7.1196757508245376</v>
      </c>
      <c r="P847">
        <f t="shared" si="14"/>
        <v>84.1</v>
      </c>
    </row>
    <row r="848" spans="12:16">
      <c r="L848">
        <f>RAVLT_Learning!M848</f>
        <v>1.00271166502655</v>
      </c>
      <c r="M848">
        <f>RAVLT_Learning!N848</f>
        <v>84.2</v>
      </c>
      <c r="O848">
        <f>ABS(L848-RAVLT_Learning!$C$34)</f>
        <v>7.123811145235428</v>
      </c>
      <c r="P848">
        <f t="shared" si="14"/>
        <v>84.2</v>
      </c>
    </row>
    <row r="849" spans="12:16">
      <c r="L849">
        <f>RAVLT_Learning!M849</f>
        <v>1.00686427879852</v>
      </c>
      <c r="M849">
        <f>RAVLT_Learning!N849</f>
        <v>84.3</v>
      </c>
      <c r="O849">
        <f>ABS(L849-RAVLT_Learning!$C$34)</f>
        <v>7.1279637590073985</v>
      </c>
      <c r="P849">
        <f t="shared" si="14"/>
        <v>84.3</v>
      </c>
    </row>
    <row r="850" spans="12:16">
      <c r="L850">
        <f>RAVLT_Learning!M850</f>
        <v>1.0110343281418199</v>
      </c>
      <c r="M850">
        <f>RAVLT_Learning!N850</f>
        <v>84.4</v>
      </c>
      <c r="O850">
        <f>ABS(L850-RAVLT_Learning!$C$34)</f>
        <v>7.132133808350698</v>
      </c>
      <c r="P850">
        <f t="shared" si="14"/>
        <v>84.4</v>
      </c>
    </row>
    <row r="851" spans="12:16">
      <c r="L851">
        <f>RAVLT_Learning!M851</f>
        <v>1.0152220332170301</v>
      </c>
      <c r="M851">
        <f>RAVLT_Learning!N851</f>
        <v>84.5</v>
      </c>
      <c r="O851">
        <f>ABS(L851-RAVLT_Learning!$C$34)</f>
        <v>7.1363215134259086</v>
      </c>
      <c r="P851">
        <f t="shared" si="14"/>
        <v>84.5</v>
      </c>
    </row>
    <row r="852" spans="12:16">
      <c r="L852">
        <f>RAVLT_Learning!M852</f>
        <v>1.01942761823437</v>
      </c>
      <c r="M852">
        <f>RAVLT_Learning!N852</f>
        <v>84.6</v>
      </c>
      <c r="O852">
        <f>ABS(L852-RAVLT_Learning!$C$34)</f>
        <v>7.1405270984432478</v>
      </c>
      <c r="P852">
        <f t="shared" si="14"/>
        <v>84.6</v>
      </c>
    </row>
    <row r="853" spans="12:16">
      <c r="L853">
        <f>RAVLT_Learning!M853</f>
        <v>1.0236513115560899</v>
      </c>
      <c r="M853">
        <f>RAVLT_Learning!N853</f>
        <v>84.7</v>
      </c>
      <c r="O853">
        <f>ABS(L853-RAVLT_Learning!$C$34)</f>
        <v>7.1447507917649684</v>
      </c>
      <c r="P853">
        <f t="shared" si="14"/>
        <v>84.7</v>
      </c>
    </row>
    <row r="854" spans="12:16">
      <c r="L854">
        <f>RAVLT_Learning!M854</f>
        <v>1.02789334580214</v>
      </c>
      <c r="M854">
        <f>RAVLT_Learning!N854</f>
        <v>84.8</v>
      </c>
      <c r="O854">
        <f>ABS(L854-RAVLT_Learning!$C$34)</f>
        <v>7.1489928260110176</v>
      </c>
      <c r="P854">
        <f t="shared" si="14"/>
        <v>84.8</v>
      </c>
    </row>
    <row r="855" spans="12:16">
      <c r="L855">
        <f>RAVLT_Learning!M855</f>
        <v>1.03215395795931</v>
      </c>
      <c r="M855">
        <f>RAVLT_Learning!N855</f>
        <v>84.9</v>
      </c>
      <c r="O855">
        <f>ABS(L855-RAVLT_Learning!$C$34)</f>
        <v>7.1532534381681883</v>
      </c>
      <c r="P855">
        <f t="shared" si="14"/>
        <v>84.9</v>
      </c>
    </row>
    <row r="856" spans="12:16">
      <c r="L856">
        <f>RAVLT_Learning!M856</f>
        <v>1.03643338949379</v>
      </c>
      <c r="M856">
        <f>RAVLT_Learning!N856</f>
        <v>85</v>
      </c>
      <c r="O856">
        <f>ABS(L856-RAVLT_Learning!$C$34)</f>
        <v>7.1575328697026679</v>
      </c>
      <c r="P856">
        <f t="shared" si="14"/>
        <v>85</v>
      </c>
    </row>
    <row r="857" spans="12:16">
      <c r="L857">
        <f>RAVLT_Learning!M857</f>
        <v>1.0407318864675399</v>
      </c>
      <c r="M857">
        <f>RAVLT_Learning!N857</f>
        <v>85.1</v>
      </c>
      <c r="O857">
        <f>ABS(L857-RAVLT_Learning!$C$34)</f>
        <v>7.1618313666764184</v>
      </c>
      <c r="P857">
        <f t="shared" si="14"/>
        <v>85.1</v>
      </c>
    </row>
    <row r="858" spans="12:16">
      <c r="L858">
        <f>RAVLT_Learning!M858</f>
        <v>1.04504969965839</v>
      </c>
      <c r="M858">
        <f>RAVLT_Learning!N858</f>
        <v>85.2</v>
      </c>
      <c r="O858">
        <f>ABS(L858-RAVLT_Learning!$C$34)</f>
        <v>7.1661491798672685</v>
      </c>
      <c r="P858">
        <f t="shared" si="14"/>
        <v>85.2</v>
      </c>
    </row>
    <row r="859" spans="12:16">
      <c r="L859">
        <f>RAVLT_Learning!M859</f>
        <v>1.0493870846841</v>
      </c>
      <c r="M859">
        <f>RAVLT_Learning!N859</f>
        <v>85.3</v>
      </c>
      <c r="O859">
        <f>ABS(L859-RAVLT_Learning!$C$34)</f>
        <v>7.1704865648929781</v>
      </c>
      <c r="P859">
        <f t="shared" si="14"/>
        <v>85.3</v>
      </c>
    </row>
    <row r="860" spans="12:16">
      <c r="L860">
        <f>RAVLT_Learning!M860</f>
        <v>1.0537443021306701</v>
      </c>
      <c r="M860">
        <f>RAVLT_Learning!N860</f>
        <v>85.4</v>
      </c>
      <c r="O860">
        <f>ABS(L860-RAVLT_Learning!$C$34)</f>
        <v>7.1748437823395479</v>
      </c>
      <c r="P860">
        <f t="shared" si="14"/>
        <v>85.4</v>
      </c>
    </row>
    <row r="861" spans="12:16">
      <c r="L861">
        <f>RAVLT_Learning!M861</f>
        <v>1.0581216176847801</v>
      </c>
      <c r="M861">
        <f>RAVLT_Learning!N861</f>
        <v>85.5</v>
      </c>
      <c r="O861">
        <f>ABS(L861-RAVLT_Learning!$C$34)</f>
        <v>7.1792210978936577</v>
      </c>
      <c r="P861">
        <f t="shared" si="14"/>
        <v>85.5</v>
      </c>
    </row>
    <row r="862" spans="12:16">
      <c r="L862">
        <f>RAVLT_Learning!M862</f>
        <v>1.0625193022708701</v>
      </c>
      <c r="M862">
        <f>RAVLT_Learning!N862</f>
        <v>85.6</v>
      </c>
      <c r="O862">
        <f>ABS(L862-RAVLT_Learning!$C$34)</f>
        <v>7.1836187824797477</v>
      </c>
      <c r="P862">
        <f t="shared" si="14"/>
        <v>85.6</v>
      </c>
    </row>
    <row r="863" spans="12:16">
      <c r="L863">
        <f>RAVLT_Learning!M863</f>
        <v>1.0669376321927699</v>
      </c>
      <c r="M863">
        <f>RAVLT_Learning!N863</f>
        <v>85.7</v>
      </c>
      <c r="O863">
        <f>ABS(L863-RAVLT_Learning!$C$34)</f>
        <v>7.1880371124016484</v>
      </c>
      <c r="P863">
        <f t="shared" si="14"/>
        <v>85.7</v>
      </c>
    </row>
    <row r="864" spans="12:16">
      <c r="L864">
        <f>RAVLT_Learning!M864</f>
        <v>1.07137688928021</v>
      </c>
      <c r="M864">
        <f>RAVLT_Learning!N864</f>
        <v>85.8</v>
      </c>
      <c r="O864">
        <f>ABS(L864-RAVLT_Learning!$C$34)</f>
        <v>7.1924763694890883</v>
      </c>
      <c r="P864">
        <f t="shared" si="14"/>
        <v>85.8</v>
      </c>
    </row>
    <row r="865" spans="12:16">
      <c r="L865">
        <f>RAVLT_Learning!M865</f>
        <v>1.0758373610404299</v>
      </c>
      <c r="M865">
        <f>RAVLT_Learning!N865</f>
        <v>85.9</v>
      </c>
      <c r="O865">
        <f>ABS(L865-RAVLT_Learning!$C$34)</f>
        <v>7.1969368412493075</v>
      </c>
      <c r="P865">
        <f t="shared" si="14"/>
        <v>85.9</v>
      </c>
    </row>
    <row r="866" spans="12:16">
      <c r="L866">
        <f>RAVLT_Learning!M866</f>
        <v>1.0803193408149601</v>
      </c>
      <c r="M866">
        <f>RAVLT_Learning!N866</f>
        <v>86</v>
      </c>
      <c r="O866">
        <f>ABS(L866-RAVLT_Learning!$C$34)</f>
        <v>7.2014188210238377</v>
      </c>
      <c r="P866">
        <f t="shared" si="14"/>
        <v>86</v>
      </c>
    </row>
    <row r="867" spans="12:16">
      <c r="L867">
        <f>RAVLT_Learning!M867</f>
        <v>1.08482312794196</v>
      </c>
      <c r="M867">
        <f>RAVLT_Learning!N867</f>
        <v>86.1</v>
      </c>
      <c r="O867">
        <f>ABS(L867-RAVLT_Learning!$C$34)</f>
        <v>7.2059226081508383</v>
      </c>
      <c r="P867">
        <f t="shared" si="14"/>
        <v>86.1</v>
      </c>
    </row>
    <row r="868" spans="12:16">
      <c r="L868">
        <f>RAVLT_Learning!M868</f>
        <v>1.0893490279242799</v>
      </c>
      <c r="M868">
        <f>RAVLT_Learning!N868</f>
        <v>86.2</v>
      </c>
      <c r="O868">
        <f>ABS(L868-RAVLT_Learning!$C$34)</f>
        <v>7.2104485081331582</v>
      </c>
      <c r="P868">
        <f t="shared" si="14"/>
        <v>86.2</v>
      </c>
    </row>
    <row r="869" spans="12:16">
      <c r="L869">
        <f>RAVLT_Learning!M869</f>
        <v>1.0938973526034399</v>
      </c>
      <c r="M869">
        <f>RAVLT_Learning!N869</f>
        <v>86.3</v>
      </c>
      <c r="O869">
        <f>ABS(L869-RAVLT_Learning!$C$34)</f>
        <v>7.214996832812318</v>
      </c>
      <c r="P869">
        <f t="shared" si="14"/>
        <v>86.3</v>
      </c>
    </row>
    <row r="870" spans="12:16">
      <c r="L870">
        <f>RAVLT_Learning!M870</f>
        <v>1.09846842033986</v>
      </c>
      <c r="M870">
        <f>RAVLT_Learning!N870</f>
        <v>86.4</v>
      </c>
      <c r="O870">
        <f>ABS(L870-RAVLT_Learning!$C$34)</f>
        <v>7.2195679005487383</v>
      </c>
      <c r="P870">
        <f t="shared" si="14"/>
        <v>86.4</v>
      </c>
    </row>
    <row r="871" spans="12:16">
      <c r="L871">
        <f>RAVLT_Learning!M871</f>
        <v>1.1030625561995999</v>
      </c>
      <c r="M871">
        <f>RAVLT_Learning!N871</f>
        <v>86.5</v>
      </c>
      <c r="O871">
        <f>ABS(L871-RAVLT_Learning!$C$34)</f>
        <v>7.2241620364084778</v>
      </c>
      <c r="P871">
        <f t="shared" si="14"/>
        <v>86.5</v>
      </c>
    </row>
    <row r="872" spans="12:16">
      <c r="L872">
        <f>RAVLT_Learning!M872</f>
        <v>1.1076800921478001</v>
      </c>
      <c r="M872">
        <f>RAVLT_Learning!N872</f>
        <v>86.6</v>
      </c>
      <c r="O872">
        <f>ABS(L872-RAVLT_Learning!$C$34)</f>
        <v>7.2287795723566779</v>
      </c>
      <c r="P872">
        <f t="shared" si="14"/>
        <v>86.6</v>
      </c>
    </row>
    <row r="873" spans="12:16">
      <c r="L873">
        <f>RAVLT_Learning!M873</f>
        <v>1.11232136724931</v>
      </c>
      <c r="M873">
        <f>RAVLT_Learning!N873</f>
        <v>86.7</v>
      </c>
      <c r="O873">
        <f>ABS(L873-RAVLT_Learning!$C$34)</f>
        <v>7.2334208474581878</v>
      </c>
      <c r="P873">
        <f t="shared" ref="P873:P936" si="15">M873</f>
        <v>86.7</v>
      </c>
    </row>
    <row r="874" spans="12:16">
      <c r="L874">
        <f>RAVLT_Learning!M874</f>
        <v>1.1169867278766099</v>
      </c>
      <c r="M874">
        <f>RAVLT_Learning!N874</f>
        <v>86.8</v>
      </c>
      <c r="O874">
        <f>ABS(L874-RAVLT_Learning!$C$34)</f>
        <v>7.2380862080854875</v>
      </c>
      <c r="P874">
        <f t="shared" si="15"/>
        <v>86.8</v>
      </c>
    </row>
    <row r="875" spans="12:16">
      <c r="L875">
        <f>RAVLT_Learning!M875</f>
        <v>1.1216765279254901</v>
      </c>
      <c r="M875">
        <f>RAVLT_Learning!N875</f>
        <v>86.9</v>
      </c>
      <c r="O875">
        <f>ABS(L875-RAVLT_Learning!$C$34)</f>
        <v>7.2427760081343679</v>
      </c>
      <c r="P875">
        <f t="shared" si="15"/>
        <v>86.9</v>
      </c>
    </row>
    <row r="876" spans="12:16">
      <c r="L876">
        <f>RAVLT_Learning!M876</f>
        <v>1.1263911290388</v>
      </c>
      <c r="M876">
        <f>RAVLT_Learning!N876</f>
        <v>87</v>
      </c>
      <c r="O876">
        <f>ABS(L876-RAVLT_Learning!$C$34)</f>
        <v>7.2474906092476781</v>
      </c>
      <c r="P876">
        <f t="shared" si="15"/>
        <v>87</v>
      </c>
    </row>
    <row r="877" spans="12:16">
      <c r="L877">
        <f>RAVLT_Learning!M877</f>
        <v>1.1311309008386301</v>
      </c>
      <c r="M877">
        <f>RAVLT_Learning!N877</f>
        <v>87.1</v>
      </c>
      <c r="O877">
        <f>ABS(L877-RAVLT_Learning!$C$34)</f>
        <v>7.2522303810475082</v>
      </c>
      <c r="P877">
        <f t="shared" si="15"/>
        <v>87.1</v>
      </c>
    </row>
    <row r="878" spans="12:16">
      <c r="L878">
        <f>RAVLT_Learning!M878</f>
        <v>1.13589622116731</v>
      </c>
      <c r="M878">
        <f>RAVLT_Learning!N878</f>
        <v>87.2</v>
      </c>
      <c r="O878">
        <f>ABS(L878-RAVLT_Learning!$C$34)</f>
        <v>7.2569957013761881</v>
      </c>
      <c r="P878">
        <f t="shared" si="15"/>
        <v>87.2</v>
      </c>
    </row>
    <row r="879" spans="12:16">
      <c r="L879">
        <f>RAVLT_Learning!M879</f>
        <v>1.14068747633762</v>
      </c>
      <c r="M879">
        <f>RAVLT_Learning!N879</f>
        <v>87.3</v>
      </c>
      <c r="O879">
        <f>ABS(L879-RAVLT_Learning!$C$34)</f>
        <v>7.2617869565464979</v>
      </c>
      <c r="P879">
        <f t="shared" si="15"/>
        <v>87.3</v>
      </c>
    </row>
    <row r="880" spans="12:16">
      <c r="L880">
        <f>RAVLT_Learning!M880</f>
        <v>1.1455050613927</v>
      </c>
      <c r="M880">
        <f>RAVLT_Learning!N880</f>
        <v>87.4</v>
      </c>
      <c r="O880">
        <f>ABS(L880-RAVLT_Learning!$C$34)</f>
        <v>7.2666045416015779</v>
      </c>
      <c r="P880">
        <f t="shared" si="15"/>
        <v>87.4</v>
      </c>
    </row>
    <row r="881" spans="12:16">
      <c r="L881">
        <f>RAVLT_Learning!M881</f>
        <v>1.1503493803760101</v>
      </c>
      <c r="M881">
        <f>RAVLT_Learning!N881</f>
        <v>87.5</v>
      </c>
      <c r="O881">
        <f>ABS(L881-RAVLT_Learning!$C$34)</f>
        <v>7.2714488605848882</v>
      </c>
      <c r="P881">
        <f t="shared" si="15"/>
        <v>87.5</v>
      </c>
    </row>
    <row r="882" spans="12:16">
      <c r="L882">
        <f>RAVLT_Learning!M882</f>
        <v>1.15522084661195</v>
      </c>
      <c r="M882">
        <f>RAVLT_Learning!N882</f>
        <v>87.6</v>
      </c>
      <c r="O882">
        <f>ABS(L882-RAVLT_Learning!$C$34)</f>
        <v>7.2763203268208283</v>
      </c>
      <c r="P882">
        <f t="shared" si="15"/>
        <v>87.6</v>
      </c>
    </row>
    <row r="883" spans="12:16">
      <c r="L883">
        <f>RAVLT_Learning!M883</f>
        <v>1.1601198829975199</v>
      </c>
      <c r="M883">
        <f>RAVLT_Learning!N883</f>
        <v>87.7</v>
      </c>
      <c r="O883">
        <f>ABS(L883-RAVLT_Learning!$C$34)</f>
        <v>7.2812193632063984</v>
      </c>
      <c r="P883">
        <f t="shared" si="15"/>
        <v>87.7</v>
      </c>
    </row>
    <row r="884" spans="12:16">
      <c r="L884">
        <f>RAVLT_Learning!M884</f>
        <v>1.1650469223055999</v>
      </c>
      <c r="M884">
        <f>RAVLT_Learning!N884</f>
        <v>87.8</v>
      </c>
      <c r="O884">
        <f>ABS(L884-RAVLT_Learning!$C$34)</f>
        <v>7.2861464025144782</v>
      </c>
      <c r="P884">
        <f t="shared" si="15"/>
        <v>87.8</v>
      </c>
    </row>
    <row r="885" spans="12:16">
      <c r="L885">
        <f>RAVLT_Learning!M885</f>
        <v>1.17000240750048</v>
      </c>
      <c r="M885">
        <f>RAVLT_Learning!N885</f>
        <v>87.9</v>
      </c>
      <c r="O885">
        <f>ABS(L885-RAVLT_Learning!$C$34)</f>
        <v>7.2911018877093579</v>
      </c>
      <c r="P885">
        <f t="shared" si="15"/>
        <v>87.9</v>
      </c>
    </row>
    <row r="886" spans="12:16">
      <c r="L886">
        <f>RAVLT_Learning!M886</f>
        <v>1.1749867920660899</v>
      </c>
      <c r="M886">
        <f>RAVLT_Learning!N886</f>
        <v>88</v>
      </c>
      <c r="O886">
        <f>ABS(L886-RAVLT_Learning!$C$34)</f>
        <v>7.2960862722749678</v>
      </c>
      <c r="P886">
        <f t="shared" si="15"/>
        <v>88</v>
      </c>
    </row>
    <row r="887" spans="12:16">
      <c r="L887">
        <f>RAVLT_Learning!M887</f>
        <v>1.1800005403477301</v>
      </c>
      <c r="M887">
        <f>RAVLT_Learning!N887</f>
        <v>88.1</v>
      </c>
      <c r="O887">
        <f>ABS(L887-RAVLT_Learning!$C$34)</f>
        <v>7.3011000205566079</v>
      </c>
      <c r="P887">
        <f t="shared" si="15"/>
        <v>88.1</v>
      </c>
    </row>
    <row r="888" spans="12:16">
      <c r="L888">
        <f>RAVLT_Learning!M888</f>
        <v>1.1850441279078101</v>
      </c>
      <c r="M888">
        <f>RAVLT_Learning!N888</f>
        <v>88.2</v>
      </c>
      <c r="O888">
        <f>ABS(L888-RAVLT_Learning!$C$34)</f>
        <v>7.3061436081166882</v>
      </c>
      <c r="P888">
        <f t="shared" si="15"/>
        <v>88.2</v>
      </c>
    </row>
    <row r="889" spans="12:16">
      <c r="L889">
        <f>RAVLT_Learning!M889</f>
        <v>1.1901180418964199</v>
      </c>
      <c r="M889">
        <f>RAVLT_Learning!N889</f>
        <v>88.3</v>
      </c>
      <c r="O889">
        <f>ABS(L889-RAVLT_Learning!$C$34)</f>
        <v>7.3112175221052977</v>
      </c>
      <c r="P889">
        <f t="shared" si="15"/>
        <v>88.3</v>
      </c>
    </row>
    <row r="890" spans="12:16">
      <c r="L890">
        <f>RAVLT_Learning!M890</f>
        <v>1.1952227814374301</v>
      </c>
      <c r="M890">
        <f>RAVLT_Learning!N890</f>
        <v>88.4</v>
      </c>
      <c r="O890">
        <f>ABS(L890-RAVLT_Learning!$C$34)</f>
        <v>7.3163222616463077</v>
      </c>
      <c r="P890">
        <f t="shared" si="15"/>
        <v>88.4</v>
      </c>
    </row>
    <row r="891" spans="12:16">
      <c r="L891">
        <f>RAVLT_Learning!M891</f>
        <v>1.20035885803086</v>
      </c>
      <c r="M891">
        <f>RAVLT_Learning!N891</f>
        <v>88.5</v>
      </c>
      <c r="O891">
        <f>ABS(L891-RAVLT_Learning!$C$34)</f>
        <v>7.3214583382397382</v>
      </c>
      <c r="P891">
        <f t="shared" si="15"/>
        <v>88.5</v>
      </c>
    </row>
    <row r="892" spans="12:16">
      <c r="L892">
        <f>RAVLT_Learning!M892</f>
        <v>1.20552679597252</v>
      </c>
      <c r="M892">
        <f>RAVLT_Learning!N892</f>
        <v>88.6</v>
      </c>
      <c r="O892">
        <f>ABS(L892-RAVLT_Learning!$C$34)</f>
        <v>7.3266262761813978</v>
      </c>
      <c r="P892">
        <f t="shared" si="15"/>
        <v>88.6</v>
      </c>
    </row>
    <row r="893" spans="12:16">
      <c r="L893">
        <f>RAVLT_Learning!M893</f>
        <v>1.2107271327916</v>
      </c>
      <c r="M893">
        <f>RAVLT_Learning!N893</f>
        <v>88.7</v>
      </c>
      <c r="O893">
        <f>ABS(L893-RAVLT_Learning!$C$34)</f>
        <v>7.3318266130004783</v>
      </c>
      <c r="P893">
        <f t="shared" si="15"/>
        <v>88.7</v>
      </c>
    </row>
    <row r="894" spans="12:16">
      <c r="L894">
        <f>RAVLT_Learning!M894</f>
        <v>1.2159604197073199</v>
      </c>
      <c r="M894">
        <f>RAVLT_Learning!N894</f>
        <v>88.8</v>
      </c>
      <c r="O894">
        <f>ABS(L894-RAVLT_Learning!$C$34)</f>
        <v>7.3370598999161984</v>
      </c>
      <c r="P894">
        <f t="shared" si="15"/>
        <v>88.8</v>
      </c>
    </row>
    <row r="895" spans="12:16">
      <c r="L895">
        <f>RAVLT_Learning!M895</f>
        <v>1.22122722210557</v>
      </c>
      <c r="M895">
        <f>RAVLT_Learning!N895</f>
        <v>88.9</v>
      </c>
      <c r="O895">
        <f>ABS(L895-RAVLT_Learning!$C$34)</f>
        <v>7.3423267023144483</v>
      </c>
      <c r="P895">
        <f t="shared" si="15"/>
        <v>88.9</v>
      </c>
    </row>
    <row r="896" spans="12:16">
      <c r="L896">
        <f>RAVLT_Learning!M896</f>
        <v>1.22652812003661</v>
      </c>
      <c r="M896">
        <f>RAVLT_Learning!N896</f>
        <v>89</v>
      </c>
      <c r="O896">
        <f>ABS(L896-RAVLT_Learning!$C$34)</f>
        <v>7.3476276002454881</v>
      </c>
      <c r="P896">
        <f t="shared" si="15"/>
        <v>89</v>
      </c>
    </row>
    <row r="897" spans="12:16">
      <c r="L897">
        <f>RAVLT_Learning!M897</f>
        <v>1.23186370873498</v>
      </c>
      <c r="M897">
        <f>RAVLT_Learning!N897</f>
        <v>89.1</v>
      </c>
      <c r="O897">
        <f>ABS(L897-RAVLT_Learning!$C$34)</f>
        <v>7.3529631889438578</v>
      </c>
      <c r="P897">
        <f t="shared" si="15"/>
        <v>89.1</v>
      </c>
    </row>
    <row r="898" spans="12:16">
      <c r="L898">
        <f>RAVLT_Learning!M898</f>
        <v>1.23723459916283</v>
      </c>
      <c r="M898">
        <f>RAVLT_Learning!N898</f>
        <v>89.2</v>
      </c>
      <c r="O898">
        <f>ABS(L898-RAVLT_Learning!$C$34)</f>
        <v>7.3583340793717085</v>
      </c>
      <c r="P898">
        <f t="shared" si="15"/>
        <v>89.2</v>
      </c>
    </row>
    <row r="899" spans="12:16">
      <c r="L899">
        <f>RAVLT_Learning!M899</f>
        <v>1.24264141857788</v>
      </c>
      <c r="M899">
        <f>RAVLT_Learning!N899</f>
        <v>89.3</v>
      </c>
      <c r="O899">
        <f>ABS(L899-RAVLT_Learning!$C$34)</f>
        <v>7.3637408987867579</v>
      </c>
      <c r="P899">
        <f t="shared" si="15"/>
        <v>89.3</v>
      </c>
    </row>
    <row r="900" spans="12:16">
      <c r="L900">
        <f>RAVLT_Learning!M900</f>
        <v>1.24808481112755</v>
      </c>
      <c r="M900">
        <f>RAVLT_Learning!N900</f>
        <v>89.4</v>
      </c>
      <c r="O900">
        <f>ABS(L900-RAVLT_Learning!$C$34)</f>
        <v>7.3691842913364276</v>
      </c>
      <c r="P900">
        <f t="shared" si="15"/>
        <v>89.4</v>
      </c>
    </row>
    <row r="901" spans="12:16">
      <c r="L901">
        <f>RAVLT_Learning!M901</f>
        <v>1.25356543847045</v>
      </c>
      <c r="M901">
        <f>RAVLT_Learning!N901</f>
        <v>89.5</v>
      </c>
      <c r="O901">
        <f>ABS(L901-RAVLT_Learning!$C$34)</f>
        <v>7.3746649186793283</v>
      </c>
      <c r="P901">
        <f t="shared" si="15"/>
        <v>89.5</v>
      </c>
    </row>
    <row r="902" spans="12:16">
      <c r="L902">
        <f>RAVLT_Learning!M902</f>
        <v>1.2590839804270699</v>
      </c>
      <c r="M902">
        <f>RAVLT_Learning!N902</f>
        <v>89.6</v>
      </c>
      <c r="O902">
        <f>ABS(L902-RAVLT_Learning!$C$34)</f>
        <v>7.3801834606359478</v>
      </c>
      <c r="P902">
        <f t="shared" si="15"/>
        <v>89.6</v>
      </c>
    </row>
    <row r="903" spans="12:16">
      <c r="L903">
        <f>RAVLT_Learning!M903</f>
        <v>1.2646411356610801</v>
      </c>
      <c r="M903">
        <f>RAVLT_Learning!N903</f>
        <v>89.7</v>
      </c>
      <c r="O903">
        <f>ABS(L903-RAVLT_Learning!$C$34)</f>
        <v>7.3857406158699579</v>
      </c>
      <c r="P903">
        <f t="shared" si="15"/>
        <v>89.7</v>
      </c>
    </row>
    <row r="904" spans="12:16">
      <c r="L904">
        <f>RAVLT_Learning!M904</f>
        <v>1.27023762239315</v>
      </c>
      <c r="M904">
        <f>RAVLT_Learning!N904</f>
        <v>89.8</v>
      </c>
      <c r="O904">
        <f>ABS(L904-RAVLT_Learning!$C$34)</f>
        <v>7.3913371026020283</v>
      </c>
      <c r="P904">
        <f t="shared" si="15"/>
        <v>89.8</v>
      </c>
    </row>
    <row r="905" spans="12:16">
      <c r="L905">
        <f>RAVLT_Learning!M905</f>
        <v>1.2758741791491299</v>
      </c>
      <c r="M905">
        <f>RAVLT_Learning!N905</f>
        <v>89.9</v>
      </c>
      <c r="O905">
        <f>ABS(L905-RAVLT_Learning!$C$34)</f>
        <v>7.3969736593580082</v>
      </c>
      <c r="P905">
        <f t="shared" si="15"/>
        <v>89.9</v>
      </c>
    </row>
    <row r="906" spans="12:16">
      <c r="L906">
        <f>RAVLT_Learning!M906</f>
        <v>1.2815515655445999</v>
      </c>
      <c r="M906">
        <f>RAVLT_Learning!N906</f>
        <v>90</v>
      </c>
      <c r="O906">
        <f>ABS(L906-RAVLT_Learning!$C$34)</f>
        <v>7.402651045753478</v>
      </c>
      <c r="P906">
        <f t="shared" si="15"/>
        <v>90</v>
      </c>
    </row>
    <row r="907" spans="12:16">
      <c r="L907">
        <f>RAVLT_Learning!M907</f>
        <v>1.28727056310794</v>
      </c>
      <c r="M907">
        <f>RAVLT_Learning!N907</f>
        <v>90.1</v>
      </c>
      <c r="O907">
        <f>ABS(L907-RAVLT_Learning!$C$34)</f>
        <v>7.4083700433168183</v>
      </c>
      <c r="P907">
        <f t="shared" si="15"/>
        <v>90.1</v>
      </c>
    </row>
    <row r="908" spans="12:16">
      <c r="L908">
        <f>RAVLT_Learning!M908</f>
        <v>1.2930319761442399</v>
      </c>
      <c r="M908">
        <f>RAVLT_Learning!N908</f>
        <v>90.2</v>
      </c>
      <c r="O908">
        <f>ABS(L908-RAVLT_Learning!$C$34)</f>
        <v>7.4141314563531182</v>
      </c>
      <c r="P908">
        <f t="shared" si="15"/>
        <v>90.2</v>
      </c>
    </row>
    <row r="909" spans="12:16">
      <c r="L909">
        <f>RAVLT_Learning!M909</f>
        <v>1.29883663264251</v>
      </c>
      <c r="M909">
        <f>RAVLT_Learning!N909</f>
        <v>90.3</v>
      </c>
      <c r="O909">
        <f>ABS(L909-RAVLT_Learning!$C$34)</f>
        <v>7.4199361128513885</v>
      </c>
      <c r="P909">
        <f t="shared" si="15"/>
        <v>90.3</v>
      </c>
    </row>
    <row r="910" spans="12:16">
      <c r="L910">
        <f>RAVLT_Learning!M910</f>
        <v>1.3046853852287901</v>
      </c>
      <c r="M910">
        <f>RAVLT_Learning!N910</f>
        <v>90.4</v>
      </c>
      <c r="O910">
        <f>ABS(L910-RAVLT_Learning!$C$34)</f>
        <v>7.4257848654376684</v>
      </c>
      <c r="P910">
        <f t="shared" si="15"/>
        <v>90.4</v>
      </c>
    </row>
    <row r="911" spans="12:16">
      <c r="L911">
        <f>RAVLT_Learning!M911</f>
        <v>1.3105791121681301</v>
      </c>
      <c r="M911">
        <f>RAVLT_Learning!N911</f>
        <v>90.5</v>
      </c>
      <c r="O911">
        <f>ABS(L911-RAVLT_Learning!$C$34)</f>
        <v>7.4316785923770077</v>
      </c>
      <c r="P911">
        <f t="shared" si="15"/>
        <v>90.5</v>
      </c>
    </row>
    <row r="912" spans="12:16">
      <c r="L912">
        <f>RAVLT_Learning!M912</f>
        <v>1.3165187184182601</v>
      </c>
      <c r="M912">
        <f>RAVLT_Learning!N912</f>
        <v>90.6</v>
      </c>
      <c r="O912">
        <f>ABS(L912-RAVLT_Learning!$C$34)</f>
        <v>7.4376181986271384</v>
      </c>
      <c r="P912">
        <f t="shared" si="15"/>
        <v>90.6</v>
      </c>
    </row>
    <row r="913" spans="12:16">
      <c r="L913">
        <f>RAVLT_Learning!M913</f>
        <v>1.3225051367384399</v>
      </c>
      <c r="M913">
        <f>RAVLT_Learning!N913</f>
        <v>90.7</v>
      </c>
      <c r="O913">
        <f>ABS(L913-RAVLT_Learning!$C$34)</f>
        <v>7.4436046169473178</v>
      </c>
      <c r="P913">
        <f t="shared" si="15"/>
        <v>90.7</v>
      </c>
    </row>
    <row r="914" spans="12:16">
      <c r="L914">
        <f>RAVLT_Learning!M914</f>
        <v>1.3285393288568099</v>
      </c>
      <c r="M914">
        <f>RAVLT_Learning!N914</f>
        <v>90.8</v>
      </c>
      <c r="O914">
        <f>ABS(L914-RAVLT_Learning!$C$34)</f>
        <v>7.4496388090656875</v>
      </c>
      <c r="P914">
        <f t="shared" si="15"/>
        <v>90.8</v>
      </c>
    </row>
    <row r="915" spans="12:16">
      <c r="L915">
        <f>RAVLT_Learning!M915</f>
        <v>1.33462228670019</v>
      </c>
      <c r="M915">
        <f>RAVLT_Learning!N915</f>
        <v>90.9</v>
      </c>
      <c r="O915">
        <f>ABS(L915-RAVLT_Learning!$C$34)</f>
        <v>7.4557217669090683</v>
      </c>
      <c r="P915">
        <f t="shared" si="15"/>
        <v>90.9</v>
      </c>
    </row>
    <row r="916" spans="12:16">
      <c r="L916">
        <f>RAVLT_Learning!M916</f>
        <v>1.3407550336902201</v>
      </c>
      <c r="M916">
        <f>RAVLT_Learning!N916</f>
        <v>91</v>
      </c>
      <c r="O916">
        <f>ABS(L916-RAVLT_Learning!$C$34)</f>
        <v>7.4618545138990982</v>
      </c>
      <c r="P916">
        <f t="shared" si="15"/>
        <v>91</v>
      </c>
    </row>
    <row r="917" spans="12:16">
      <c r="L917">
        <f>RAVLT_Learning!M917</f>
        <v>1.34693862611028</v>
      </c>
      <c r="M917">
        <f>RAVLT_Learning!N917</f>
        <v>91.1</v>
      </c>
      <c r="O917">
        <f>ABS(L917-RAVLT_Learning!$C$34)</f>
        <v>7.4680381063191579</v>
      </c>
      <c r="P917">
        <f t="shared" si="15"/>
        <v>91.1</v>
      </c>
    </row>
    <row r="918" spans="12:16">
      <c r="L918">
        <f>RAVLT_Learning!M918</f>
        <v>1.3531741545480001</v>
      </c>
      <c r="M918">
        <f>RAVLT_Learning!N918</f>
        <v>91.2</v>
      </c>
      <c r="O918">
        <f>ABS(L918-RAVLT_Learning!$C$34)</f>
        <v>7.4742736347568783</v>
      </c>
      <c r="P918">
        <f t="shared" si="15"/>
        <v>91.2</v>
      </c>
    </row>
    <row r="919" spans="12:16">
      <c r="L919">
        <f>RAVLT_Learning!M919</f>
        <v>1.35946274541826</v>
      </c>
      <c r="M919">
        <f>RAVLT_Learning!N919</f>
        <v>91.3</v>
      </c>
      <c r="O919">
        <f>ABS(L919-RAVLT_Learning!$C$34)</f>
        <v>7.4805622256271382</v>
      </c>
      <c r="P919">
        <f t="shared" si="15"/>
        <v>91.3</v>
      </c>
    </row>
    <row r="920" spans="12:16">
      <c r="L920">
        <f>RAVLT_Learning!M920</f>
        <v>1.36580556257227</v>
      </c>
      <c r="M920">
        <f>RAVLT_Learning!N920</f>
        <v>91.4</v>
      </c>
      <c r="O920">
        <f>ABS(L920-RAVLT_Learning!$C$34)</f>
        <v>7.4869050427811477</v>
      </c>
      <c r="P920">
        <f t="shared" si="15"/>
        <v>91.4</v>
      </c>
    </row>
    <row r="921" spans="12:16">
      <c r="L921">
        <f>RAVLT_Learning!M921</f>
        <v>1.3722038089987301</v>
      </c>
      <c r="M921">
        <f>RAVLT_Learning!N921</f>
        <v>91.5</v>
      </c>
      <c r="O921">
        <f>ABS(L921-RAVLT_Learning!$C$34)</f>
        <v>7.4933032892076081</v>
      </c>
      <c r="P921">
        <f t="shared" si="15"/>
        <v>91.5</v>
      </c>
    </row>
    <row r="922" spans="12:16">
      <c r="L922">
        <f>RAVLT_Learning!M922</f>
        <v>1.3786587286232801</v>
      </c>
      <c r="M922">
        <f>RAVLT_Learning!N922</f>
        <v>91.6</v>
      </c>
      <c r="O922">
        <f>ABS(L922-RAVLT_Learning!$C$34)</f>
        <v>7.4997582088321586</v>
      </c>
      <c r="P922">
        <f t="shared" si="15"/>
        <v>91.6</v>
      </c>
    </row>
    <row r="923" spans="12:16">
      <c r="L923">
        <f>RAVLT_Learning!M923</f>
        <v>1.38517160821344</v>
      </c>
      <c r="M923">
        <f>RAVLT_Learning!N923</f>
        <v>91.7</v>
      </c>
      <c r="O923">
        <f>ABS(L923-RAVLT_Learning!$C$34)</f>
        <v>7.5062710884223183</v>
      </c>
      <c r="P923">
        <f t="shared" si="15"/>
        <v>91.7</v>
      </c>
    </row>
    <row r="924" spans="12:16">
      <c r="L924">
        <f>RAVLT_Learning!M924</f>
        <v>1.3917437793963301</v>
      </c>
      <c r="M924">
        <f>RAVLT_Learning!N924</f>
        <v>91.8</v>
      </c>
      <c r="O924">
        <f>ABS(L924-RAVLT_Learning!$C$34)</f>
        <v>7.5128432596052086</v>
      </c>
      <c r="P924">
        <f t="shared" si="15"/>
        <v>91.8</v>
      </c>
    </row>
    <row r="925" spans="12:16">
      <c r="L925">
        <f>RAVLT_Learning!M925</f>
        <v>1.3983766207974999</v>
      </c>
      <c r="M925">
        <f>RAVLT_Learning!N925</f>
        <v>91.9</v>
      </c>
      <c r="O925">
        <f>ABS(L925-RAVLT_Learning!$C$34)</f>
        <v>7.5194761010063775</v>
      </c>
      <c r="P925">
        <f t="shared" si="15"/>
        <v>91.9</v>
      </c>
    </row>
    <row r="926" spans="12:16">
      <c r="L926">
        <f>RAVLT_Learning!M926</f>
        <v>1.40507156030963</v>
      </c>
      <c r="M926">
        <f>RAVLT_Learning!N926</f>
        <v>92</v>
      </c>
      <c r="O926">
        <f>ABS(L926-RAVLT_Learning!$C$34)</f>
        <v>7.5261710405185083</v>
      </c>
      <c r="P926">
        <f t="shared" si="15"/>
        <v>92</v>
      </c>
    </row>
    <row r="927" spans="12:16">
      <c r="L927">
        <f>RAVLT_Learning!M927</f>
        <v>1.4118300775008099</v>
      </c>
      <c r="M927">
        <f>RAVLT_Learning!N927</f>
        <v>92.1</v>
      </c>
      <c r="O927">
        <f>ABS(L927-RAVLT_Learning!$C$34)</f>
        <v>7.5329295577096875</v>
      </c>
      <c r="P927">
        <f t="shared" si="15"/>
        <v>92.1</v>
      </c>
    </row>
    <row r="928" spans="12:16">
      <c r="L928">
        <f>RAVLT_Learning!M928</f>
        <v>1.41865370617274</v>
      </c>
      <c r="M928">
        <f>RAVLT_Learning!N928</f>
        <v>92.2</v>
      </c>
      <c r="O928">
        <f>ABS(L928-RAVLT_Learning!$C$34)</f>
        <v>7.5397531863816178</v>
      </c>
      <c r="P928">
        <f t="shared" si="15"/>
        <v>92.2</v>
      </c>
    </row>
    <row r="929" spans="12:16">
      <c r="L929">
        <f>RAVLT_Learning!M929</f>
        <v>1.42554403708045</v>
      </c>
      <c r="M929">
        <f>RAVLT_Learning!N929</f>
        <v>92.3</v>
      </c>
      <c r="O929">
        <f>ABS(L929-RAVLT_Learning!$C$34)</f>
        <v>7.5466435172893283</v>
      </c>
      <c r="P929">
        <f t="shared" si="15"/>
        <v>92.3</v>
      </c>
    </row>
    <row r="930" spans="12:16">
      <c r="L930">
        <f>RAVLT_Learning!M930</f>
        <v>1.4325027208258101</v>
      </c>
      <c r="M930">
        <f>RAVLT_Learning!N930</f>
        <v>92.4</v>
      </c>
      <c r="O930">
        <f>ABS(L930-RAVLT_Learning!$C$34)</f>
        <v>7.5536022010346882</v>
      </c>
      <c r="P930">
        <f t="shared" si="15"/>
        <v>92.4</v>
      </c>
    </row>
    <row r="931" spans="12:16">
      <c r="L931">
        <f>RAVLT_Learning!M931</f>
        <v>1.4395314709384599</v>
      </c>
      <c r="M931">
        <f>RAVLT_Learning!N931</f>
        <v>92.5</v>
      </c>
      <c r="O931">
        <f>ABS(L931-RAVLT_Learning!$C$34)</f>
        <v>7.5606309511473384</v>
      </c>
      <c r="P931">
        <f t="shared" si="15"/>
        <v>92.5</v>
      </c>
    </row>
    <row r="932" spans="12:16">
      <c r="L932">
        <f>RAVLT_Learning!M932</f>
        <v>1.4466320671589801</v>
      </c>
      <c r="M932">
        <f>RAVLT_Learning!N932</f>
        <v>92.6</v>
      </c>
      <c r="O932">
        <f>ABS(L932-RAVLT_Learning!$C$34)</f>
        <v>7.5677315473678579</v>
      </c>
      <c r="P932">
        <f t="shared" si="15"/>
        <v>92.6</v>
      </c>
    </row>
    <row r="933" spans="12:16">
      <c r="L933">
        <f>RAVLT_Learning!M933</f>
        <v>1.4538063589405701</v>
      </c>
      <c r="M933">
        <f>RAVLT_Learning!N933</f>
        <v>92.7</v>
      </c>
      <c r="O933">
        <f>ABS(L933-RAVLT_Learning!$C$34)</f>
        <v>7.5749058391494479</v>
      </c>
      <c r="P933">
        <f t="shared" si="15"/>
        <v>92.7</v>
      </c>
    </row>
    <row r="934" spans="12:16">
      <c r="L934">
        <f>RAVLT_Learning!M934</f>
        <v>1.46105626918691</v>
      </c>
      <c r="M934">
        <f>RAVLT_Learning!N934</f>
        <v>92.8</v>
      </c>
      <c r="O934">
        <f>ABS(L934-RAVLT_Learning!$C$34)</f>
        <v>7.5821557493957883</v>
      </c>
      <c r="P934">
        <f t="shared" si="15"/>
        <v>92.8</v>
      </c>
    </row>
    <row r="935" spans="12:16">
      <c r="L935">
        <f>RAVLT_Learning!M935</f>
        <v>1.46838379824566</v>
      </c>
      <c r="M935">
        <f>RAVLT_Learning!N935</f>
        <v>92.9</v>
      </c>
      <c r="O935">
        <f>ABS(L935-RAVLT_Learning!$C$34)</f>
        <v>7.5894832784545381</v>
      </c>
      <c r="P935">
        <f t="shared" si="15"/>
        <v>92.9</v>
      </c>
    </row>
    <row r="936" spans="12:16">
      <c r="L936">
        <f>RAVLT_Learning!M936</f>
        <v>1.47579102817917</v>
      </c>
      <c r="M936">
        <f>RAVLT_Learning!N936</f>
        <v>93</v>
      </c>
      <c r="O936">
        <f>ABS(L936-RAVLT_Learning!$C$34)</f>
        <v>7.5968905083880482</v>
      </c>
      <c r="P936">
        <f t="shared" si="15"/>
        <v>93</v>
      </c>
    </row>
    <row r="937" spans="12:16">
      <c r="L937">
        <f>RAVLT_Learning!M937</f>
        <v>1.48328012733562</v>
      </c>
      <c r="M937">
        <f>RAVLT_Learning!N937</f>
        <v>93.1</v>
      </c>
      <c r="O937">
        <f>ABS(L937-RAVLT_Learning!$C$34)</f>
        <v>7.604379607544498</v>
      </c>
      <c r="P937">
        <f t="shared" ref="P937:P1000" si="16">M937</f>
        <v>93.1</v>
      </c>
    </row>
    <row r="938" spans="12:16">
      <c r="L938">
        <f>RAVLT_Learning!M938</f>
        <v>1.4908533552466601</v>
      </c>
      <c r="M938">
        <f>RAVLT_Learning!N938</f>
        <v>93.2</v>
      </c>
      <c r="O938">
        <f>ABS(L938-RAVLT_Learning!$C$34)</f>
        <v>7.6119528354555381</v>
      </c>
      <c r="P938">
        <f t="shared" si="16"/>
        <v>93.2</v>
      </c>
    </row>
    <row r="939" spans="12:16">
      <c r="L939">
        <f>RAVLT_Learning!M939</f>
        <v>1.4985130678799801</v>
      </c>
      <c r="M939">
        <f>RAVLT_Learning!N939</f>
        <v>93.3</v>
      </c>
      <c r="O939">
        <f>ABS(L939-RAVLT_Learning!$C$34)</f>
        <v>7.6196125480888579</v>
      </c>
      <c r="P939">
        <f t="shared" si="16"/>
        <v>93.3</v>
      </c>
    </row>
    <row r="940" spans="12:16">
      <c r="L940">
        <f>RAVLT_Learning!M940</f>
        <v>1.50626172327824</v>
      </c>
      <c r="M940">
        <f>RAVLT_Learning!N940</f>
        <v>93.4</v>
      </c>
      <c r="O940">
        <f>ABS(L940-RAVLT_Learning!$C$34)</f>
        <v>7.6273612034871183</v>
      </c>
      <c r="P940">
        <f t="shared" si="16"/>
        <v>93.4</v>
      </c>
    </row>
    <row r="941" spans="12:16">
      <c r="L941">
        <f>RAVLT_Learning!M941</f>
        <v>1.51410188761928</v>
      </c>
      <c r="M941">
        <f>RAVLT_Learning!N941</f>
        <v>93.5</v>
      </c>
      <c r="O941">
        <f>ABS(L941-RAVLT_Learning!$C$34)</f>
        <v>7.6352013678281576</v>
      </c>
      <c r="P941">
        <f t="shared" si="16"/>
        <v>93.5</v>
      </c>
    </row>
    <row r="942" spans="12:16">
      <c r="L942">
        <f>RAVLT_Learning!M942</f>
        <v>1.5220362417358599</v>
      </c>
      <c r="M942">
        <f>RAVLT_Learning!N942</f>
        <v>93.6</v>
      </c>
      <c r="O942">
        <f>ABS(L942-RAVLT_Learning!$C$34)</f>
        <v>7.6431357219447378</v>
      </c>
      <c r="P942">
        <f t="shared" si="16"/>
        <v>93.6</v>
      </c>
    </row>
    <row r="943" spans="12:16">
      <c r="L943">
        <f>RAVLT_Learning!M943</f>
        <v>1.5300675881378301</v>
      </c>
      <c r="M943">
        <f>RAVLT_Learning!N943</f>
        <v>93.7</v>
      </c>
      <c r="O943">
        <f>ABS(L943-RAVLT_Learning!$C$34)</f>
        <v>7.6511670683467079</v>
      </c>
      <c r="P943">
        <f t="shared" si="16"/>
        <v>93.7</v>
      </c>
    </row>
    <row r="944" spans="12:16">
      <c r="L944">
        <f>RAVLT_Learning!M944</f>
        <v>1.53819885858406</v>
      </c>
      <c r="M944">
        <f>RAVLT_Learning!N944</f>
        <v>93.8</v>
      </c>
      <c r="O944">
        <f>ABS(L944-RAVLT_Learning!$C$34)</f>
        <v>7.6592983387929383</v>
      </c>
      <c r="P944">
        <f t="shared" si="16"/>
        <v>93.8</v>
      </c>
    </row>
    <row r="945" spans="12:16">
      <c r="L945">
        <f>RAVLT_Learning!M945</f>
        <v>1.54643312225675</v>
      </c>
      <c r="M945">
        <f>RAVLT_Learning!N945</f>
        <v>93.9</v>
      </c>
      <c r="O945">
        <f>ABS(L945-RAVLT_Learning!$C$34)</f>
        <v>7.6675326024656281</v>
      </c>
      <c r="P945">
        <f t="shared" si="16"/>
        <v>93.9</v>
      </c>
    </row>
    <row r="946" spans="12:16">
      <c r="L946">
        <f>RAVLT_Learning!M946</f>
        <v>1.5547735945968499</v>
      </c>
      <c r="M946">
        <f>RAVLT_Learning!N946</f>
        <v>94</v>
      </c>
      <c r="O946">
        <f>ABS(L946-RAVLT_Learning!$C$34)</f>
        <v>7.675873074805728</v>
      </c>
      <c r="P946">
        <f t="shared" si="16"/>
        <v>94</v>
      </c>
    </row>
    <row r="947" spans="12:16">
      <c r="L947">
        <f>RAVLT_Learning!M947</f>
        <v>1.5632236468662799</v>
      </c>
      <c r="M947">
        <f>RAVLT_Learning!N947</f>
        <v>94.1</v>
      </c>
      <c r="O947">
        <f>ABS(L947-RAVLT_Learning!$C$34)</f>
        <v>7.6843231270751584</v>
      </c>
      <c r="P947">
        <f t="shared" si="16"/>
        <v>94.1</v>
      </c>
    </row>
    <row r="948" spans="12:16">
      <c r="L948">
        <f>RAVLT_Learning!M948</f>
        <v>1.5717868165098601</v>
      </c>
      <c r="M948">
        <f>RAVLT_Learning!N948</f>
        <v>94.2</v>
      </c>
      <c r="O948">
        <f>ABS(L948-RAVLT_Learning!$C$34)</f>
        <v>7.6928862967187381</v>
      </c>
      <c r="P948">
        <f t="shared" si="16"/>
        <v>94.2</v>
      </c>
    </row>
    <row r="949" spans="12:16">
      <c r="L949">
        <f>RAVLT_Learning!M949</f>
        <v>1.58046681839936</v>
      </c>
      <c r="M949">
        <f>RAVLT_Learning!N949</f>
        <v>94.3</v>
      </c>
      <c r="O949">
        <f>ABS(L949-RAVLT_Learning!$C$34)</f>
        <v>7.7015662986082383</v>
      </c>
      <c r="P949">
        <f t="shared" si="16"/>
        <v>94.3</v>
      </c>
    </row>
    <row r="950" spans="12:16">
      <c r="L950">
        <f>RAVLT_Learning!M950</f>
        <v>1.5892675570513899</v>
      </c>
      <c r="M950">
        <f>RAVLT_Learning!N950</f>
        <v>94.4</v>
      </c>
      <c r="O950">
        <f>ABS(L950-RAVLT_Learning!$C$34)</f>
        <v>7.7103670372602675</v>
      </c>
      <c r="P950">
        <f t="shared" si="16"/>
        <v>94.4</v>
      </c>
    </row>
    <row r="951" spans="12:16">
      <c r="L951">
        <f>RAVLT_Learning!M951</f>
        <v>1.59819313992282</v>
      </c>
      <c r="M951">
        <f>RAVLT_Learning!N951</f>
        <v>94.5</v>
      </c>
      <c r="O951">
        <f>ABS(L951-RAVLT_Learning!$C$34)</f>
        <v>7.7192926201316983</v>
      </c>
      <c r="P951">
        <f t="shared" si="16"/>
        <v>94.5</v>
      </c>
    </row>
    <row r="952" spans="12:16">
      <c r="L952">
        <f>RAVLT_Learning!M952</f>
        <v>1.60724789190022</v>
      </c>
      <c r="M952">
        <f>RAVLT_Learning!N952</f>
        <v>94.6</v>
      </c>
      <c r="O952">
        <f>ABS(L952-RAVLT_Learning!$C$34)</f>
        <v>7.7283473721090985</v>
      </c>
      <c r="P952">
        <f t="shared" si="16"/>
        <v>94.6</v>
      </c>
    </row>
    <row r="953" spans="12:16">
      <c r="L953">
        <f>RAVLT_Learning!M953</f>
        <v>1.61643637111502</v>
      </c>
      <c r="M953">
        <f>RAVLT_Learning!N953</f>
        <v>94.7</v>
      </c>
      <c r="O953">
        <f>ABS(L953-RAVLT_Learning!$C$34)</f>
        <v>7.7375358513238979</v>
      </c>
      <c r="P953">
        <f t="shared" si="16"/>
        <v>94.7</v>
      </c>
    </row>
    <row r="954" spans="12:16">
      <c r="L954">
        <f>RAVLT_Learning!M954</f>
        <v>1.6257633862332399</v>
      </c>
      <c r="M954">
        <f>RAVLT_Learning!N954</f>
        <v>94.8</v>
      </c>
      <c r="O954">
        <f>ABS(L954-RAVLT_Learning!$C$34)</f>
        <v>7.7468628664421182</v>
      </c>
      <c r="P954">
        <f t="shared" si="16"/>
        <v>94.8</v>
      </c>
    </row>
    <row r="955" spans="12:16">
      <c r="L955">
        <f>RAVLT_Learning!M955</f>
        <v>1.63523401538865</v>
      </c>
      <c r="M955">
        <f>RAVLT_Learning!N955</f>
        <v>94.9</v>
      </c>
      <c r="O955">
        <f>ABS(L955-RAVLT_Learning!$C$34)</f>
        <v>7.756333495597528</v>
      </c>
      <c r="P955">
        <f t="shared" si="16"/>
        <v>94.9</v>
      </c>
    </row>
    <row r="956" spans="12:16">
      <c r="L956">
        <f>RAVLT_Learning!M956</f>
        <v>1.64485362695147</v>
      </c>
      <c r="M956">
        <f>RAVLT_Learning!N956</f>
        <v>95</v>
      </c>
      <c r="O956">
        <f>ABS(L956-RAVLT_Learning!$C$34)</f>
        <v>7.7659531071603478</v>
      </c>
      <c r="P956">
        <f t="shared" si="16"/>
        <v>95</v>
      </c>
    </row>
    <row r="957" spans="12:16">
      <c r="L957">
        <f>RAVLT_Learning!M957</f>
        <v>1.6546279023510799</v>
      </c>
      <c r="M957">
        <f>RAVLT_Learning!N957</f>
        <v>95.1</v>
      </c>
      <c r="O957">
        <f>ABS(L957-RAVLT_Learning!$C$34)</f>
        <v>7.7757273825599578</v>
      </c>
      <c r="P957">
        <f t="shared" si="16"/>
        <v>95.1</v>
      </c>
    </row>
    <row r="958" spans="12:16">
      <c r="L958">
        <f>RAVLT_Learning!M958</f>
        <v>1.6645628612027199</v>
      </c>
      <c r="M958">
        <f>RAVLT_Learning!N958</f>
        <v>95.2</v>
      </c>
      <c r="O958">
        <f>ABS(L958-RAVLT_Learning!$C$34)</f>
        <v>7.785662341411598</v>
      </c>
      <c r="P958">
        <f t="shared" si="16"/>
        <v>95.2</v>
      </c>
    </row>
    <row r="959" spans="12:16">
      <c r="L959">
        <f>RAVLT_Learning!M959</f>
        <v>1.6746648890243301</v>
      </c>
      <c r="M959">
        <f>RAVLT_Learning!N959</f>
        <v>95.3</v>
      </c>
      <c r="O959">
        <f>ABS(L959-RAVLT_Learning!$C$34)</f>
        <v>7.7957643692332077</v>
      </c>
      <c r="P959">
        <f t="shared" si="16"/>
        <v>95.3</v>
      </c>
    </row>
    <row r="960" spans="12:16">
      <c r="L960">
        <f>RAVLT_Learning!M960</f>
        <v>1.6849407678719199</v>
      </c>
      <c r="M960">
        <f>RAVLT_Learning!N960</f>
        <v>95.4</v>
      </c>
      <c r="O960">
        <f>ABS(L960-RAVLT_Learning!$C$34)</f>
        <v>7.806040248080798</v>
      </c>
      <c r="P960">
        <f t="shared" si="16"/>
        <v>95.4</v>
      </c>
    </row>
    <row r="961" spans="12:16">
      <c r="L961">
        <f>RAVLT_Learning!M961</f>
        <v>1.69539771027214</v>
      </c>
      <c r="M961">
        <f>RAVLT_Learning!N961</f>
        <v>95.5</v>
      </c>
      <c r="O961">
        <f>ABS(L961-RAVLT_Learning!$C$34)</f>
        <v>7.8164971904810177</v>
      </c>
      <c r="P961">
        <f t="shared" si="16"/>
        <v>95.5</v>
      </c>
    </row>
    <row r="962" spans="12:16">
      <c r="L962">
        <f>RAVLT_Learning!M962</f>
        <v>1.7060433968889599</v>
      </c>
      <c r="M962">
        <f>RAVLT_Learning!N962</f>
        <v>95.6</v>
      </c>
      <c r="O962">
        <f>ABS(L962-RAVLT_Learning!$C$34)</f>
        <v>7.8271428770978382</v>
      </c>
      <c r="P962">
        <f t="shared" si="16"/>
        <v>95.6</v>
      </c>
    </row>
    <row r="963" spans="12:16">
      <c r="L963">
        <f>RAVLT_Learning!M963</f>
        <v>1.7168860184310399</v>
      </c>
      <c r="M963">
        <f>RAVLT_Learning!N963</f>
        <v>95.7</v>
      </c>
      <c r="O963">
        <f>ABS(L963-RAVLT_Learning!$C$34)</f>
        <v>7.8379854986399184</v>
      </c>
      <c r="P963">
        <f t="shared" si="16"/>
        <v>95.7</v>
      </c>
    </row>
    <row r="964" spans="12:16">
      <c r="L964">
        <f>RAVLT_Learning!M964</f>
        <v>1.72793432238842</v>
      </c>
      <c r="M964">
        <f>RAVLT_Learning!N964</f>
        <v>95.8</v>
      </c>
      <c r="O964">
        <f>ABS(L964-RAVLT_Learning!$C$34)</f>
        <v>7.8490338025972983</v>
      </c>
      <c r="P964">
        <f t="shared" si="16"/>
        <v>95.8</v>
      </c>
    </row>
    <row r="965" spans="12:16">
      <c r="L965">
        <f>RAVLT_Learning!M965</f>
        <v>1.7391976652852501</v>
      </c>
      <c r="M965">
        <f>RAVLT_Learning!N965</f>
        <v>95.9</v>
      </c>
      <c r="O965">
        <f>ABS(L965-RAVLT_Learning!$C$34)</f>
        <v>7.8602971454941279</v>
      </c>
      <c r="P965">
        <f t="shared" si="16"/>
        <v>95.9</v>
      </c>
    </row>
    <row r="966" spans="12:16">
      <c r="L966">
        <f>RAVLT_Learning!M966</f>
        <v>1.7506860712521699</v>
      </c>
      <c r="M966">
        <f>RAVLT_Learning!N966</f>
        <v>96</v>
      </c>
      <c r="O966">
        <f>ABS(L966-RAVLT_Learning!$C$34)</f>
        <v>7.8717855514610484</v>
      </c>
      <c r="P966">
        <f t="shared" si="16"/>
        <v>96</v>
      </c>
    </row>
    <row r="967" spans="12:16">
      <c r="L967">
        <f>RAVLT_Learning!M967</f>
        <v>1.7624102978623899</v>
      </c>
      <c r="M967">
        <f>RAVLT_Learning!N967</f>
        <v>96.1</v>
      </c>
      <c r="O967">
        <f>ABS(L967-RAVLT_Learning!$C$34)</f>
        <v>7.883509778071268</v>
      </c>
      <c r="P967">
        <f t="shared" si="16"/>
        <v>96.1</v>
      </c>
    </row>
    <row r="968" spans="12:16">
      <c r="L968">
        <f>RAVLT_Learning!M968</f>
        <v>1.7743819103449601</v>
      </c>
      <c r="M968">
        <f>RAVLT_Learning!N968</f>
        <v>96.2</v>
      </c>
      <c r="O968">
        <f>ABS(L968-RAVLT_Learning!$C$34)</f>
        <v>7.8954813905538384</v>
      </c>
      <c r="P968">
        <f t="shared" si="16"/>
        <v>96.2</v>
      </c>
    </row>
    <row r="969" spans="12:16">
      <c r="L969">
        <f>RAVLT_Learning!M969</f>
        <v>1.7866133654934699</v>
      </c>
      <c r="M969">
        <f>RAVLT_Learning!N969</f>
        <v>96.3</v>
      </c>
      <c r="O969">
        <f>ABS(L969-RAVLT_Learning!$C$34)</f>
        <v>7.9077128457023482</v>
      </c>
      <c r="P969">
        <f t="shared" si="16"/>
        <v>96.3</v>
      </c>
    </row>
    <row r="970" spans="12:16">
      <c r="L970">
        <f>RAVLT_Learning!M970</f>
        <v>1.79911810683797</v>
      </c>
      <c r="M970">
        <f>RAVLT_Learning!N970</f>
        <v>96.4</v>
      </c>
      <c r="O970">
        <f>ABS(L970-RAVLT_Learning!$C$34)</f>
        <v>7.9202175870468476</v>
      </c>
      <c r="P970">
        <f t="shared" si="16"/>
        <v>96.4</v>
      </c>
    </row>
    <row r="971" spans="12:16">
      <c r="L971">
        <f>RAVLT_Learning!M971</f>
        <v>1.8119106729526</v>
      </c>
      <c r="M971">
        <f>RAVLT_Learning!N971</f>
        <v>96.5</v>
      </c>
      <c r="O971">
        <f>ABS(L971-RAVLT_Learning!$C$34)</f>
        <v>7.9330101531614776</v>
      </c>
      <c r="P971">
        <f t="shared" si="16"/>
        <v>96.5</v>
      </c>
    </row>
    <row r="972" spans="12:16">
      <c r="L972">
        <f>RAVLT_Learning!M972</f>
        <v>1.8250068211463999</v>
      </c>
      <c r="M972">
        <f>RAVLT_Learning!N972</f>
        <v>96.6</v>
      </c>
      <c r="O972">
        <f>ABS(L972-RAVLT_Learning!$C$34)</f>
        <v>7.946106301355278</v>
      </c>
      <c r="P972">
        <f t="shared" si="16"/>
        <v>96.6</v>
      </c>
    </row>
    <row r="973" spans="12:16">
      <c r="L973">
        <f>RAVLT_Learning!M973</f>
        <v>1.83842366924778</v>
      </c>
      <c r="M973">
        <f>RAVLT_Learning!N973</f>
        <v>96.7</v>
      </c>
      <c r="O973">
        <f>ABS(L973-RAVLT_Learning!$C$34)</f>
        <v>7.9595231494566576</v>
      </c>
      <c r="P973">
        <f t="shared" si="16"/>
        <v>96.7</v>
      </c>
    </row>
    <row r="974" spans="12:16">
      <c r="L974">
        <f>RAVLT_Learning!M974</f>
        <v>1.8521798587690499</v>
      </c>
      <c r="M974">
        <f>RAVLT_Learning!N974</f>
        <v>96.8</v>
      </c>
      <c r="O974">
        <f>ABS(L974-RAVLT_Learning!$C$34)</f>
        <v>7.9732793389779282</v>
      </c>
      <c r="P974">
        <f t="shared" si="16"/>
        <v>96.8</v>
      </c>
    </row>
    <row r="975" spans="12:16">
      <c r="L975">
        <f>RAVLT_Learning!M975</f>
        <v>1.86629574345811</v>
      </c>
      <c r="M975">
        <f>RAVLT_Learning!N975</f>
        <v>96.9</v>
      </c>
      <c r="O975">
        <f>ABS(L975-RAVLT_Learning!$C$34)</f>
        <v>7.9873952236669883</v>
      </c>
      <c r="P975">
        <f t="shared" si="16"/>
        <v>96.9</v>
      </c>
    </row>
    <row r="976" spans="12:16">
      <c r="L976">
        <f>RAVLT_Learning!M976</f>
        <v>1.88079360815125</v>
      </c>
      <c r="M976">
        <f>RAVLT_Learning!N976</f>
        <v>97</v>
      </c>
      <c r="O976">
        <f>ABS(L976-RAVLT_Learning!$C$34)</f>
        <v>8.0018930883601271</v>
      </c>
      <c r="P976">
        <f t="shared" si="16"/>
        <v>97</v>
      </c>
    </row>
    <row r="977" spans="12:16">
      <c r="L977">
        <f>RAVLT_Learning!M977</f>
        <v>1.8956979239918399</v>
      </c>
      <c r="M977">
        <f>RAVLT_Learning!N977</f>
        <v>97.1</v>
      </c>
      <c r="O977">
        <f>ABS(L977-RAVLT_Learning!$C$34)</f>
        <v>8.0167974042007177</v>
      </c>
      <c r="P977">
        <f t="shared" si="16"/>
        <v>97.1</v>
      </c>
    </row>
    <row r="978" spans="12:16">
      <c r="L978">
        <f>RAVLT_Learning!M978</f>
        <v>1.9110356475491199</v>
      </c>
      <c r="M978">
        <f>RAVLT_Learning!N978</f>
        <v>97.2</v>
      </c>
      <c r="O978">
        <f>ABS(L978-RAVLT_Learning!$C$34)</f>
        <v>8.0321351277579982</v>
      </c>
      <c r="P978">
        <f t="shared" si="16"/>
        <v>97.2</v>
      </c>
    </row>
    <row r="979" spans="12:16">
      <c r="L979">
        <f>RAVLT_Learning!M979</f>
        <v>1.9268365732639099</v>
      </c>
      <c r="M979">
        <f>RAVLT_Learning!N979</f>
        <v>97.3</v>
      </c>
      <c r="O979">
        <f>ABS(L979-RAVLT_Learning!$C$34)</f>
        <v>8.0479360534727888</v>
      </c>
      <c r="P979">
        <f t="shared" si="16"/>
        <v>97.3</v>
      </c>
    </row>
    <row r="980" spans="12:16">
      <c r="L980">
        <f>RAVLT_Learning!M980</f>
        <v>1.9431337511050699</v>
      </c>
      <c r="M980">
        <f>RAVLT_Learning!N980</f>
        <v>97.4</v>
      </c>
      <c r="O980">
        <f>ABS(L980-RAVLT_Learning!$C$34)</f>
        <v>8.0642332313139473</v>
      </c>
      <c r="P980">
        <f t="shared" si="16"/>
        <v>97.4</v>
      </c>
    </row>
    <row r="981" spans="12:16">
      <c r="L981">
        <f>RAVLT_Learning!M981</f>
        <v>1.9599639845400501</v>
      </c>
      <c r="M981">
        <f>RAVLT_Learning!N981</f>
        <v>97.5</v>
      </c>
      <c r="O981">
        <f>ABS(L981-RAVLT_Learning!$C$34)</f>
        <v>8.0810634647489277</v>
      </c>
      <c r="P981">
        <f t="shared" si="16"/>
        <v>97.5</v>
      </c>
    </row>
    <row r="982" spans="12:16">
      <c r="L982">
        <f>RAVLT_Learning!M982</f>
        <v>1.9773684281819499</v>
      </c>
      <c r="M982">
        <f>RAVLT_Learning!N982</f>
        <v>97.6</v>
      </c>
      <c r="O982">
        <f>ABS(L982-RAVLT_Learning!$C$34)</f>
        <v>8.0984679083908286</v>
      </c>
      <c r="P982">
        <f t="shared" si="16"/>
        <v>97.6</v>
      </c>
    </row>
    <row r="983" spans="12:16">
      <c r="L983">
        <f>RAVLT_Learning!M983</f>
        <v>1.9953933101678201</v>
      </c>
      <c r="M983">
        <f>RAVLT_Learning!N983</f>
        <v>97.7</v>
      </c>
      <c r="O983">
        <f>ABS(L983-RAVLT_Learning!$C$34)</f>
        <v>8.1164927903766984</v>
      </c>
      <c r="P983">
        <f t="shared" si="16"/>
        <v>97.7</v>
      </c>
    </row>
    <row r="984" spans="12:16">
      <c r="L984">
        <f>RAVLT_Learning!M984</f>
        <v>2.0140908120181402</v>
      </c>
      <c r="M984">
        <f>RAVLT_Learning!N984</f>
        <v>97.8</v>
      </c>
      <c r="O984">
        <f>ABS(L984-RAVLT_Learning!$C$34)</f>
        <v>8.1351902922270192</v>
      </c>
      <c r="P984">
        <f t="shared" si="16"/>
        <v>97.8</v>
      </c>
    </row>
    <row r="985" spans="12:16">
      <c r="L985">
        <f>RAVLT_Learning!M985</f>
        <v>2.0335201492530501</v>
      </c>
      <c r="M985">
        <f>RAVLT_Learning!N985</f>
        <v>97.9</v>
      </c>
      <c r="O985">
        <f>ABS(L985-RAVLT_Learning!$C$34)</f>
        <v>8.1546196294619282</v>
      </c>
      <c r="P985">
        <f t="shared" si="16"/>
        <v>97.9</v>
      </c>
    </row>
    <row r="986" spans="12:16">
      <c r="L986">
        <f>RAVLT_Learning!M986</f>
        <v>2.0537489106318199</v>
      </c>
      <c r="M986">
        <f>RAVLT_Learning!N986</f>
        <v>98</v>
      </c>
      <c r="O986">
        <f>ABS(L986-RAVLT_Learning!$C$34)</f>
        <v>8.1748483908406975</v>
      </c>
      <c r="P986">
        <f t="shared" si="16"/>
        <v>98</v>
      </c>
    </row>
    <row r="987" spans="12:16">
      <c r="L987">
        <f>RAVLT_Learning!M987</f>
        <v>2.0748547343933099</v>
      </c>
      <c r="M987">
        <f>RAVLT_Learning!N987</f>
        <v>98.1</v>
      </c>
      <c r="O987">
        <f>ABS(L987-RAVLT_Learning!$C$34)</f>
        <v>8.1959542146021889</v>
      </c>
      <c r="P987">
        <f t="shared" si="16"/>
        <v>98.1</v>
      </c>
    </row>
    <row r="988" spans="12:16">
      <c r="L988">
        <f>RAVLT_Learning!M988</f>
        <v>2.0969274291643401</v>
      </c>
      <c r="M988">
        <f>RAVLT_Learning!N988</f>
        <v>98.2</v>
      </c>
      <c r="O988">
        <f>ABS(L988-RAVLT_Learning!$C$34)</f>
        <v>8.2180269093732186</v>
      </c>
      <c r="P988">
        <f t="shared" si="16"/>
        <v>98.2</v>
      </c>
    </row>
    <row r="989" spans="12:16">
      <c r="L989">
        <f>RAVLT_Learning!M989</f>
        <v>2.1200716897421499</v>
      </c>
      <c r="M989">
        <f>RAVLT_Learning!N989</f>
        <v>98.3</v>
      </c>
      <c r="O989">
        <f>ABS(L989-RAVLT_Learning!$C$34)</f>
        <v>8.2411711699510271</v>
      </c>
      <c r="P989">
        <f t="shared" si="16"/>
        <v>98.3</v>
      </c>
    </row>
    <row r="990" spans="12:16">
      <c r="L990">
        <f>RAVLT_Learning!M990</f>
        <v>2.1444106209118399</v>
      </c>
      <c r="M990">
        <f>RAVLT_Learning!N990</f>
        <v>98.4</v>
      </c>
      <c r="O990">
        <f>ABS(L990-RAVLT_Learning!$C$34)</f>
        <v>8.2655101011207179</v>
      </c>
      <c r="P990">
        <f t="shared" si="16"/>
        <v>98.4</v>
      </c>
    </row>
    <row r="991" spans="12:16">
      <c r="L991">
        <f>RAVLT_Learning!M991</f>
        <v>2.1700903775845601</v>
      </c>
      <c r="M991">
        <f>RAVLT_Learning!N991</f>
        <v>98.5</v>
      </c>
      <c r="O991">
        <f>ABS(L991-RAVLT_Learning!$C$34)</f>
        <v>8.2911898577934373</v>
      </c>
      <c r="P991">
        <f t="shared" si="16"/>
        <v>98.5</v>
      </c>
    </row>
    <row r="992" spans="12:16">
      <c r="L992">
        <f>RAVLT_Learning!M992</f>
        <v>2.19728637664105</v>
      </c>
      <c r="M992">
        <f>RAVLT_Learning!N992</f>
        <v>98.6</v>
      </c>
      <c r="O992">
        <f>ABS(L992-RAVLT_Learning!$C$34)</f>
        <v>8.3183858568499289</v>
      </c>
      <c r="P992">
        <f t="shared" si="16"/>
        <v>98.6</v>
      </c>
    </row>
    <row r="993" spans="12:16">
      <c r="L993">
        <f>RAVLT_Learning!M993</f>
        <v>2.2262117693171701</v>
      </c>
      <c r="M993">
        <f>RAVLT_Learning!N993</f>
        <v>98.7</v>
      </c>
      <c r="O993">
        <f>ABS(L993-RAVLT_Learning!$C$34)</f>
        <v>8.3473112495260473</v>
      </c>
      <c r="P993">
        <f t="shared" si="16"/>
        <v>98.7</v>
      </c>
    </row>
    <row r="994" spans="12:16">
      <c r="L994">
        <f>RAVLT_Learning!M994</f>
        <v>2.2571292444862201</v>
      </c>
      <c r="M994">
        <f>RAVLT_Learning!N994</f>
        <v>98.8</v>
      </c>
      <c r="O994">
        <f>ABS(L994-RAVLT_Learning!$C$34)</f>
        <v>8.3782287246950986</v>
      </c>
      <c r="P994">
        <f t="shared" si="16"/>
        <v>98.8</v>
      </c>
    </row>
    <row r="995" spans="12:16">
      <c r="L995">
        <f>RAVLT_Learning!M995</f>
        <v>2.2903678778552701</v>
      </c>
      <c r="M995">
        <f>RAVLT_Learning!N995</f>
        <v>98.9</v>
      </c>
      <c r="O995">
        <f>ABS(L995-RAVLT_Learning!$C$34)</f>
        <v>8.4114673580641472</v>
      </c>
      <c r="P995">
        <f t="shared" si="16"/>
        <v>98.9</v>
      </c>
    </row>
    <row r="996" spans="12:16">
      <c r="L996">
        <f>RAVLT_Learning!M996</f>
        <v>2.3263478740408399</v>
      </c>
      <c r="M996">
        <f>RAVLT_Learning!N996</f>
        <v>99</v>
      </c>
      <c r="O996">
        <f>ABS(L996-RAVLT_Learning!$C$34)</f>
        <v>8.4474473542497179</v>
      </c>
      <c r="P996">
        <f t="shared" si="16"/>
        <v>99</v>
      </c>
    </row>
    <row r="997" spans="12:16">
      <c r="L997">
        <f>RAVLT_Learning!M997</f>
        <v>2.3656181268642902</v>
      </c>
      <c r="M997">
        <f>RAVLT_Learning!N997</f>
        <v>99.1</v>
      </c>
      <c r="O997">
        <f>ABS(L997-RAVLT_Learning!$C$34)</f>
        <v>8.4867176070731674</v>
      </c>
      <c r="P997">
        <f t="shared" si="16"/>
        <v>99.1</v>
      </c>
    </row>
    <row r="998" spans="12:16">
      <c r="L998">
        <f>RAVLT_Learning!M998</f>
        <v>2.4089155458154599</v>
      </c>
      <c r="M998">
        <f>RAVLT_Learning!N998</f>
        <v>99.2</v>
      </c>
      <c r="O998">
        <f>ABS(L998-RAVLT_Learning!$C$34)</f>
        <v>8.530015026024337</v>
      </c>
      <c r="P998">
        <f t="shared" si="16"/>
        <v>99.2</v>
      </c>
    </row>
    <row r="999" spans="12:16">
      <c r="L999">
        <f>RAVLT_Learning!M999</f>
        <v>2.4572633902054402</v>
      </c>
      <c r="M999">
        <f>RAVLT_Learning!N999</f>
        <v>99.3</v>
      </c>
      <c r="O999">
        <f>ABS(L999-RAVLT_Learning!$C$34)</f>
        <v>8.5783628704143187</v>
      </c>
      <c r="P999">
        <f t="shared" si="16"/>
        <v>99.3</v>
      </c>
    </row>
    <row r="1000" spans="12:16">
      <c r="L1000">
        <f>RAVLT_Learning!M1000</f>
        <v>2.5121443279304598</v>
      </c>
      <c r="M1000">
        <f>RAVLT_Learning!N1000</f>
        <v>99.4</v>
      </c>
      <c r="O1000">
        <f>ABS(L1000-RAVLT_Learning!$C$34)</f>
        <v>8.633243808139337</v>
      </c>
      <c r="P1000">
        <f t="shared" si="16"/>
        <v>99.4</v>
      </c>
    </row>
    <row r="1001" spans="12:16">
      <c r="L1001">
        <f>RAVLT_Learning!M1001</f>
        <v>2.5758293035488999</v>
      </c>
      <c r="M1001">
        <f>RAVLT_Learning!N1001</f>
        <v>99.5</v>
      </c>
      <c r="O1001">
        <f>ABS(L1001-RAVLT_Learning!$C$34)</f>
        <v>8.6969287837577784</v>
      </c>
      <c r="P1001">
        <f t="shared" ref="P1001:P1004" si="17">M1001</f>
        <v>99.5</v>
      </c>
    </row>
    <row r="1002" spans="12:16">
      <c r="L1002">
        <f>RAVLT_Learning!M1002</f>
        <v>2.6520698079021998</v>
      </c>
      <c r="M1002">
        <f>RAVLT_Learning!N1002</f>
        <v>99.6</v>
      </c>
      <c r="O1002">
        <f>ABS(L1002-RAVLT_Learning!$C$34)</f>
        <v>8.7731692881110774</v>
      </c>
      <c r="P1002">
        <f t="shared" si="17"/>
        <v>99.6</v>
      </c>
    </row>
    <row r="1003" spans="12:16">
      <c r="L1003">
        <f>RAVLT_Learning!M1003</f>
        <v>2.74778138544499</v>
      </c>
      <c r="M1003">
        <f>RAVLT_Learning!N1003</f>
        <v>99.7</v>
      </c>
      <c r="O1003">
        <f>ABS(L1003-RAVLT_Learning!$C$34)</f>
        <v>8.8688808656538676</v>
      </c>
      <c r="P1003">
        <f t="shared" si="17"/>
        <v>99.7</v>
      </c>
    </row>
    <row r="1004" spans="12:16">
      <c r="L1004">
        <f>RAVLT_Learning!M1004</f>
        <v>2.8781617390954799</v>
      </c>
      <c r="M1004">
        <f>RAVLT_Learning!N1004</f>
        <v>99.8</v>
      </c>
      <c r="O1004">
        <f>ABS(L1004-RAVLT_Learning!$C$34)</f>
        <v>8.9992612193043584</v>
      </c>
      <c r="P1004">
        <f t="shared" si="17"/>
        <v>99.8</v>
      </c>
    </row>
    <row r="1005" spans="12:16">
      <c r="L1005">
        <f>RAVLT_Learning!M1005</f>
        <v>3.0902323061678101</v>
      </c>
      <c r="M1005">
        <f>RAVLT_Learning!N1005</f>
        <v>99.9</v>
      </c>
      <c r="O1005">
        <f>ABS(L1005-RAVLT_Learning!$C$34)</f>
        <v>9.2113317863766877</v>
      </c>
      <c r="P1005">
        <f t="shared" ref="P1005:P1006" si="18">M1005</f>
        <v>99.9</v>
      </c>
    </row>
    <row r="1006" spans="12:16">
      <c r="L1006">
        <f>RAVLT_Learning!M1006</f>
        <v>4.75342430881709</v>
      </c>
      <c r="M1006">
        <f>RAVLT_Learning!N1006</f>
        <v>100</v>
      </c>
      <c r="O1006">
        <f>ABS(L1006-RAVLT_Learning!$C$34)</f>
        <v>10.874523789025968</v>
      </c>
      <c r="P1006">
        <f t="shared" si="18"/>
        <v>100</v>
      </c>
    </row>
  </sheetData>
  <sheetProtection algorithmName="SHA-512" hashValue="iZF1M7tgBAGHc4Zq/vVKUhZvKh9ZhfN+LGsCidF5B2+MxghCVOol4woGumet3eNhaph3eAdpdZiuFijW8SMtDQ==" saltValue="o9ahSWYXNRZqRJLiFT3LjQ==" spinCount="100000" sheet="1" objects="1" scenario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Normative data</vt:lpstr>
      <vt:lpstr>SEM</vt:lpstr>
      <vt:lpstr>SD_PERC_SEM</vt:lpstr>
      <vt:lpstr>FONO</vt:lpstr>
      <vt:lpstr>SD_PERC_FONO</vt:lpstr>
      <vt:lpstr>TMTB</vt:lpstr>
      <vt:lpstr>SD_PERC_TMTB</vt:lpstr>
      <vt:lpstr>TMTA</vt:lpstr>
      <vt:lpstr>SD_PERC_TMTA</vt:lpstr>
      <vt:lpstr>DigInv</vt:lpstr>
      <vt:lpstr>SD_PERC_DigInv</vt:lpstr>
      <vt:lpstr>RAVLT_Rec</vt:lpstr>
      <vt:lpstr>RAVLT_Delayed</vt:lpstr>
      <vt:lpstr>SD_PERC_RAVLTR</vt:lpstr>
      <vt:lpstr>SD_PERC_RAVLTD</vt:lpstr>
      <vt:lpstr>RAVLT_Learning</vt:lpstr>
      <vt:lpstr>SD_PERC_RAVLTL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der Elst</dc:creator>
  <cp:lastModifiedBy>Usuario de Windows</cp:lastModifiedBy>
  <dcterms:created xsi:type="dcterms:W3CDTF">2021-08-09T13:37:41Z</dcterms:created>
  <dcterms:modified xsi:type="dcterms:W3CDTF">2025-09-20T01:41:39Z</dcterms:modified>
</cp:coreProperties>
</file>