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Q:\BioMed\Promotions for Salesforce\Promotion Creations Forms\"/>
    </mc:Choice>
  </mc:AlternateContent>
  <xr:revisionPtr revIDLastSave="0" documentId="8_{10B1ACB5-04FF-439B-9805-538ECF80E209}" xr6:coauthVersionLast="47" xr6:coauthVersionMax="47" xr10:uidLastSave="{00000000-0000-0000-0000-000000000000}"/>
  <bookViews>
    <workbookView xWindow="-110" yWindow="-110" windowWidth="38620" windowHeight="15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E49" i="1"/>
  <c r="E50" i="1"/>
  <c r="E51" i="1"/>
  <c r="E52" i="1"/>
  <c r="E47" i="1"/>
  <c r="E54" i="1" l="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53" i="1" l="1"/>
  <c r="E88" i="1" l="1"/>
  <c r="G7" i="1" s="1"/>
</calcChain>
</file>

<file path=xl/sharedStrings.xml><?xml version="1.0" encoding="utf-8"?>
<sst xmlns="http://schemas.openxmlformats.org/spreadsheetml/2006/main" count="73" uniqueCount="73">
  <si>
    <t>Promotion Creation Template for Sales Force Entry</t>
  </si>
  <si>
    <t>Product Code</t>
  </si>
  <si>
    <t>Product Name</t>
  </si>
  <si>
    <t>Product Description</t>
  </si>
  <si>
    <t>Date Requested</t>
  </si>
  <si>
    <t>Active Y/N</t>
  </si>
  <si>
    <t xml:space="preserve">Material </t>
  </si>
  <si>
    <t>Qty</t>
  </si>
  <si>
    <t>Leave Blank</t>
  </si>
  <si>
    <t>Product List</t>
  </si>
  <si>
    <t>Price Books</t>
  </si>
  <si>
    <t>Promoton Value</t>
  </si>
  <si>
    <t>AZ State U</t>
  </si>
  <si>
    <t>Magnet GPO</t>
  </si>
  <si>
    <t>U of MD</t>
  </si>
  <si>
    <t>State of MS</t>
  </si>
  <si>
    <t>Bio Solutions</t>
  </si>
  <si>
    <t>MHA GPO</t>
  </si>
  <si>
    <t>U of MN</t>
  </si>
  <si>
    <t>Amerinet GPO</t>
  </si>
  <si>
    <t>NASPO</t>
  </si>
  <si>
    <t>Christus Health</t>
  </si>
  <si>
    <t>CO State U</t>
  </si>
  <si>
    <t>NII</t>
  </si>
  <si>
    <t>U of Pitt</t>
  </si>
  <si>
    <t>Georgia</t>
  </si>
  <si>
    <t>Columbia U</t>
  </si>
  <si>
    <t>Ohio IUC-PG</t>
  </si>
  <si>
    <t>U of TN</t>
  </si>
  <si>
    <t>Jlabs/Bio</t>
  </si>
  <si>
    <t>E&amp;I</t>
  </si>
  <si>
    <t>Premier</t>
  </si>
  <si>
    <t>U of UT</t>
  </si>
  <si>
    <t>U of IA</t>
  </si>
  <si>
    <t>GSA</t>
  </si>
  <si>
    <t>Rutgers</t>
  </si>
  <si>
    <t>U of WI</t>
  </si>
  <si>
    <t>U of KY</t>
  </si>
  <si>
    <t>HHMI</t>
  </si>
  <si>
    <t>State of CT</t>
  </si>
  <si>
    <t>Vanderbilt</t>
  </si>
  <si>
    <t>Illumina</t>
  </si>
  <si>
    <t>Texas</t>
  </si>
  <si>
    <t>VA State</t>
  </si>
  <si>
    <t>Intalere</t>
  </si>
  <si>
    <t>State of KS</t>
  </si>
  <si>
    <t>IPHEC</t>
  </si>
  <si>
    <t>U of Chicago</t>
  </si>
  <si>
    <t>VA Tech</t>
  </si>
  <si>
    <t>Kaiser GPO</t>
  </si>
  <si>
    <t>U of FL</t>
  </si>
  <si>
    <t>Labcorp</t>
  </si>
  <si>
    <t>U of PA</t>
  </si>
  <si>
    <t>U of WA</t>
  </si>
  <si>
    <t>Quest</t>
  </si>
  <si>
    <t>State of PA</t>
  </si>
  <si>
    <t>Ohio State</t>
  </si>
  <si>
    <t>Extended Price</t>
  </si>
  <si>
    <t>MRH00105</t>
  </si>
  <si>
    <t>IN University</t>
  </si>
  <si>
    <t>Labcorp GPO</t>
  </si>
  <si>
    <t>NY State</t>
  </si>
  <si>
    <t>Manual Research Plan Fluor Add On Promo Package</t>
  </si>
  <si>
    <t>MAK30105</t>
  </si>
  <si>
    <t>MRH00205</t>
  </si>
  <si>
    <t>MRH01902</t>
  </si>
  <si>
    <t>MBL99005</t>
  </si>
  <si>
    <t>Manual Research Plan Fluor Add On Promo Package Consisting of:  CFI UW 10X Eyepiece FN 25mm (2 each), Ni-CUD Universal Condenser, Dry Fixed Top NA 0.90, WD 2.5mm (7 positions to accept modules for: Ph1, Ph2, Ph3, N1, N2, Aux for either DF or 2x-4x plus open position for BF), CFI60 Plan Fluor 4Xx NA 0.13, WD 17.2mm Objective, CFI60 Plan Fluor 10x NA 0.30, WD 16.0mm Objective, CFI Plan Fluor 40x NA 0.75, WD 0.66mm Objective, CFI60 Plan Fluor 100x NA 1.30 Oil, WD 0.16mm Objective.</t>
  </si>
  <si>
    <t>Discount</t>
  </si>
  <si>
    <t>Y</t>
  </si>
  <si>
    <t>MRH00405</t>
  </si>
  <si>
    <t>Same as 999-311 Updated for Tariff Increase 6/1/2025</t>
  </si>
  <si>
    <t>999-362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</si>
</sst>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8" x14ac:knownFonts="1">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
      <sz val="11"/>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23">
    <xf numFmtId="0" fontId="0" fillId="0" borderId="0" xfId="0"/>
    <xf numFmtId="0" fontId="2" fillId="0" borderId="0" xfId="0" applyFont="1"/>
    <xf numFmtId="0" fontId="0" fillId="2" borderId="0" xfId="0" applyFill="1"/>
    <xf numFmtId="0" fontId="0" fillId="2" borderId="1" xfId="0" applyFill="1" applyBorder="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wrapText="1"/>
    </xf>
    <xf numFmtId="2" fontId="0" fillId="2" borderId="1" xfId="0" applyNumberFormat="1" applyFill="1" applyBorder="1"/>
    <xf numFmtId="0" fontId="0" fillId="2" borderId="1" xfId="0" applyFill="1" applyBorder="1" applyAlignment="1">
      <alignment horizontal="left"/>
    </xf>
    <xf numFmtId="0" fontId="0" fillId="2" borderId="0" xfId="0" applyFill="1" applyAlignment="1">
      <alignment horizontal="center"/>
    </xf>
    <xf numFmtId="2" fontId="0" fillId="0" borderId="0" xfId="0" applyNumberFormat="1"/>
    <xf numFmtId="44" fontId="4" fillId="2" borderId="0" xfId="1" applyFont="1" applyFill="1"/>
    <xf numFmtId="0" fontId="5" fillId="0" borderId="0" xfId="0" applyFont="1"/>
    <xf numFmtId="14" fontId="0" fillId="2" borderId="0" xfId="0" applyNumberFormat="1" applyFill="1"/>
    <xf numFmtId="0" fontId="4" fillId="2" borderId="1" xfId="0" applyFont="1" applyFill="1" applyBorder="1"/>
    <xf numFmtId="2" fontId="4" fillId="3" borderId="1" xfId="0" applyNumberFormat="1" applyFont="1" applyFill="1" applyBorder="1"/>
    <xf numFmtId="0" fontId="6" fillId="0" borderId="0" xfId="0" applyFont="1"/>
    <xf numFmtId="0" fontId="7" fillId="0" borderId="0" xfId="0" applyFont="1" applyAlignment="1">
      <alignment vertical="center"/>
    </xf>
    <xf numFmtId="0" fontId="4" fillId="0" borderId="0" xfId="0" applyFont="1"/>
    <xf numFmtId="164" fontId="6" fillId="0" borderId="0" xfId="0" applyNumberFormat="1" applyFont="1" applyAlignment="1">
      <alignment horizontal="center"/>
    </xf>
    <xf numFmtId="165" fontId="0" fillId="2" borderId="1" xfId="0" applyNumberFormat="1" applyFill="1" applyBorder="1"/>
    <xf numFmtId="0" fontId="0" fillId="2" borderId="0" xfId="0" applyFill="1"/>
    <xf numFmtId="0" fontId="0" fillId="2" borderId="0" xfId="0" applyFill="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88"/>
  <sheetViews>
    <sheetView tabSelected="1" workbookViewId="0">
      <selection activeCell="D47" sqref="D47:D52"/>
    </sheetView>
  </sheetViews>
  <sheetFormatPr defaultRowHeight="14.5" x14ac:dyDescent="0.35"/>
  <cols>
    <col min="1" max="1" width="21.36328125" customWidth="1"/>
    <col min="2" max="2" width="14" customWidth="1"/>
    <col min="4" max="4" width="16.1796875" customWidth="1"/>
    <col min="5" max="5" width="11.1796875" customWidth="1"/>
    <col min="6" max="6" width="15.81640625" customWidth="1"/>
    <col min="8" max="8" width="15.6328125" customWidth="1"/>
  </cols>
  <sheetData>
    <row r="3" spans="1:10" ht="26" x14ac:dyDescent="0.6">
      <c r="A3" s="1" t="s">
        <v>0</v>
      </c>
    </row>
    <row r="5" spans="1:10" x14ac:dyDescent="0.35">
      <c r="A5" s="4" t="s">
        <v>4</v>
      </c>
      <c r="B5" s="13">
        <v>45812</v>
      </c>
      <c r="E5" s="4" t="s">
        <v>5</v>
      </c>
      <c r="F5" s="9" t="s">
        <v>69</v>
      </c>
      <c r="H5" s="12" t="s">
        <v>71</v>
      </c>
      <c r="J5" s="18"/>
    </row>
    <row r="6" spans="1:10" x14ac:dyDescent="0.35">
      <c r="A6" s="4"/>
    </row>
    <row r="7" spans="1:10" x14ac:dyDescent="0.35">
      <c r="A7" s="4" t="s">
        <v>1</v>
      </c>
      <c r="B7" s="2" t="s">
        <v>72</v>
      </c>
      <c r="E7" s="4" t="s">
        <v>11</v>
      </c>
      <c r="F7" s="11">
        <v>6650</v>
      </c>
      <c r="G7" s="12" t="str">
        <f>IF(F7=E88,"","Price does not match summation")</f>
        <v/>
      </c>
    </row>
    <row r="8" spans="1:10" x14ac:dyDescent="0.35">
      <c r="A8" s="4"/>
    </row>
    <row r="9" spans="1:10" x14ac:dyDescent="0.35">
      <c r="A9" s="4" t="s">
        <v>2</v>
      </c>
      <c r="B9" s="21" t="s">
        <v>62</v>
      </c>
      <c r="C9" s="21"/>
      <c r="D9" s="21"/>
      <c r="E9" s="21"/>
      <c r="F9" s="21"/>
    </row>
    <row r="10" spans="1:10" x14ac:dyDescent="0.35">
      <c r="A10" s="4"/>
    </row>
    <row r="11" spans="1:10" x14ac:dyDescent="0.35">
      <c r="A11" s="4" t="s">
        <v>3</v>
      </c>
      <c r="B11" s="22" t="s">
        <v>67</v>
      </c>
      <c r="C11" s="22"/>
      <c r="D11" s="22"/>
      <c r="E11" s="22"/>
      <c r="F11" s="22"/>
    </row>
    <row r="12" spans="1:10" x14ac:dyDescent="0.35">
      <c r="B12" s="22"/>
      <c r="C12" s="22"/>
      <c r="D12" s="22"/>
      <c r="E12" s="22"/>
      <c r="F12" s="22"/>
      <c r="H12" s="17"/>
    </row>
    <row r="13" spans="1:10" x14ac:dyDescent="0.35">
      <c r="B13" s="22"/>
      <c r="C13" s="22"/>
      <c r="D13" s="22"/>
      <c r="E13" s="22"/>
      <c r="F13" s="22"/>
    </row>
    <row r="14" spans="1:10" x14ac:dyDescent="0.35">
      <c r="B14" s="22"/>
      <c r="C14" s="22"/>
      <c r="D14" s="22"/>
      <c r="E14" s="22"/>
      <c r="F14" s="22"/>
    </row>
    <row r="15" spans="1:10" x14ac:dyDescent="0.35">
      <c r="B15" s="22"/>
      <c r="C15" s="22"/>
      <c r="D15" s="22"/>
      <c r="E15" s="22"/>
      <c r="F15" s="22"/>
    </row>
    <row r="16" spans="1:10" x14ac:dyDescent="0.35">
      <c r="B16" s="22"/>
      <c r="C16" s="22"/>
      <c r="D16" s="22"/>
      <c r="E16" s="22"/>
      <c r="F16" s="22"/>
    </row>
    <row r="17" spans="1:8" x14ac:dyDescent="0.35">
      <c r="B17" s="22"/>
      <c r="C17" s="22"/>
      <c r="D17" s="22"/>
      <c r="E17" s="22"/>
      <c r="F17" s="22"/>
    </row>
    <row r="18" spans="1:8" x14ac:dyDescent="0.35">
      <c r="B18" s="22"/>
      <c r="C18" s="22"/>
      <c r="D18" s="22"/>
      <c r="E18" s="22"/>
      <c r="F18" s="22"/>
    </row>
    <row r="19" spans="1:8" x14ac:dyDescent="0.35">
      <c r="B19" s="22"/>
      <c r="C19" s="22"/>
      <c r="D19" s="22"/>
      <c r="E19" s="22"/>
      <c r="F19" s="22"/>
    </row>
    <row r="20" spans="1:8" x14ac:dyDescent="0.35">
      <c r="B20" s="22"/>
      <c r="C20" s="22"/>
      <c r="D20" s="22"/>
      <c r="E20" s="22"/>
      <c r="F20" s="22"/>
    </row>
    <row r="21" spans="1:8" x14ac:dyDescent="0.35">
      <c r="B21" s="22"/>
      <c r="C21" s="22"/>
      <c r="D21" s="22"/>
      <c r="E21" s="22"/>
      <c r="F21" s="22"/>
    </row>
    <row r="22" spans="1:8" x14ac:dyDescent="0.35">
      <c r="B22" s="22"/>
      <c r="C22" s="22"/>
      <c r="D22" s="22"/>
      <c r="E22" s="22"/>
      <c r="F22" s="22"/>
    </row>
    <row r="23" spans="1:8" x14ac:dyDescent="0.35">
      <c r="B23" s="22"/>
      <c r="C23" s="22"/>
      <c r="D23" s="22"/>
      <c r="E23" s="22"/>
      <c r="F23" s="22"/>
    </row>
    <row r="24" spans="1:8" x14ac:dyDescent="0.35">
      <c r="B24" s="22"/>
      <c r="C24" s="22"/>
      <c r="D24" s="22"/>
      <c r="E24" s="22"/>
      <c r="F24" s="22"/>
    </row>
    <row r="25" spans="1:8" x14ac:dyDescent="0.35">
      <c r="B25" s="22"/>
      <c r="C25" s="22"/>
      <c r="D25" s="22"/>
      <c r="E25" s="22"/>
      <c r="F25" s="22"/>
    </row>
    <row r="26" spans="1:8" x14ac:dyDescent="0.35">
      <c r="B26" s="22"/>
      <c r="C26" s="22"/>
      <c r="D26" s="22"/>
      <c r="E26" s="22"/>
      <c r="F26" s="22"/>
    </row>
    <row r="27" spans="1:8" x14ac:dyDescent="0.35">
      <c r="B27" s="22"/>
      <c r="C27" s="22"/>
      <c r="D27" s="22"/>
      <c r="E27" s="22"/>
      <c r="F27" s="22"/>
    </row>
    <row r="28" spans="1:8" x14ac:dyDescent="0.35">
      <c r="B28" s="22"/>
      <c r="C28" s="22"/>
      <c r="D28" s="22"/>
      <c r="E28" s="22"/>
      <c r="F28" s="22"/>
    </row>
    <row r="31" spans="1:8" x14ac:dyDescent="0.35">
      <c r="A31" s="4" t="s">
        <v>10</v>
      </c>
      <c r="B31" s="14" t="s">
        <v>12</v>
      </c>
      <c r="C31" s="16"/>
      <c r="D31" s="14" t="s">
        <v>13</v>
      </c>
      <c r="E31" s="16"/>
      <c r="F31" s="14" t="s">
        <v>14</v>
      </c>
      <c r="G31" s="16"/>
      <c r="H31" s="14" t="s">
        <v>15</v>
      </c>
    </row>
    <row r="32" spans="1:8" x14ac:dyDescent="0.35">
      <c r="B32" s="14" t="s">
        <v>16</v>
      </c>
      <c r="C32" s="16"/>
      <c r="D32" s="14" t="s">
        <v>17</v>
      </c>
      <c r="E32" s="16"/>
      <c r="F32" s="14" t="s">
        <v>18</v>
      </c>
      <c r="G32" s="16"/>
      <c r="H32" s="14" t="s">
        <v>19</v>
      </c>
    </row>
    <row r="33" spans="1:8" x14ac:dyDescent="0.35">
      <c r="B33" s="14" t="s">
        <v>53</v>
      </c>
      <c r="C33" s="16"/>
      <c r="D33" s="14" t="s">
        <v>20</v>
      </c>
      <c r="E33" s="16"/>
      <c r="F33" s="14" t="s">
        <v>52</v>
      </c>
      <c r="G33" s="16"/>
      <c r="H33" s="14" t="s">
        <v>21</v>
      </c>
    </row>
    <row r="34" spans="1:8" x14ac:dyDescent="0.35">
      <c r="B34" s="14" t="s">
        <v>22</v>
      </c>
      <c r="C34" s="16"/>
      <c r="D34" s="14" t="s">
        <v>23</v>
      </c>
      <c r="E34" s="16"/>
      <c r="F34" s="14" t="s">
        <v>24</v>
      </c>
      <c r="G34" s="16"/>
      <c r="H34" s="14" t="s">
        <v>25</v>
      </c>
    </row>
    <row r="35" spans="1:8" x14ac:dyDescent="0.35">
      <c r="B35" s="14" t="s">
        <v>26</v>
      </c>
      <c r="C35" s="16"/>
      <c r="D35" s="14" t="s">
        <v>27</v>
      </c>
      <c r="E35" s="16"/>
      <c r="F35" s="14" t="s">
        <v>28</v>
      </c>
      <c r="G35" s="16"/>
      <c r="H35" s="14" t="s">
        <v>29</v>
      </c>
    </row>
    <row r="36" spans="1:8" x14ac:dyDescent="0.35">
      <c r="B36" s="14" t="s">
        <v>30</v>
      </c>
      <c r="C36" s="16"/>
      <c r="D36" s="14" t="s">
        <v>31</v>
      </c>
      <c r="E36" s="16"/>
      <c r="F36" s="14" t="s">
        <v>32</v>
      </c>
      <c r="G36" s="16"/>
      <c r="H36" s="14" t="s">
        <v>33</v>
      </c>
    </row>
    <row r="37" spans="1:8" x14ac:dyDescent="0.35">
      <c r="B37" s="14" t="s">
        <v>34</v>
      </c>
      <c r="C37" s="16"/>
      <c r="D37" s="14" t="s">
        <v>35</v>
      </c>
      <c r="E37" s="16"/>
      <c r="F37" s="14" t="s">
        <v>36</v>
      </c>
      <c r="G37" s="16"/>
      <c r="H37" s="14" t="s">
        <v>37</v>
      </c>
    </row>
    <row r="38" spans="1:8" x14ac:dyDescent="0.35">
      <c r="B38" s="14" t="s">
        <v>38</v>
      </c>
      <c r="C38" s="16"/>
      <c r="D38" s="14" t="s">
        <v>39</v>
      </c>
      <c r="E38" s="16"/>
      <c r="F38" s="14" t="s">
        <v>40</v>
      </c>
      <c r="G38" s="16"/>
      <c r="H38" s="14" t="s">
        <v>54</v>
      </c>
    </row>
    <row r="39" spans="1:8" x14ac:dyDescent="0.35">
      <c r="B39" s="14" t="s">
        <v>41</v>
      </c>
      <c r="C39" s="16"/>
      <c r="D39" s="14" t="s">
        <v>42</v>
      </c>
      <c r="E39" s="16"/>
      <c r="F39" s="14" t="s">
        <v>43</v>
      </c>
      <c r="G39" s="16"/>
      <c r="H39" s="14" t="s">
        <v>55</v>
      </c>
    </row>
    <row r="40" spans="1:8" x14ac:dyDescent="0.35">
      <c r="B40" s="14" t="s">
        <v>44</v>
      </c>
      <c r="C40" s="16"/>
      <c r="D40" s="14" t="s">
        <v>59</v>
      </c>
      <c r="E40" s="16"/>
      <c r="F40" s="14" t="s">
        <v>45</v>
      </c>
      <c r="G40" s="16"/>
      <c r="H40" s="14" t="s">
        <v>56</v>
      </c>
    </row>
    <row r="41" spans="1:8" x14ac:dyDescent="0.35">
      <c r="B41" s="14" t="s">
        <v>46</v>
      </c>
      <c r="C41" s="16"/>
      <c r="D41" s="14" t="s">
        <v>47</v>
      </c>
      <c r="E41" s="16"/>
      <c r="F41" s="14" t="s">
        <v>48</v>
      </c>
      <c r="G41" s="16"/>
      <c r="H41" s="14" t="s">
        <v>51</v>
      </c>
    </row>
    <row r="42" spans="1:8" x14ac:dyDescent="0.35">
      <c r="B42" s="14" t="s">
        <v>49</v>
      </c>
      <c r="C42" s="16"/>
      <c r="D42" s="14" t="s">
        <v>50</v>
      </c>
      <c r="E42" s="16"/>
      <c r="F42" s="14" t="s">
        <v>60</v>
      </c>
      <c r="G42" s="16"/>
      <c r="H42" s="14" t="s">
        <v>61</v>
      </c>
    </row>
    <row r="45" spans="1:8" x14ac:dyDescent="0.35">
      <c r="A45" s="5" t="s">
        <v>9</v>
      </c>
    </row>
    <row r="46" spans="1:8" ht="29" x14ac:dyDescent="0.35">
      <c r="A46" s="5" t="s">
        <v>6</v>
      </c>
      <c r="B46" s="5" t="s">
        <v>8</v>
      </c>
      <c r="C46" s="5" t="s">
        <v>7</v>
      </c>
      <c r="D46" s="6" t="s">
        <v>68</v>
      </c>
      <c r="E46" s="6" t="s">
        <v>57</v>
      </c>
    </row>
    <row r="47" spans="1:8" x14ac:dyDescent="0.35">
      <c r="A47" s="8" t="s">
        <v>63</v>
      </c>
      <c r="B47" s="3"/>
      <c r="C47" s="3">
        <v>2</v>
      </c>
      <c r="D47" s="20">
        <v>23.3032</v>
      </c>
      <c r="E47" s="15">
        <f>(ROUND((G47*(100-D47)/100),2)*C47)</f>
        <v>638.12</v>
      </c>
      <c r="G47" s="19">
        <v>416</v>
      </c>
    </row>
    <row r="48" spans="1:8" x14ac:dyDescent="0.35">
      <c r="A48" s="8" t="s">
        <v>66</v>
      </c>
      <c r="B48" s="3"/>
      <c r="C48" s="3">
        <v>1</v>
      </c>
      <c r="D48" s="20">
        <v>59.668799999999997</v>
      </c>
      <c r="E48" s="15">
        <f t="shared" ref="E48:E52" si="0">(ROUND((G48*(100-D48)/100),2)*C48)</f>
        <v>951.41</v>
      </c>
      <c r="G48" s="19">
        <v>2359</v>
      </c>
    </row>
    <row r="49" spans="1:7" x14ac:dyDescent="0.35">
      <c r="A49" s="8" t="s">
        <v>58</v>
      </c>
      <c r="B49" s="3"/>
      <c r="C49" s="3">
        <v>1</v>
      </c>
      <c r="D49" s="20">
        <v>15.856100000000001</v>
      </c>
      <c r="E49" s="15">
        <f t="shared" si="0"/>
        <v>797.68</v>
      </c>
      <c r="G49" s="19">
        <v>948</v>
      </c>
    </row>
    <row r="50" spans="1:7" x14ac:dyDescent="0.35">
      <c r="A50" s="8" t="s">
        <v>64</v>
      </c>
      <c r="B50" s="3"/>
      <c r="C50" s="3">
        <v>1</v>
      </c>
      <c r="D50" s="20">
        <v>18.006599999999999</v>
      </c>
      <c r="E50" s="15">
        <f t="shared" si="0"/>
        <v>860.11</v>
      </c>
      <c r="G50" s="19">
        <v>1049</v>
      </c>
    </row>
    <row r="51" spans="1:7" x14ac:dyDescent="0.35">
      <c r="A51" s="8" t="s">
        <v>70</v>
      </c>
      <c r="B51" s="3"/>
      <c r="C51" s="3">
        <v>1</v>
      </c>
      <c r="D51" s="20">
        <v>26.783200000000001</v>
      </c>
      <c r="E51" s="15">
        <f t="shared" si="0"/>
        <v>1500.94</v>
      </c>
      <c r="G51" s="19">
        <v>2050</v>
      </c>
    </row>
    <row r="52" spans="1:7" x14ac:dyDescent="0.35">
      <c r="A52" s="8" t="s">
        <v>65</v>
      </c>
      <c r="B52" s="3"/>
      <c r="C52" s="3">
        <v>1</v>
      </c>
      <c r="D52" s="20">
        <v>30.921100000000003</v>
      </c>
      <c r="E52" s="15">
        <f t="shared" si="0"/>
        <v>1901.74</v>
      </c>
      <c r="G52" s="19">
        <v>2753</v>
      </c>
    </row>
    <row r="53" spans="1:7" x14ac:dyDescent="0.35">
      <c r="A53" s="8"/>
      <c r="B53" s="3"/>
      <c r="C53" s="3"/>
      <c r="D53" s="7"/>
      <c r="E53" s="15">
        <f t="shared" ref="E53:E86" si="1">D53*C53</f>
        <v>0</v>
      </c>
    </row>
    <row r="54" spans="1:7" x14ac:dyDescent="0.35">
      <c r="A54" s="8"/>
      <c r="B54" s="3"/>
      <c r="C54" s="3"/>
      <c r="D54" s="7"/>
      <c r="E54" s="15">
        <f t="shared" si="1"/>
        <v>0</v>
      </c>
    </row>
    <row r="55" spans="1:7" x14ac:dyDescent="0.35">
      <c r="A55" s="8"/>
      <c r="B55" s="3"/>
      <c r="C55" s="3"/>
      <c r="D55" s="7"/>
      <c r="E55" s="15">
        <f t="shared" si="1"/>
        <v>0</v>
      </c>
    </row>
    <row r="56" spans="1:7" x14ac:dyDescent="0.35">
      <c r="A56" s="8"/>
      <c r="B56" s="3"/>
      <c r="C56" s="3"/>
      <c r="D56" s="7"/>
      <c r="E56" s="15">
        <f t="shared" si="1"/>
        <v>0</v>
      </c>
    </row>
    <row r="57" spans="1:7" x14ac:dyDescent="0.35">
      <c r="A57" s="8"/>
      <c r="B57" s="3"/>
      <c r="C57" s="3"/>
      <c r="D57" s="7"/>
      <c r="E57" s="15">
        <f t="shared" si="1"/>
        <v>0</v>
      </c>
    </row>
    <row r="58" spans="1:7" x14ac:dyDescent="0.35">
      <c r="A58" s="8"/>
      <c r="B58" s="3"/>
      <c r="C58" s="3"/>
      <c r="D58" s="7"/>
      <c r="E58" s="15">
        <f t="shared" si="1"/>
        <v>0</v>
      </c>
    </row>
    <row r="59" spans="1:7" x14ac:dyDescent="0.35">
      <c r="A59" s="8"/>
      <c r="B59" s="3"/>
      <c r="C59" s="3"/>
      <c r="D59" s="7"/>
      <c r="E59" s="15">
        <f t="shared" si="1"/>
        <v>0</v>
      </c>
    </row>
    <row r="60" spans="1:7" x14ac:dyDescent="0.35">
      <c r="A60" s="8"/>
      <c r="B60" s="3"/>
      <c r="C60" s="3"/>
      <c r="D60" s="7"/>
      <c r="E60" s="15">
        <f t="shared" si="1"/>
        <v>0</v>
      </c>
    </row>
    <row r="61" spans="1:7" x14ac:dyDescent="0.35">
      <c r="A61" s="8"/>
      <c r="B61" s="3"/>
      <c r="C61" s="3"/>
      <c r="D61" s="7"/>
      <c r="E61" s="15">
        <f t="shared" si="1"/>
        <v>0</v>
      </c>
    </row>
    <row r="62" spans="1:7" x14ac:dyDescent="0.35">
      <c r="A62" s="8"/>
      <c r="B62" s="3"/>
      <c r="C62" s="3"/>
      <c r="D62" s="7"/>
      <c r="E62" s="15">
        <f t="shared" si="1"/>
        <v>0</v>
      </c>
    </row>
    <row r="63" spans="1:7" x14ac:dyDescent="0.35">
      <c r="A63" s="8"/>
      <c r="B63" s="3"/>
      <c r="C63" s="3"/>
      <c r="D63" s="7"/>
      <c r="E63" s="15">
        <f t="shared" si="1"/>
        <v>0</v>
      </c>
    </row>
    <row r="64" spans="1:7" x14ac:dyDescent="0.35">
      <c r="A64" s="8"/>
      <c r="B64" s="3"/>
      <c r="C64" s="3"/>
      <c r="D64" s="7"/>
      <c r="E64" s="15">
        <f t="shared" si="1"/>
        <v>0</v>
      </c>
    </row>
    <row r="65" spans="1:5" x14ac:dyDescent="0.35">
      <c r="A65" s="8"/>
      <c r="B65" s="3"/>
      <c r="C65" s="3"/>
      <c r="D65" s="7"/>
      <c r="E65" s="15">
        <f t="shared" si="1"/>
        <v>0</v>
      </c>
    </row>
    <row r="66" spans="1:5" x14ac:dyDescent="0.35">
      <c r="A66" s="8"/>
      <c r="B66" s="3"/>
      <c r="C66" s="3"/>
      <c r="D66" s="7"/>
      <c r="E66" s="15">
        <f t="shared" si="1"/>
        <v>0</v>
      </c>
    </row>
    <row r="67" spans="1:5" x14ac:dyDescent="0.35">
      <c r="A67" s="8"/>
      <c r="B67" s="3"/>
      <c r="C67" s="3"/>
      <c r="D67" s="7"/>
      <c r="E67" s="15">
        <f t="shared" si="1"/>
        <v>0</v>
      </c>
    </row>
    <row r="68" spans="1:5" x14ac:dyDescent="0.35">
      <c r="A68" s="8"/>
      <c r="B68" s="3"/>
      <c r="C68" s="3"/>
      <c r="D68" s="7"/>
      <c r="E68" s="15">
        <f t="shared" si="1"/>
        <v>0</v>
      </c>
    </row>
    <row r="69" spans="1:5" x14ac:dyDescent="0.35">
      <c r="A69" s="8"/>
      <c r="B69" s="3"/>
      <c r="C69" s="3"/>
      <c r="D69" s="7"/>
      <c r="E69" s="15">
        <f t="shared" si="1"/>
        <v>0</v>
      </c>
    </row>
    <row r="70" spans="1:5" x14ac:dyDescent="0.35">
      <c r="A70" s="8"/>
      <c r="B70" s="3"/>
      <c r="C70" s="3"/>
      <c r="D70" s="7"/>
      <c r="E70" s="15">
        <f t="shared" si="1"/>
        <v>0</v>
      </c>
    </row>
    <row r="71" spans="1:5" x14ac:dyDescent="0.35">
      <c r="A71" s="8"/>
      <c r="B71" s="3"/>
      <c r="C71" s="3"/>
      <c r="D71" s="7"/>
      <c r="E71" s="15">
        <f t="shared" si="1"/>
        <v>0</v>
      </c>
    </row>
    <row r="72" spans="1:5" x14ac:dyDescent="0.35">
      <c r="A72" s="8"/>
      <c r="B72" s="3"/>
      <c r="C72" s="3"/>
      <c r="D72" s="7"/>
      <c r="E72" s="15">
        <f t="shared" si="1"/>
        <v>0</v>
      </c>
    </row>
    <row r="73" spans="1:5" x14ac:dyDescent="0.35">
      <c r="A73" s="8"/>
      <c r="B73" s="3"/>
      <c r="C73" s="3"/>
      <c r="D73" s="7"/>
      <c r="E73" s="15">
        <f t="shared" si="1"/>
        <v>0</v>
      </c>
    </row>
    <row r="74" spans="1:5" x14ac:dyDescent="0.35">
      <c r="A74" s="8"/>
      <c r="B74" s="3"/>
      <c r="C74" s="3"/>
      <c r="D74" s="7"/>
      <c r="E74" s="15">
        <f t="shared" si="1"/>
        <v>0</v>
      </c>
    </row>
    <row r="75" spans="1:5" x14ac:dyDescent="0.35">
      <c r="A75" s="8"/>
      <c r="B75" s="3"/>
      <c r="C75" s="3"/>
      <c r="D75" s="7"/>
      <c r="E75" s="15">
        <f t="shared" si="1"/>
        <v>0</v>
      </c>
    </row>
    <row r="76" spans="1:5" x14ac:dyDescent="0.35">
      <c r="A76" s="8"/>
      <c r="B76" s="3"/>
      <c r="C76" s="3"/>
      <c r="D76" s="7"/>
      <c r="E76" s="15">
        <f t="shared" si="1"/>
        <v>0</v>
      </c>
    </row>
    <row r="77" spans="1:5" x14ac:dyDescent="0.35">
      <c r="A77" s="8"/>
      <c r="B77" s="3"/>
      <c r="C77" s="3"/>
      <c r="D77" s="7"/>
      <c r="E77" s="15">
        <f t="shared" si="1"/>
        <v>0</v>
      </c>
    </row>
    <row r="78" spans="1:5" x14ac:dyDescent="0.35">
      <c r="A78" s="8"/>
      <c r="B78" s="3"/>
      <c r="C78" s="3"/>
      <c r="D78" s="7"/>
      <c r="E78" s="15">
        <f t="shared" si="1"/>
        <v>0</v>
      </c>
    </row>
    <row r="79" spans="1:5" x14ac:dyDescent="0.35">
      <c r="A79" s="8"/>
      <c r="B79" s="3"/>
      <c r="C79" s="3"/>
      <c r="D79" s="7"/>
      <c r="E79" s="15">
        <f t="shared" si="1"/>
        <v>0</v>
      </c>
    </row>
    <row r="80" spans="1:5" x14ac:dyDescent="0.35">
      <c r="A80" s="8"/>
      <c r="B80" s="3"/>
      <c r="C80" s="3"/>
      <c r="D80" s="7"/>
      <c r="E80" s="15">
        <f t="shared" si="1"/>
        <v>0</v>
      </c>
    </row>
    <row r="81" spans="1:5" x14ac:dyDescent="0.35">
      <c r="A81" s="8"/>
      <c r="B81" s="3"/>
      <c r="C81" s="3"/>
      <c r="D81" s="7"/>
      <c r="E81" s="15">
        <f t="shared" si="1"/>
        <v>0</v>
      </c>
    </row>
    <row r="82" spans="1:5" x14ac:dyDescent="0.35">
      <c r="A82" s="8"/>
      <c r="B82" s="3"/>
      <c r="C82" s="3"/>
      <c r="D82" s="7"/>
      <c r="E82" s="15">
        <f t="shared" si="1"/>
        <v>0</v>
      </c>
    </row>
    <row r="83" spans="1:5" x14ac:dyDescent="0.35">
      <c r="A83" s="8"/>
      <c r="B83" s="3"/>
      <c r="C83" s="3"/>
      <c r="D83" s="7"/>
      <c r="E83" s="15">
        <f t="shared" si="1"/>
        <v>0</v>
      </c>
    </row>
    <row r="84" spans="1:5" x14ac:dyDescent="0.35">
      <c r="A84" s="8"/>
      <c r="B84" s="3"/>
      <c r="C84" s="3"/>
      <c r="D84" s="7"/>
      <c r="E84" s="15">
        <f t="shared" si="1"/>
        <v>0</v>
      </c>
    </row>
    <row r="85" spans="1:5" x14ac:dyDescent="0.35">
      <c r="A85" s="8"/>
      <c r="B85" s="3"/>
      <c r="C85" s="3"/>
      <c r="D85" s="7"/>
      <c r="E85" s="15">
        <f t="shared" si="1"/>
        <v>0</v>
      </c>
    </row>
    <row r="86" spans="1:5" x14ac:dyDescent="0.35">
      <c r="A86" s="8"/>
      <c r="B86" s="3"/>
      <c r="C86" s="3"/>
      <c r="D86" s="7"/>
      <c r="E86" s="15">
        <f t="shared" si="1"/>
        <v>0</v>
      </c>
    </row>
    <row r="88" spans="1:5" x14ac:dyDescent="0.35">
      <c r="D88" s="10"/>
      <c r="E88" s="10">
        <f>SUM(E47:E86)</f>
        <v>6650</v>
      </c>
    </row>
  </sheetData>
  <mergeCells count="2">
    <mergeCell ref="B9:F9"/>
    <mergeCell ref="B11:F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LoBiondo Joseph</dc:creator>
  <cp:lastModifiedBy>LoBiondo Joseph</cp:lastModifiedBy>
  <dcterms:created xsi:type="dcterms:W3CDTF">2021-12-08T21:30:52Z</dcterms:created>
  <dcterms:modified xsi:type="dcterms:W3CDTF">2025-06-04T20:15:30Z</dcterms:modified>
</cp:coreProperties>
</file>