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<sst xmlns="http://schemas.openxmlformats.org/spreadsheetml/2006/main" count="53" uniqueCount="40">
  <si>
    <t xml:space="preserve">k</t>
  </si>
  <si>
    <t xml:space="preserve">overallSuccessPercent</t>
  </si>
  <si>
    <t xml:space="preserve">overallMistakePercent</t>
  </si>
  <si>
    <t xml:space="preserve">correct</t>
  </si>
  <si>
    <t xml:space="preserve">mistakes</t>
  </si>
  <si>
    <t xml:space="preserve">comingGuess</t>
  </si>
  <si>
    <t xml:space="preserve">notComingGuess</t>
  </si>
  <si>
    <t xml:space="preserve">correctComing</t>
  </si>
  <si>
    <t xml:space="preserve">mistakeComing</t>
  </si>
  <si>
    <t xml:space="preserve">actuallyCame</t>
  </si>
  <si>
    <t xml:space="preserve">actuallyDidntCome</t>
  </si>
  <si>
    <t xml:space="preserve">error</t>
  </si>
  <si>
    <t xml:space="preserve">id, ageCategoryWeight, sex, averageTime, averageRank, weightedAppearance, yearsOfParticipation, yearsSinceLastParticipation</t>
  </si>
  <si>
    <t xml:space="preserve">id, averageAge, sex, averageTime, averageRank, yearsOfParticipation</t>
  </si>
  <si>
    <t xml:space="preserve">id, averageAge, sex, averageTime, averageRank, weightedAppearance, yearsOfParticipation, yearsSinceLastParticipation</t>
  </si>
  <si>
    <t xml:space="preserve">id, averageTime</t>
  </si>
  <si>
    <t xml:space="preserve">id, ageCategoryWeight, sex, averageTime, yearsOfParticipation, yearsSinceLastParticipation</t>
  </si>
  <si>
    <t xml:space="preserve">id, averageAge, sex, averageTime, yearsSinceLastParticipation</t>
  </si>
  <si>
    <t xml:space="preserve">id, ageCategoryWeight, sex, averageTime, weightedAppearance, yearsOfParticipation, yearsSinceLastParticipation</t>
  </si>
  <si>
    <t xml:space="preserve">id, ageCategoryWeight, sex, averageTime, averageRank, weightedAppearance, yearsSinceLastParticipation</t>
  </si>
  <si>
    <t xml:space="preserve">id, ageCategoryWeight, sex, averageTime, averageRank, yearsOfParticipation, yearsSinceLastParticipation</t>
  </si>
  <si>
    <t xml:space="preserve">id, averageAge, sex, averageTime, weightedAppearance, yearsOfParticipation, yearsSinceLastParticipation</t>
  </si>
  <si>
    <t xml:space="preserve">Attempt</t>
  </si>
  <si>
    <t xml:space="preserve">ageCategoryWeight</t>
  </si>
  <si>
    <t xml:space="preserve">averageAge</t>
  </si>
  <si>
    <t xml:space="preserve">Sex</t>
  </si>
  <si>
    <t xml:space="preserve">averageTime</t>
  </si>
  <si>
    <t xml:space="preserve">averageRank</t>
  </si>
  <si>
    <t xml:space="preserve">weightedAppearance</t>
  </si>
  <si>
    <t xml:space="preserve">yearsOfParticipation</t>
  </si>
  <si>
    <t xml:space="preserve">yearsSinceLastParticipation</t>
  </si>
  <si>
    <t xml:space="preserve">2-Fold Results</t>
  </si>
  <si>
    <t xml:space="preserve">Correct %</t>
  </si>
  <si>
    <t xml:space="preserve">Mistake %</t>
  </si>
  <si>
    <t xml:space="preserve">coming guesses</t>
  </si>
  <si>
    <t xml:space="preserve">absent guesses</t>
  </si>
  <si>
    <t xml:space="preserve">correct coming</t>
  </si>
  <si>
    <t xml:space="preserve">correct absent</t>
  </si>
  <si>
    <t xml:space="preserve">true coming</t>
  </si>
  <si>
    <t xml:space="preserve">true absent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</si>
</sst>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G66" activeCellId="0" sqref="G66"/>
    </sheetView>
  </sheetViews>
  <sheetFormatPr defaultRowHeight="15"/>
  <cols>
    <col collapsed="false" hidden="false" max="1" min="1" style="0" width="8.50510204081633"/>
    <col collapsed="false" hidden="false" max="2" min="2" style="0" width="8.75"/>
    <col collapsed="false" hidden="false" max="5" min="3" style="0" width="8.50510204081633"/>
    <col collapsed="false" hidden="false" max="6" min="6" style="0" width="14.1632653061225"/>
    <col collapsed="false" hidden="false" max="7" min="7" style="0" width="15.4183673469388"/>
    <col collapsed="false" hidden="false" max="1025" min="8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n">
        <v>2</v>
      </c>
      <c r="B2" s="0" t="n">
        <v>0.970677290836653</v>
      </c>
      <c r="C2" s="0" t="n">
        <v>0.0293227091633466</v>
      </c>
      <c r="D2" s="0" t="n">
        <v>12182</v>
      </c>
      <c r="E2" s="0" t="n">
        <v>368</v>
      </c>
      <c r="F2" s="0" t="n">
        <v>44</v>
      </c>
      <c r="G2" s="0" t="n">
        <v>12506</v>
      </c>
      <c r="H2" s="0" t="n">
        <v>26</v>
      </c>
      <c r="I2" s="0" t="n">
        <v>12156</v>
      </c>
      <c r="J2" s="0" t="n">
        <v>376</v>
      </c>
      <c r="K2" s="0" t="n">
        <v>12174</v>
      </c>
      <c r="L2" s="0" t="n">
        <v>1267.55891482324</v>
      </c>
      <c r="M2" s="0" t="s">
        <v>12</v>
      </c>
    </row>
    <row r="3" customFormat="false" ht="13.8" hidden="false" customHeight="false" outlineLevel="0" collapsed="false">
      <c r="A3" s="0" t="n">
        <v>2</v>
      </c>
      <c r="B3" s="0" t="n">
        <v>0.973386454183267</v>
      </c>
      <c r="C3" s="0" t="n">
        <v>0.0266135458167331</v>
      </c>
      <c r="D3" s="0" t="n">
        <v>12216</v>
      </c>
      <c r="E3" s="0" t="n">
        <v>334</v>
      </c>
      <c r="F3" s="0" t="n">
        <v>40</v>
      </c>
      <c r="G3" s="0" t="n">
        <v>12510</v>
      </c>
      <c r="H3" s="0" t="n">
        <v>25</v>
      </c>
      <c r="I3" s="0" t="n">
        <v>12191</v>
      </c>
      <c r="J3" s="0" t="n">
        <v>344</v>
      </c>
      <c r="K3" s="0" t="n">
        <v>12206</v>
      </c>
      <c r="L3" s="0" t="n">
        <v>1191.63433433355</v>
      </c>
    </row>
    <row r="4" customFormat="false" ht="13.8" hidden="false" customHeight="false" outlineLevel="0" collapsed="false">
      <c r="B4" s="0" t="n">
        <f aca="false">AVERAGE(B2:B3)</f>
        <v>0.97203187250996</v>
      </c>
      <c r="C4" s="0" t="n">
        <f aca="false">AVERAGE(C2:C3)</f>
        <v>0.0279681274900398</v>
      </c>
      <c r="D4" s="0" t="n">
        <f aca="false">AVERAGE(D2:D3)</f>
        <v>12199</v>
      </c>
      <c r="E4" s="0" t="n">
        <f aca="false">AVERAGE(E2:E3)</f>
        <v>351</v>
      </c>
      <c r="F4" s="0" t="n">
        <f aca="false">AVERAGE(F2:F3)</f>
        <v>42</v>
      </c>
      <c r="G4" s="0" t="n">
        <f aca="false">AVERAGE(G2:G3)</f>
        <v>12508</v>
      </c>
      <c r="H4" s="0" t="n">
        <f aca="false">AVERAGE(H2:H3)</f>
        <v>25.5</v>
      </c>
      <c r="I4" s="0" t="n">
        <f aca="false">AVERAGE(I2:I3)</f>
        <v>12173.5</v>
      </c>
      <c r="J4" s="0" t="n">
        <f aca="false">AVERAGE(J2:J3)</f>
        <v>360</v>
      </c>
      <c r="K4" s="0" t="n">
        <f aca="false">AVERAGE(K2:K3)</f>
        <v>12190</v>
      </c>
      <c r="L4" s="0" t="n">
        <f aca="false">AVERAGE(L2:L3)</f>
        <v>1229.59662457839</v>
      </c>
    </row>
    <row r="5" customFormat="false" ht="13.8" hidden="false" customHeight="false" outlineLevel="0" collapsed="false">
      <c r="A5" s="0" t="n">
        <v>2</v>
      </c>
      <c r="B5" s="0" t="n">
        <v>0.970517928286852</v>
      </c>
      <c r="C5" s="0" t="n">
        <v>0.0294820717131474</v>
      </c>
      <c r="D5" s="0" t="n">
        <v>12180</v>
      </c>
      <c r="E5" s="0" t="n">
        <v>370</v>
      </c>
      <c r="F5" s="0" t="n">
        <v>28</v>
      </c>
      <c r="G5" s="0" t="n">
        <v>12522</v>
      </c>
      <c r="H5" s="0" t="n">
        <v>12</v>
      </c>
      <c r="I5" s="0" t="n">
        <v>12168</v>
      </c>
      <c r="J5" s="0" t="n">
        <v>366</v>
      </c>
      <c r="K5" s="0" t="n">
        <v>12184</v>
      </c>
      <c r="L5" s="0" t="n">
        <v>1525.33442787823</v>
      </c>
      <c r="M5" s="0" t="s">
        <v>13</v>
      </c>
    </row>
    <row r="6" customFormat="false" ht="13.8" hidden="false" customHeight="false" outlineLevel="0" collapsed="false">
      <c r="A6" s="0" t="n">
        <v>2</v>
      </c>
      <c r="B6" s="0" t="n">
        <v>0.971075697211155</v>
      </c>
      <c r="C6" s="0" t="n">
        <v>0.0289243027888446</v>
      </c>
      <c r="D6" s="0" t="n">
        <v>12187</v>
      </c>
      <c r="E6" s="0" t="n">
        <v>363</v>
      </c>
      <c r="F6" s="0" t="n">
        <v>35</v>
      </c>
      <c r="G6" s="0" t="n">
        <v>12515</v>
      </c>
      <c r="H6" s="0" t="n">
        <v>13</v>
      </c>
      <c r="I6" s="0" t="n">
        <v>12174</v>
      </c>
      <c r="J6" s="0" t="n">
        <v>354</v>
      </c>
      <c r="K6" s="0" t="n">
        <v>12196</v>
      </c>
      <c r="L6" s="0" t="n">
        <v>1479.66414823616</v>
      </c>
    </row>
    <row r="7" customFormat="false" ht="13.8" hidden="false" customHeight="false" outlineLevel="0" collapsed="false">
      <c r="B7" s="0" t="n">
        <f aca="false">AVERAGE(B5:B6)</f>
        <v>0.970796812749004</v>
      </c>
      <c r="C7" s="0" t="n">
        <f aca="false">AVERAGE(C5:C6)</f>
        <v>0.029203187250996</v>
      </c>
      <c r="D7" s="0" t="n">
        <f aca="false">AVERAGE(D5:D6)</f>
        <v>12183.5</v>
      </c>
      <c r="E7" s="0" t="n">
        <f aca="false">AVERAGE(E5:E6)</f>
        <v>366.5</v>
      </c>
      <c r="F7" s="0" t="n">
        <f aca="false">AVERAGE(F5:F6)</f>
        <v>31.5</v>
      </c>
      <c r="G7" s="0" t="n">
        <f aca="false">AVERAGE(G5:G6)</f>
        <v>12518.5</v>
      </c>
      <c r="H7" s="0" t="n">
        <f aca="false">AVERAGE(H5:H6)</f>
        <v>12.5</v>
      </c>
      <c r="I7" s="0" t="n">
        <f aca="false">AVERAGE(I5:I6)</f>
        <v>12171</v>
      </c>
      <c r="J7" s="0" t="n">
        <f aca="false">AVERAGE(J5:J6)</f>
        <v>360</v>
      </c>
      <c r="K7" s="0" t="n">
        <f aca="false">AVERAGE(K5:K6)</f>
        <v>12190</v>
      </c>
      <c r="L7" s="0" t="n">
        <f aca="false">AVERAGE(L5:L6)</f>
        <v>1502.4992880572</v>
      </c>
    </row>
    <row r="8" customFormat="false" ht="13.8" hidden="false" customHeight="false" outlineLevel="0" collapsed="false">
      <c r="A8" s="0" t="n">
        <v>2</v>
      </c>
      <c r="B8" s="0" t="n">
        <v>0.971872509960159</v>
      </c>
      <c r="C8" s="0" t="n">
        <v>0.0281274900398406</v>
      </c>
      <c r="D8" s="0" t="n">
        <v>12197</v>
      </c>
      <c r="E8" s="0" t="n">
        <v>353</v>
      </c>
      <c r="F8" s="0" t="n">
        <v>45</v>
      </c>
      <c r="G8" s="0" t="n">
        <v>12505</v>
      </c>
      <c r="H8" s="0" t="n">
        <v>27</v>
      </c>
      <c r="I8" s="0" t="n">
        <v>12170</v>
      </c>
      <c r="J8" s="0" t="n">
        <v>362</v>
      </c>
      <c r="K8" s="0" t="n">
        <v>12188</v>
      </c>
      <c r="L8" s="0" t="n">
        <v>1234.76735632049</v>
      </c>
      <c r="M8" s="0" t="s">
        <v>14</v>
      </c>
    </row>
    <row r="9" customFormat="false" ht="13.8" hidden="false" customHeight="false" outlineLevel="0" collapsed="false">
      <c r="A9" s="0" t="n">
        <v>2</v>
      </c>
      <c r="B9" s="0" t="n">
        <v>0.97203187250996</v>
      </c>
      <c r="C9" s="0" t="n">
        <v>0.0279681274900398</v>
      </c>
      <c r="D9" s="0" t="n">
        <v>12199</v>
      </c>
      <c r="E9" s="0" t="n">
        <v>351</v>
      </c>
      <c r="F9" s="0" t="n">
        <v>39</v>
      </c>
      <c r="G9" s="0" t="n">
        <v>12511</v>
      </c>
      <c r="H9" s="0" t="n">
        <v>23</v>
      </c>
      <c r="I9" s="0" t="n">
        <v>12176</v>
      </c>
      <c r="J9" s="0" t="n">
        <v>358</v>
      </c>
      <c r="K9" s="0" t="n">
        <v>12192</v>
      </c>
      <c r="L9" s="0" t="n">
        <v>1225.61358528603</v>
      </c>
    </row>
    <row r="10" customFormat="false" ht="13.8" hidden="false" customHeight="false" outlineLevel="0" collapsed="false">
      <c r="B10" s="0" t="n">
        <f aca="false">AVERAGE(B8:B9)</f>
        <v>0.97195219123506</v>
      </c>
      <c r="C10" s="0" t="n">
        <f aca="false">AVERAGE(C8:C9)</f>
        <v>0.0280478087649402</v>
      </c>
      <c r="D10" s="0" t="n">
        <f aca="false">AVERAGE(D8:D9)</f>
        <v>12198</v>
      </c>
      <c r="E10" s="0" t="n">
        <f aca="false">AVERAGE(E8:E9)</f>
        <v>352</v>
      </c>
      <c r="F10" s="0" t="n">
        <f aca="false">AVERAGE(F8:F9)</f>
        <v>42</v>
      </c>
      <c r="G10" s="0" t="n">
        <f aca="false">AVERAGE(G8:G9)</f>
        <v>12508</v>
      </c>
      <c r="H10" s="0" t="n">
        <f aca="false">AVERAGE(H8:H9)</f>
        <v>25</v>
      </c>
      <c r="I10" s="0" t="n">
        <f aca="false">AVERAGE(I8:I9)</f>
        <v>12173</v>
      </c>
      <c r="J10" s="0" t="n">
        <f aca="false">AVERAGE(J8:J9)</f>
        <v>360</v>
      </c>
      <c r="K10" s="0" t="n">
        <f aca="false">AVERAGE(K8:K9)</f>
        <v>12190</v>
      </c>
      <c r="L10" s="0" t="n">
        <f aca="false">AVERAGE(L8:L9)</f>
        <v>1230.19047080326</v>
      </c>
    </row>
    <row r="11" customFormat="false" ht="13.8" hidden="false" customHeight="false" outlineLevel="0" collapsed="false">
      <c r="A11" s="0" t="n">
        <v>2</v>
      </c>
      <c r="B11" s="0" t="n">
        <v>0.970756972111554</v>
      </c>
      <c r="C11" s="0" t="n">
        <v>0.0292430278884462</v>
      </c>
      <c r="D11" s="0" t="n">
        <v>12183</v>
      </c>
      <c r="E11" s="0" t="n">
        <v>367</v>
      </c>
      <c r="F11" s="0" t="n">
        <v>0</v>
      </c>
      <c r="G11" s="0" t="n">
        <v>12550</v>
      </c>
      <c r="H11" s="0" t="n">
        <v>0</v>
      </c>
      <c r="I11" s="0" t="n">
        <v>12183</v>
      </c>
      <c r="J11" s="0" t="n">
        <v>367</v>
      </c>
      <c r="K11" s="0" t="n">
        <v>12183</v>
      </c>
      <c r="L11" s="0" t="n">
        <v>1657.14364814509</v>
      </c>
      <c r="M11" s="0" t="s">
        <v>15</v>
      </c>
    </row>
    <row r="12" customFormat="false" ht="13.8" hidden="false" customHeight="false" outlineLevel="0" collapsed="false">
      <c r="A12" s="0" t="n">
        <v>2</v>
      </c>
      <c r="B12" s="0" t="n">
        <v>0.97195219123506</v>
      </c>
      <c r="C12" s="0" t="n">
        <v>0.0280478087649402</v>
      </c>
      <c r="D12" s="0" t="n">
        <v>12198</v>
      </c>
      <c r="E12" s="0" t="n">
        <v>352</v>
      </c>
      <c r="F12" s="0" t="n">
        <v>0</v>
      </c>
      <c r="G12" s="0" t="n">
        <v>12550</v>
      </c>
      <c r="H12" s="0" t="n">
        <v>0</v>
      </c>
      <c r="I12" s="0" t="n">
        <v>12198</v>
      </c>
      <c r="J12" s="0" t="n">
        <v>352</v>
      </c>
      <c r="K12" s="0" t="n">
        <v>12198</v>
      </c>
      <c r="L12" s="0" t="n">
        <v>1606.63418089714</v>
      </c>
    </row>
    <row r="13" customFormat="false" ht="13.8" hidden="false" customHeight="false" outlineLevel="0" collapsed="false">
      <c r="B13" s="0" t="n">
        <f aca="false">AVERAGE(B11:B12)</f>
        <v>0.971354581673307</v>
      </c>
      <c r="C13" s="0" t="n">
        <f aca="false">AVERAGE(C11:C12)</f>
        <v>0.0286454183266932</v>
      </c>
      <c r="D13" s="0" t="n">
        <f aca="false">AVERAGE(D11:D12)</f>
        <v>12190.5</v>
      </c>
      <c r="E13" s="0" t="n">
        <f aca="false">AVERAGE(E11:E12)</f>
        <v>359.5</v>
      </c>
      <c r="F13" s="0" t="n">
        <f aca="false">AVERAGE(F11:F12)</f>
        <v>0</v>
      </c>
      <c r="G13" s="0" t="n">
        <f aca="false">AVERAGE(G11:G12)</f>
        <v>12550</v>
      </c>
      <c r="H13" s="0" t="n">
        <f aca="false">AVERAGE(H11:H12)</f>
        <v>0</v>
      </c>
      <c r="I13" s="0" t="n">
        <f aca="false">AVERAGE(I11:I12)</f>
        <v>12190.5</v>
      </c>
      <c r="J13" s="0" t="n">
        <f aca="false">AVERAGE(J11:J12)</f>
        <v>359.5</v>
      </c>
      <c r="K13" s="0" t="n">
        <f aca="false">AVERAGE(K11:K12)</f>
        <v>12190.5</v>
      </c>
      <c r="L13" s="0" t="n">
        <f aca="false">AVERAGE(L11:L12)</f>
        <v>1631.88891452111</v>
      </c>
    </row>
    <row r="14" customFormat="false" ht="13.8" hidden="false" customHeight="false" outlineLevel="0" collapsed="false">
      <c r="A14" s="0" t="n">
        <v>2</v>
      </c>
      <c r="B14" s="0" t="n">
        <v>0.973147410358566</v>
      </c>
      <c r="C14" s="0" t="n">
        <v>0.0268525896414343</v>
      </c>
      <c r="D14" s="0" t="n">
        <v>12213</v>
      </c>
      <c r="E14" s="0" t="n">
        <v>337</v>
      </c>
      <c r="F14" s="0" t="n">
        <v>30</v>
      </c>
      <c r="G14" s="0" t="n">
        <v>12520</v>
      </c>
      <c r="H14" s="0" t="n">
        <v>19</v>
      </c>
      <c r="I14" s="0" t="n">
        <v>12194</v>
      </c>
      <c r="J14" s="0" t="n">
        <v>345</v>
      </c>
      <c r="K14" s="0" t="n">
        <v>12205</v>
      </c>
      <c r="L14" s="0" t="n">
        <v>1222.87003807996</v>
      </c>
      <c r="M14" s="0" t="s">
        <v>16</v>
      </c>
    </row>
    <row r="15" customFormat="false" ht="13.8" hidden="false" customHeight="false" outlineLevel="0" collapsed="false">
      <c r="A15" s="0" t="n">
        <v>2</v>
      </c>
      <c r="B15" s="0" t="n">
        <v>0.969721115537848</v>
      </c>
      <c r="C15" s="0" t="n">
        <v>0.0302788844621514</v>
      </c>
      <c r="D15" s="0" t="n">
        <v>12170</v>
      </c>
      <c r="E15" s="0" t="n">
        <v>380</v>
      </c>
      <c r="F15" s="0" t="n">
        <v>35</v>
      </c>
      <c r="G15" s="0" t="n">
        <v>12515</v>
      </c>
      <c r="H15" s="0" t="n">
        <v>15</v>
      </c>
      <c r="I15" s="0" t="n">
        <v>12155</v>
      </c>
      <c r="J15" s="0" t="n">
        <v>375</v>
      </c>
      <c r="K15" s="0" t="n">
        <v>12175</v>
      </c>
      <c r="L15" s="0" t="n">
        <v>1293.4284152736</v>
      </c>
    </row>
    <row r="16" customFormat="false" ht="13.8" hidden="false" customHeight="false" outlineLevel="0" collapsed="false">
      <c r="B16" s="0" t="n">
        <f aca="false">AVERAGE(B14:B15)</f>
        <v>0.971434262948207</v>
      </c>
      <c r="C16" s="0" t="n">
        <f aca="false">AVERAGE(C14:C15)</f>
        <v>0.0285657370517928</v>
      </c>
      <c r="D16" s="0" t="n">
        <f aca="false">AVERAGE(D14:D15)</f>
        <v>12191.5</v>
      </c>
      <c r="E16" s="0" t="n">
        <f aca="false">AVERAGE(E14:E15)</f>
        <v>358.5</v>
      </c>
      <c r="F16" s="0" t="n">
        <f aca="false">AVERAGE(F14:F15)</f>
        <v>32.5</v>
      </c>
      <c r="G16" s="0" t="n">
        <f aca="false">AVERAGE(G14:G15)</f>
        <v>12517.5</v>
      </c>
      <c r="H16" s="0" t="n">
        <f aca="false">AVERAGE(H14:H15)</f>
        <v>17</v>
      </c>
      <c r="I16" s="0" t="n">
        <f aca="false">AVERAGE(I14:I15)</f>
        <v>12174.5</v>
      </c>
      <c r="J16" s="0" t="n">
        <f aca="false">AVERAGE(J14:J15)</f>
        <v>360</v>
      </c>
      <c r="K16" s="0" t="n">
        <f aca="false">AVERAGE(K14:K15)</f>
        <v>12190</v>
      </c>
      <c r="L16" s="0" t="n">
        <f aca="false">AVERAGE(L14:L15)</f>
        <v>1258.14922667678</v>
      </c>
    </row>
    <row r="17" customFormat="false" ht="13.8" hidden="false" customHeight="false" outlineLevel="0" collapsed="false">
      <c r="A17" s="0" t="n">
        <v>2</v>
      </c>
      <c r="B17" s="0" t="n">
        <v>0.970916334661355</v>
      </c>
      <c r="C17" s="0" t="n">
        <v>0.0290836653386454</v>
      </c>
      <c r="D17" s="0" t="n">
        <v>12185</v>
      </c>
      <c r="E17" s="0" t="n">
        <v>365</v>
      </c>
      <c r="F17" s="0" t="n">
        <v>0</v>
      </c>
      <c r="G17" s="0" t="n">
        <v>12550</v>
      </c>
      <c r="H17" s="0" t="n">
        <v>0</v>
      </c>
      <c r="I17" s="0" t="n">
        <v>12185</v>
      </c>
      <c r="J17" s="0" t="n">
        <v>365</v>
      </c>
      <c r="K17" s="0" t="n">
        <v>12185</v>
      </c>
      <c r="L17" s="0" t="n">
        <v>1337.8008341516</v>
      </c>
      <c r="M17" s="0" t="s">
        <v>17</v>
      </c>
    </row>
    <row r="18" customFormat="false" ht="13.8" hidden="false" customHeight="false" outlineLevel="0" collapsed="false">
      <c r="A18" s="0" t="n">
        <v>2</v>
      </c>
      <c r="B18" s="0" t="n">
        <v>0.971713147410358</v>
      </c>
      <c r="C18" s="0" t="n">
        <v>0.0282868525896414</v>
      </c>
      <c r="D18" s="0" t="n">
        <v>12195</v>
      </c>
      <c r="E18" s="0" t="n">
        <v>355</v>
      </c>
      <c r="F18" s="0" t="n">
        <v>0</v>
      </c>
      <c r="G18" s="0" t="n">
        <v>12550</v>
      </c>
      <c r="H18" s="0" t="n">
        <v>0</v>
      </c>
      <c r="I18" s="0" t="n">
        <v>12195</v>
      </c>
      <c r="J18" s="0" t="n">
        <v>355</v>
      </c>
      <c r="K18" s="0" t="n">
        <v>12195</v>
      </c>
      <c r="L18" s="0" t="n">
        <v>1287.35119487422</v>
      </c>
    </row>
    <row r="19" customFormat="false" ht="13.8" hidden="false" customHeight="false" outlineLevel="0" collapsed="false">
      <c r="B19" s="0" t="n">
        <f aca="false">AVERAGE(B17:B18)</f>
        <v>0.971314741035856</v>
      </c>
      <c r="C19" s="0" t="n">
        <f aca="false">AVERAGE(C17:C18)</f>
        <v>0.0286852589641434</v>
      </c>
      <c r="D19" s="0" t="n">
        <f aca="false">AVERAGE(D17:D18)</f>
        <v>12190</v>
      </c>
      <c r="E19" s="0" t="n">
        <f aca="false">AVERAGE(E17:E18)</f>
        <v>360</v>
      </c>
      <c r="F19" s="0" t="n">
        <f aca="false">AVERAGE(F17:F18)</f>
        <v>0</v>
      </c>
      <c r="G19" s="0" t="n">
        <f aca="false">AVERAGE(G17:G18)</f>
        <v>12550</v>
      </c>
      <c r="H19" s="0" t="n">
        <f aca="false">AVERAGE(H17:H18)</f>
        <v>0</v>
      </c>
      <c r="I19" s="0" t="n">
        <f aca="false">AVERAGE(I17:I18)</f>
        <v>12190</v>
      </c>
      <c r="J19" s="0" t="n">
        <f aca="false">AVERAGE(J17:J18)</f>
        <v>360</v>
      </c>
      <c r="K19" s="0" t="n">
        <f aca="false">AVERAGE(K17:K18)</f>
        <v>12190</v>
      </c>
      <c r="L19" s="0" t="n">
        <f aca="false">AVERAGE(L17:L18)</f>
        <v>1312.57601451291</v>
      </c>
    </row>
    <row r="20" customFormat="false" ht="13.8" hidden="false" customHeight="false" outlineLevel="0" collapsed="false">
      <c r="A20" s="0" t="n">
        <v>2</v>
      </c>
      <c r="B20" s="0" t="n">
        <v>0.971394422310757</v>
      </c>
      <c r="C20" s="0" t="n">
        <v>0.028605577689243</v>
      </c>
      <c r="D20" s="0" t="n">
        <v>12191</v>
      </c>
      <c r="E20" s="0" t="n">
        <v>359</v>
      </c>
      <c r="F20" s="0" t="n">
        <v>50</v>
      </c>
      <c r="G20" s="0" t="n">
        <v>12500</v>
      </c>
      <c r="H20" s="0" t="n">
        <v>27</v>
      </c>
      <c r="I20" s="0" t="n">
        <v>12164</v>
      </c>
      <c r="J20" s="0" t="n">
        <v>363</v>
      </c>
      <c r="K20" s="0" t="n">
        <v>12187</v>
      </c>
      <c r="L20" s="0" t="n">
        <v>1246.10507116035</v>
      </c>
      <c r="M20" s="0" t="s">
        <v>18</v>
      </c>
    </row>
    <row r="21" customFormat="false" ht="13.8" hidden="false" customHeight="false" outlineLevel="0" collapsed="false">
      <c r="A21" s="0" t="n">
        <v>2</v>
      </c>
      <c r="B21" s="0" t="n">
        <v>0.972749003984064</v>
      </c>
      <c r="C21" s="0" t="n">
        <v>0.0272509960159363</v>
      </c>
      <c r="D21" s="0" t="n">
        <v>12208</v>
      </c>
      <c r="E21" s="0" t="n">
        <v>342</v>
      </c>
      <c r="F21" s="0" t="n">
        <v>35</v>
      </c>
      <c r="G21" s="0" t="n">
        <v>12515</v>
      </c>
      <c r="H21" s="0" t="n">
        <v>25</v>
      </c>
      <c r="I21" s="0" t="n">
        <v>12183</v>
      </c>
      <c r="J21" s="0" t="n">
        <v>357</v>
      </c>
      <c r="K21" s="0" t="n">
        <v>12193</v>
      </c>
      <c r="L21" s="0" t="n">
        <v>1218.04340788342</v>
      </c>
    </row>
    <row r="22" customFormat="false" ht="13.8" hidden="false" customHeight="false" outlineLevel="0" collapsed="false">
      <c r="B22" s="0" t="n">
        <f aca="false">AVERAGE(B20:B21)</f>
        <v>0.97207171314741</v>
      </c>
      <c r="C22" s="0" t="n">
        <f aca="false">AVERAGE(C20:C21)</f>
        <v>0.0279282868525896</v>
      </c>
      <c r="D22" s="0" t="n">
        <f aca="false">AVERAGE(D20:D21)</f>
        <v>12199.5</v>
      </c>
      <c r="E22" s="0" t="n">
        <f aca="false">AVERAGE(E20:E21)</f>
        <v>350.5</v>
      </c>
      <c r="F22" s="0" t="n">
        <f aca="false">AVERAGE(F20:F21)</f>
        <v>42.5</v>
      </c>
      <c r="G22" s="0" t="n">
        <f aca="false">AVERAGE(G20:G21)</f>
        <v>12507.5</v>
      </c>
      <c r="H22" s="0" t="n">
        <f aca="false">AVERAGE(H20:H21)</f>
        <v>26</v>
      </c>
      <c r="I22" s="0" t="n">
        <f aca="false">AVERAGE(I20:I21)</f>
        <v>12173.5</v>
      </c>
      <c r="J22" s="0" t="n">
        <f aca="false">AVERAGE(J20:J21)</f>
        <v>360</v>
      </c>
      <c r="K22" s="0" t="n">
        <f aca="false">AVERAGE(K20:K21)</f>
        <v>12190</v>
      </c>
      <c r="L22" s="0" t="n">
        <f aca="false">AVERAGE(L20:L21)</f>
        <v>1232.07423952189</v>
      </c>
    </row>
    <row r="23" customFormat="false" ht="13.8" hidden="false" customHeight="false" outlineLevel="0" collapsed="false">
      <c r="A23" s="0" t="n">
        <v>2</v>
      </c>
      <c r="B23" s="0" t="n">
        <v>0.972749003984064</v>
      </c>
      <c r="C23" s="0" t="n">
        <v>0.0272509960159363</v>
      </c>
      <c r="D23" s="0" t="n">
        <v>12208</v>
      </c>
      <c r="E23" s="0" t="n">
        <v>342</v>
      </c>
      <c r="F23" s="0" t="n">
        <v>38</v>
      </c>
      <c r="G23" s="0" t="n">
        <v>12512</v>
      </c>
      <c r="H23" s="0" t="n">
        <v>20</v>
      </c>
      <c r="I23" s="0" t="n">
        <v>12188</v>
      </c>
      <c r="J23" s="0" t="n">
        <v>344</v>
      </c>
      <c r="K23" s="0" t="n">
        <v>12206</v>
      </c>
      <c r="L23" s="0" t="n">
        <v>1233.48983740494</v>
      </c>
      <c r="M23" s="0" t="s">
        <v>19</v>
      </c>
    </row>
    <row r="24" customFormat="false" ht="13.8" hidden="false" customHeight="false" outlineLevel="0" collapsed="false">
      <c r="A24" s="0" t="n">
        <v>2</v>
      </c>
      <c r="B24" s="0" t="n">
        <v>0.970199203187251</v>
      </c>
      <c r="C24" s="0" t="n">
        <v>0.029800796812749</v>
      </c>
      <c r="D24" s="0" t="n">
        <v>12176</v>
      </c>
      <c r="E24" s="0" t="n">
        <v>374</v>
      </c>
      <c r="F24" s="0" t="n">
        <v>40</v>
      </c>
      <c r="G24" s="0" t="n">
        <v>12510</v>
      </c>
      <c r="H24" s="0" t="n">
        <v>21</v>
      </c>
      <c r="I24" s="0" t="n">
        <v>12155</v>
      </c>
      <c r="J24" s="0" t="n">
        <v>376</v>
      </c>
      <c r="K24" s="0" t="n">
        <v>12174</v>
      </c>
      <c r="L24" s="0" t="n">
        <v>1258.98437240006</v>
      </c>
    </row>
    <row r="25" customFormat="false" ht="13.8" hidden="false" customHeight="false" outlineLevel="0" collapsed="false">
      <c r="B25" s="0" t="n">
        <f aca="false">AVERAGE(B23:B24)</f>
        <v>0.971474103585657</v>
      </c>
      <c r="C25" s="0" t="n">
        <f aca="false">AVERAGE(C23:C24)</f>
        <v>0.0285258964143426</v>
      </c>
      <c r="D25" s="0" t="n">
        <f aca="false">AVERAGE(D23:D24)</f>
        <v>12192</v>
      </c>
      <c r="E25" s="0" t="n">
        <f aca="false">AVERAGE(E23:E24)</f>
        <v>358</v>
      </c>
      <c r="F25" s="0" t="n">
        <f aca="false">AVERAGE(F23:F24)</f>
        <v>39</v>
      </c>
      <c r="G25" s="0" t="n">
        <f aca="false">AVERAGE(G23:G24)</f>
        <v>12511</v>
      </c>
      <c r="H25" s="0" t="n">
        <f aca="false">AVERAGE(H23:H24)</f>
        <v>20.5</v>
      </c>
      <c r="I25" s="0" t="n">
        <f aca="false">AVERAGE(I23:I24)</f>
        <v>12171.5</v>
      </c>
      <c r="J25" s="0" t="n">
        <f aca="false">AVERAGE(J23:J24)</f>
        <v>360</v>
      </c>
      <c r="K25" s="0" t="n">
        <f aca="false">AVERAGE(K23:K24)</f>
        <v>12190</v>
      </c>
      <c r="L25" s="0" t="n">
        <f aca="false">AVERAGE(L23:L24)</f>
        <v>1246.2371049025</v>
      </c>
    </row>
    <row r="26" customFormat="false" ht="13.8" hidden="false" customHeight="false" outlineLevel="0" collapsed="false">
      <c r="A26" s="0" t="n">
        <v>2</v>
      </c>
      <c r="B26" s="0" t="n">
        <v>0.970836653386454</v>
      </c>
      <c r="C26" s="0" t="n">
        <v>0.0291633466135458</v>
      </c>
      <c r="D26" s="0" t="n">
        <v>12184</v>
      </c>
      <c r="E26" s="0" t="n">
        <v>366</v>
      </c>
      <c r="F26" s="0" t="n">
        <v>26</v>
      </c>
      <c r="G26" s="0" t="n">
        <v>12524</v>
      </c>
      <c r="H26" s="0" t="n">
        <v>15</v>
      </c>
      <c r="I26" s="0" t="n">
        <v>12169</v>
      </c>
      <c r="J26" s="0" t="n">
        <v>370</v>
      </c>
      <c r="K26" s="0" t="n">
        <v>12180</v>
      </c>
      <c r="L26" s="0" t="n">
        <v>1295.04849087712</v>
      </c>
      <c r="M26" s="0" t="s">
        <v>20</v>
      </c>
    </row>
    <row r="27" customFormat="false" ht="13.8" hidden="false" customHeight="false" outlineLevel="0" collapsed="false">
      <c r="A27" s="0" t="n">
        <v>2</v>
      </c>
      <c r="B27" s="0" t="n">
        <v>0.972111553784861</v>
      </c>
      <c r="C27" s="0" t="n">
        <v>0.0278884462151394</v>
      </c>
      <c r="D27" s="0" t="n">
        <v>12200</v>
      </c>
      <c r="E27" s="0" t="n">
        <v>350</v>
      </c>
      <c r="F27" s="0" t="n">
        <v>42</v>
      </c>
      <c r="G27" s="0" t="n">
        <v>12508</v>
      </c>
      <c r="H27" s="0" t="n">
        <v>21</v>
      </c>
      <c r="I27" s="0" t="n">
        <v>12179</v>
      </c>
      <c r="J27" s="0" t="n">
        <v>350</v>
      </c>
      <c r="K27" s="0" t="n">
        <v>12200</v>
      </c>
      <c r="L27" s="0" t="n">
        <v>1217.61329754533</v>
      </c>
    </row>
    <row r="28" customFormat="false" ht="13.8" hidden="false" customHeight="false" outlineLevel="0" collapsed="false">
      <c r="B28" s="0" t="n">
        <f aca="false">AVERAGE(B26:B27)</f>
        <v>0.971474103585657</v>
      </c>
      <c r="C28" s="0" t="n">
        <f aca="false">AVERAGE(C26:C27)</f>
        <v>0.0285258964143426</v>
      </c>
      <c r="D28" s="0" t="n">
        <f aca="false">AVERAGE(D26:D27)</f>
        <v>12192</v>
      </c>
      <c r="E28" s="0" t="n">
        <f aca="false">AVERAGE(E26:E27)</f>
        <v>358</v>
      </c>
      <c r="F28" s="0" t="n">
        <f aca="false">AVERAGE(F26:F27)</f>
        <v>34</v>
      </c>
      <c r="G28" s="0" t="n">
        <f aca="false">AVERAGE(G26:G27)</f>
        <v>12516</v>
      </c>
      <c r="H28" s="0" t="n">
        <f aca="false">AVERAGE(H26:H27)</f>
        <v>18</v>
      </c>
      <c r="I28" s="0" t="n">
        <f aca="false">AVERAGE(I26:I27)</f>
        <v>12174</v>
      </c>
      <c r="J28" s="0" t="n">
        <f aca="false">AVERAGE(J26:J27)</f>
        <v>360</v>
      </c>
      <c r="K28" s="0" t="n">
        <f aca="false">AVERAGE(K26:K27)</f>
        <v>12190</v>
      </c>
      <c r="L28" s="0" t="n">
        <f aca="false">AVERAGE(L26:L27)</f>
        <v>1256.33089421123</v>
      </c>
    </row>
    <row r="29" customFormat="false" ht="13.8" hidden="false" customHeight="false" outlineLevel="0" collapsed="false">
      <c r="A29" s="0" t="n">
        <v>2</v>
      </c>
      <c r="B29" s="0" t="n">
        <v>0.972350597609562</v>
      </c>
      <c r="C29" s="0" t="n">
        <v>0.0276494023904382</v>
      </c>
      <c r="D29" s="0" t="n">
        <v>12203</v>
      </c>
      <c r="E29" s="0" t="n">
        <v>347</v>
      </c>
      <c r="F29" s="0" t="n">
        <v>52</v>
      </c>
      <c r="G29" s="0" t="n">
        <v>12498</v>
      </c>
      <c r="H29" s="0" t="n">
        <v>26</v>
      </c>
      <c r="I29" s="0" t="n">
        <v>12177</v>
      </c>
      <c r="J29" s="0" t="n">
        <v>347</v>
      </c>
      <c r="K29" s="0" t="n">
        <v>12203</v>
      </c>
      <c r="L29" s="0" t="n">
        <v>1194.13594754775</v>
      </c>
      <c r="M29" s="0" t="s">
        <v>21</v>
      </c>
    </row>
    <row r="30" customFormat="false" ht="13.8" hidden="false" customHeight="false" outlineLevel="0" collapsed="false">
      <c r="A30" s="0" t="n">
        <v>2</v>
      </c>
      <c r="B30" s="0" t="n">
        <v>0.971553784860558</v>
      </c>
      <c r="C30" s="0" t="n">
        <v>0.0284462151394422</v>
      </c>
      <c r="D30" s="0" t="n">
        <v>12193</v>
      </c>
      <c r="E30" s="0" t="n">
        <v>357</v>
      </c>
      <c r="F30" s="0" t="n">
        <v>40</v>
      </c>
      <c r="G30" s="0" t="n">
        <v>12510</v>
      </c>
      <c r="H30" s="0" t="n">
        <v>28</v>
      </c>
      <c r="I30" s="0" t="n">
        <v>12165</v>
      </c>
      <c r="J30" s="0" t="n">
        <v>373</v>
      </c>
      <c r="K30" s="0" t="n">
        <v>12177</v>
      </c>
      <c r="L30" s="0" t="n">
        <v>1269.79783620057</v>
      </c>
    </row>
    <row r="31" customFormat="false" ht="13.8" hidden="false" customHeight="false" outlineLevel="0" collapsed="false">
      <c r="B31" s="0" t="n">
        <f aca="false">AVERAGE(B29:B30)</f>
        <v>0.97195219123506</v>
      </c>
      <c r="C31" s="0" t="n">
        <f aca="false">AVERAGE(C29:C30)</f>
        <v>0.0280478087649402</v>
      </c>
      <c r="D31" s="0" t="n">
        <f aca="false">AVERAGE(D29:D30)</f>
        <v>12198</v>
      </c>
      <c r="E31" s="0" t="n">
        <f aca="false">AVERAGE(E29:E30)</f>
        <v>352</v>
      </c>
      <c r="F31" s="0" t="n">
        <f aca="false">AVERAGE(F29:F30)</f>
        <v>46</v>
      </c>
      <c r="G31" s="0" t="n">
        <f aca="false">AVERAGE(G29:G30)</f>
        <v>12504</v>
      </c>
      <c r="H31" s="0" t="n">
        <f aca="false">AVERAGE(H29:H30)</f>
        <v>27</v>
      </c>
      <c r="I31" s="0" t="n">
        <f aca="false">AVERAGE(I29:I30)</f>
        <v>12171</v>
      </c>
      <c r="J31" s="0" t="n">
        <f aca="false">AVERAGE(J29:J30)</f>
        <v>360</v>
      </c>
      <c r="K31" s="0" t="n">
        <f aca="false">AVERAGE(K29:K30)</f>
        <v>12190</v>
      </c>
      <c r="L31" s="0" t="n">
        <f aca="false">AVERAGE(L29:L30)</f>
        <v>1231.96689187416</v>
      </c>
    </row>
    <row r="38" customFormat="false" ht="13.8" hidden="false" customHeight="false" outlineLevel="0" collapsed="false">
      <c r="A38" s="2" t="s">
        <v>22</v>
      </c>
      <c r="B38" s="2" t="s">
        <v>23</v>
      </c>
      <c r="C38" s="2" t="s">
        <v>24</v>
      </c>
      <c r="D38" s="2" t="s">
        <v>25</v>
      </c>
      <c r="E38" s="2" t="s">
        <v>26</v>
      </c>
      <c r="F38" s="2" t="s">
        <v>27</v>
      </c>
      <c r="G38" s="2" t="s">
        <v>28</v>
      </c>
      <c r="H38" s="2" t="s">
        <v>29</v>
      </c>
      <c r="I38" s="2" t="s">
        <v>30</v>
      </c>
    </row>
    <row r="39" customFormat="false" ht="13.8" hidden="false" customHeight="false" outlineLevel="0" collapsed="false">
      <c r="A39" s="2" t="n">
        <v>1</v>
      </c>
      <c r="B39" s="3"/>
      <c r="C39" s="2"/>
      <c r="D39" s="3"/>
      <c r="E39" s="3"/>
      <c r="F39" s="3"/>
      <c r="G39" s="3"/>
      <c r="H39" s="3"/>
      <c r="I39" s="3"/>
      <c r="L39" s="0" t="s">
        <v>12</v>
      </c>
    </row>
    <row r="40" customFormat="false" ht="13.8" hidden="false" customHeight="false" outlineLevel="0" collapsed="false">
      <c r="A40" s="2" t="n">
        <v>2</v>
      </c>
      <c r="B40" s="3"/>
      <c r="C40" s="2"/>
      <c r="D40" s="3"/>
      <c r="E40" s="3"/>
      <c r="F40" s="3"/>
      <c r="G40" s="3"/>
      <c r="H40" s="2"/>
      <c r="I40" s="3"/>
      <c r="L40" s="0" t="s">
        <v>19</v>
      </c>
    </row>
    <row r="41" customFormat="false" ht="13.8" hidden="false" customHeight="false" outlineLevel="0" collapsed="false">
      <c r="A41" s="2" t="n">
        <v>3</v>
      </c>
      <c r="B41" s="3"/>
      <c r="C41" s="2"/>
      <c r="D41" s="3"/>
      <c r="E41" s="3"/>
      <c r="F41" s="3"/>
      <c r="G41" s="2"/>
      <c r="H41" s="3"/>
      <c r="I41" s="3"/>
      <c r="L41" s="0" t="s">
        <v>20</v>
      </c>
    </row>
    <row r="42" customFormat="false" ht="13.8" hidden="false" customHeight="false" outlineLevel="0" collapsed="false">
      <c r="A42" s="2" t="n">
        <v>4</v>
      </c>
      <c r="B42" s="3"/>
      <c r="C42" s="2"/>
      <c r="D42" s="3"/>
      <c r="E42" s="3"/>
      <c r="F42" s="2"/>
      <c r="G42" s="3"/>
      <c r="H42" s="3"/>
      <c r="I42" s="3"/>
      <c r="L42" s="0" t="s">
        <v>18</v>
      </c>
    </row>
    <row r="43" customFormat="false" ht="13.8" hidden="false" customHeight="false" outlineLevel="0" collapsed="false">
      <c r="A43" s="2" t="n">
        <v>5</v>
      </c>
      <c r="B43" s="3"/>
      <c r="C43" s="2"/>
      <c r="D43" s="3"/>
      <c r="E43" s="3"/>
      <c r="F43" s="2"/>
      <c r="G43" s="2"/>
      <c r="H43" s="3"/>
      <c r="I43" s="3"/>
      <c r="L43" s="0" t="s">
        <v>16</v>
      </c>
    </row>
    <row r="44" customFormat="false" ht="13.8" hidden="false" customHeight="false" outlineLevel="0" collapsed="false">
      <c r="A44" s="2" t="n">
        <v>6</v>
      </c>
      <c r="B44" s="2"/>
      <c r="C44" s="3"/>
      <c r="D44" s="3"/>
      <c r="E44" s="3"/>
      <c r="F44" s="3"/>
      <c r="G44" s="3"/>
      <c r="H44" s="3"/>
      <c r="I44" s="3"/>
      <c r="L44" s="0" t="s">
        <v>14</v>
      </c>
    </row>
    <row r="45" customFormat="false" ht="13.8" hidden="false" customHeight="false" outlineLevel="0" collapsed="false">
      <c r="A45" s="2" t="n">
        <v>7</v>
      </c>
      <c r="B45" s="2"/>
      <c r="C45" s="3"/>
      <c r="D45" s="3"/>
      <c r="E45" s="3"/>
      <c r="F45" s="3"/>
      <c r="G45" s="2"/>
      <c r="H45" s="3"/>
      <c r="I45" s="2"/>
      <c r="L45" s="0" t="s">
        <v>13</v>
      </c>
    </row>
    <row r="46" customFormat="false" ht="13.8" hidden="false" customHeight="false" outlineLevel="0" collapsed="false">
      <c r="A46" s="2" t="n">
        <v>8</v>
      </c>
      <c r="B46" s="2"/>
      <c r="C46" s="3"/>
      <c r="D46" s="3"/>
      <c r="E46" s="3"/>
      <c r="F46" s="2"/>
      <c r="G46" s="2"/>
      <c r="H46" s="2"/>
      <c r="I46" s="3"/>
      <c r="L46" s="0" t="s">
        <v>17</v>
      </c>
    </row>
    <row r="47" customFormat="false" ht="13.8" hidden="false" customHeight="false" outlineLevel="0" collapsed="false">
      <c r="A47" s="2" t="n">
        <v>9</v>
      </c>
      <c r="B47" s="2"/>
      <c r="C47" s="2"/>
      <c r="D47" s="2"/>
      <c r="E47" s="3"/>
      <c r="F47" s="2"/>
      <c r="G47" s="2"/>
      <c r="H47" s="2"/>
      <c r="I47" s="2"/>
      <c r="L47" s="0" t="s">
        <v>15</v>
      </c>
    </row>
    <row r="53" customFormat="false" ht="13.8" hidden="false" customHeight="false" outlineLevel="0" collapsed="false">
      <c r="A53" s="4" t="s">
        <v>31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customFormat="false" ht="13.8" hidden="false" customHeight="false" outlineLevel="0" collapsed="false">
      <c r="A54" s="2" t="s">
        <v>22</v>
      </c>
      <c r="B54" s="2" t="s">
        <v>32</v>
      </c>
      <c r="C54" s="2" t="s">
        <v>33</v>
      </c>
      <c r="D54" s="2" t="s">
        <v>3</v>
      </c>
      <c r="E54" s="2" t="s">
        <v>4</v>
      </c>
      <c r="F54" s="2" t="s">
        <v>34</v>
      </c>
      <c r="G54" s="2" t="s">
        <v>35</v>
      </c>
      <c r="H54" s="2" t="s">
        <v>36</v>
      </c>
      <c r="I54" s="2" t="s">
        <v>37</v>
      </c>
      <c r="J54" s="2" t="s">
        <v>38</v>
      </c>
      <c r="K54" s="2" t="s">
        <v>39</v>
      </c>
      <c r="L54" s="2" t="s">
        <v>11</v>
      </c>
    </row>
    <row r="55" customFormat="false" ht="13.8" hidden="false" customHeight="false" outlineLevel="0" collapsed="false">
      <c r="A55" s="2" t="n">
        <v>1</v>
      </c>
      <c r="B55" s="5" t="n">
        <v>97.203187250996</v>
      </c>
      <c r="C55" s="5" t="n">
        <v>2.79681274900398</v>
      </c>
      <c r="D55" s="2" t="n">
        <v>12199</v>
      </c>
      <c r="E55" s="2" t="n">
        <v>351</v>
      </c>
      <c r="F55" s="6" t="n">
        <v>42</v>
      </c>
      <c r="G55" s="2" t="n">
        <v>12508</v>
      </c>
      <c r="H55" s="2" t="n">
        <v>25.5</v>
      </c>
      <c r="I55" s="2" t="n">
        <v>12173.5</v>
      </c>
      <c r="J55" s="2" t="n">
        <v>360</v>
      </c>
      <c r="K55" s="2" t="n">
        <v>12190</v>
      </c>
      <c r="L55" s="6" t="n">
        <v>1229.59662457839</v>
      </c>
    </row>
    <row r="56" customFormat="false" ht="13.8" hidden="false" customHeight="false" outlineLevel="0" collapsed="false">
      <c r="A56" s="2" t="n">
        <v>2</v>
      </c>
      <c r="B56" s="5" t="n">
        <v>97.1474103585657</v>
      </c>
      <c r="C56" s="5" t="n">
        <v>2.85258964143426</v>
      </c>
      <c r="D56" s="2" t="n">
        <v>12192</v>
      </c>
      <c r="E56" s="2" t="n">
        <v>358</v>
      </c>
      <c r="F56" s="6" t="n">
        <v>39</v>
      </c>
      <c r="G56" s="2" t="n">
        <v>12511</v>
      </c>
      <c r="H56" s="2" t="n">
        <v>20.5</v>
      </c>
      <c r="I56" s="2" t="n">
        <v>12171.5</v>
      </c>
      <c r="J56" s="2" t="n">
        <v>360</v>
      </c>
      <c r="K56" s="2" t="n">
        <v>12190</v>
      </c>
      <c r="L56" s="6" t="n">
        <v>1246.2371049025</v>
      </c>
    </row>
    <row r="57" customFormat="false" ht="13.8" hidden="false" customHeight="false" outlineLevel="0" collapsed="false">
      <c r="A57" s="2" t="n">
        <v>3</v>
      </c>
      <c r="B57" s="5" t="n">
        <v>97.1474103585657</v>
      </c>
      <c r="C57" s="5" t="n">
        <v>2.85258964143426</v>
      </c>
      <c r="D57" s="2" t="n">
        <v>12192</v>
      </c>
      <c r="E57" s="2" t="n">
        <v>358</v>
      </c>
      <c r="F57" s="6" t="n">
        <v>34</v>
      </c>
      <c r="G57" s="2" t="n">
        <v>12516</v>
      </c>
      <c r="H57" s="2" t="n">
        <v>18</v>
      </c>
      <c r="I57" s="2" t="n">
        <v>12174</v>
      </c>
      <c r="J57" s="2" t="n">
        <v>360</v>
      </c>
      <c r="K57" s="2" t="n">
        <v>12190</v>
      </c>
      <c r="L57" s="6" t="n">
        <v>1256.33089421123</v>
      </c>
    </row>
    <row r="58" customFormat="false" ht="13.8" hidden="false" customHeight="false" outlineLevel="0" collapsed="false">
      <c r="A58" s="2" t="n">
        <v>4</v>
      </c>
      <c r="B58" s="5" t="n">
        <v>97.207171314741</v>
      </c>
      <c r="C58" s="5" t="n">
        <v>2.79282868525896</v>
      </c>
      <c r="D58" s="2" t="n">
        <v>12199.5</v>
      </c>
      <c r="E58" s="2" t="n">
        <v>350.5</v>
      </c>
      <c r="F58" s="6" t="n">
        <v>42.5</v>
      </c>
      <c r="G58" s="2" t="n">
        <v>12507.5</v>
      </c>
      <c r="H58" s="2" t="n">
        <v>26</v>
      </c>
      <c r="I58" s="2" t="n">
        <v>12173.5</v>
      </c>
      <c r="J58" s="2" t="n">
        <v>360</v>
      </c>
      <c r="K58" s="2" t="n">
        <v>12190</v>
      </c>
      <c r="L58" s="6" t="n">
        <v>1232.07423952189</v>
      </c>
    </row>
    <row r="59" customFormat="false" ht="13.8" hidden="false" customHeight="false" outlineLevel="0" collapsed="false">
      <c r="A59" s="2" t="n">
        <v>5</v>
      </c>
      <c r="B59" s="5" t="n">
        <v>97.1434262948207</v>
      </c>
      <c r="C59" s="5" t="n">
        <v>2.85657370517928</v>
      </c>
      <c r="D59" s="2" t="n">
        <v>12191.5</v>
      </c>
      <c r="E59" s="2" t="n">
        <v>358.5</v>
      </c>
      <c r="F59" s="6" t="n">
        <v>32.5</v>
      </c>
      <c r="G59" s="2" t="n">
        <v>12517.5</v>
      </c>
      <c r="H59" s="2" t="n">
        <v>17</v>
      </c>
      <c r="I59" s="2" t="n">
        <v>12174.5</v>
      </c>
      <c r="J59" s="2" t="n">
        <v>360</v>
      </c>
      <c r="K59" s="2" t="n">
        <v>12190</v>
      </c>
      <c r="L59" s="6" t="n">
        <v>1258.14922667678</v>
      </c>
    </row>
    <row r="60" customFormat="false" ht="13.8" hidden="false" customHeight="false" outlineLevel="0" collapsed="false">
      <c r="A60" s="2" t="n">
        <v>6</v>
      </c>
      <c r="B60" s="5" t="n">
        <v>97.195219123506</v>
      </c>
      <c r="C60" s="5" t="n">
        <v>2.80478087649402</v>
      </c>
      <c r="D60" s="2" t="n">
        <v>12198</v>
      </c>
      <c r="E60" s="2" t="n">
        <v>352</v>
      </c>
      <c r="F60" s="6" t="n">
        <v>42</v>
      </c>
      <c r="G60" s="2" t="n">
        <v>12508</v>
      </c>
      <c r="H60" s="2" t="n">
        <v>25</v>
      </c>
      <c r="I60" s="2" t="n">
        <v>12173</v>
      </c>
      <c r="J60" s="2" t="n">
        <v>360</v>
      </c>
      <c r="K60" s="2" t="n">
        <v>12190</v>
      </c>
      <c r="L60" s="6" t="n">
        <v>1230.19047080326</v>
      </c>
    </row>
    <row r="61" customFormat="false" ht="13.8" hidden="false" customHeight="false" outlineLevel="0" collapsed="false">
      <c r="A61" s="2" t="n">
        <v>7</v>
      </c>
      <c r="B61" s="5" t="n">
        <v>97.0796812749004</v>
      </c>
      <c r="C61" s="5" t="n">
        <v>2.9203187250996</v>
      </c>
      <c r="D61" s="2" t="n">
        <v>12183.5</v>
      </c>
      <c r="E61" s="2" t="n">
        <v>366.5</v>
      </c>
      <c r="F61" s="6" t="n">
        <v>31.5</v>
      </c>
      <c r="G61" s="2" t="n">
        <v>12518.5</v>
      </c>
      <c r="H61" s="2" t="n">
        <v>12.5</v>
      </c>
      <c r="I61" s="2" t="n">
        <v>12171</v>
      </c>
      <c r="J61" s="2" t="n">
        <v>360</v>
      </c>
      <c r="K61" s="2" t="n">
        <v>12190</v>
      </c>
      <c r="L61" s="6" t="n">
        <v>1502.4992880572</v>
      </c>
    </row>
    <row r="62" customFormat="false" ht="13.8" hidden="false" customHeight="false" outlineLevel="0" collapsed="false">
      <c r="A62" s="2" t="n">
        <v>8</v>
      </c>
      <c r="B62" s="5" t="n">
        <v>97.1314741035856</v>
      </c>
      <c r="C62" s="5" t="n">
        <v>2.86852589641434</v>
      </c>
      <c r="D62" s="2" t="n">
        <v>12190</v>
      </c>
      <c r="E62" s="2" t="n">
        <v>360</v>
      </c>
      <c r="F62" s="6" t="n">
        <v>0</v>
      </c>
      <c r="G62" s="2" t="n">
        <v>12550</v>
      </c>
      <c r="H62" s="2" t="n">
        <v>0</v>
      </c>
      <c r="I62" s="2" t="n">
        <v>12190</v>
      </c>
      <c r="J62" s="2" t="n">
        <v>360</v>
      </c>
      <c r="K62" s="2" t="n">
        <v>12190</v>
      </c>
      <c r="L62" s="6" t="n">
        <v>1312.57601451291</v>
      </c>
    </row>
    <row r="63" customFormat="false" ht="13.8" hidden="false" customHeight="false" outlineLevel="0" collapsed="false">
      <c r="A63" s="2" t="n">
        <v>9</v>
      </c>
      <c r="B63" s="5" t="n">
        <v>97.1354581673307</v>
      </c>
      <c r="C63" s="5" t="n">
        <v>2.86454183266932</v>
      </c>
      <c r="D63" s="2" t="n">
        <v>12190.5</v>
      </c>
      <c r="E63" s="2" t="n">
        <v>359.5</v>
      </c>
      <c r="F63" s="6" t="n">
        <v>0</v>
      </c>
      <c r="G63" s="2" t="n">
        <v>12550</v>
      </c>
      <c r="H63" s="2" t="n">
        <v>0</v>
      </c>
      <c r="I63" s="2" t="n">
        <v>12190.5</v>
      </c>
      <c r="J63" s="2" t="n">
        <v>360</v>
      </c>
      <c r="K63" s="2" t="n">
        <v>12190</v>
      </c>
      <c r="L63" s="6" t="n">
        <v>1631.88891452111</v>
      </c>
    </row>
    <row r="64" customFormat="false" ht="13.8" hidden="false" customHeight="false" outlineLevel="0" collapsed="false">
      <c r="A64" s="0" t="n">
        <v>10</v>
      </c>
      <c r="B64" s="7" t="n">
        <v>97.195219123506</v>
      </c>
      <c r="C64" s="7" t="n">
        <v>2.80478087649402</v>
      </c>
      <c r="D64" s="8" t="n">
        <v>12198</v>
      </c>
      <c r="E64" s="8" t="n">
        <v>352</v>
      </c>
      <c r="F64" s="8" t="n">
        <v>46</v>
      </c>
      <c r="G64" s="8" t="n">
        <v>12504</v>
      </c>
      <c r="H64" s="8" t="n">
        <v>27</v>
      </c>
      <c r="I64" s="8" t="n">
        <v>12171</v>
      </c>
      <c r="J64" s="9" t="n">
        <v>360</v>
      </c>
      <c r="K64" s="9" t="n">
        <v>12190</v>
      </c>
      <c r="L64" s="8" t="n">
        <v>1231.96689187416</v>
      </c>
    </row>
  </sheetData>
  <mergeCells count="1">
    <mergeCell ref="A53: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2017-01-22T21:26:28Z</dcterms:created>
  <dc:creator>Nicolas</dc:creator>
  <dc:description/>
  <dc:language>en-US</dc:language>
  <cp:lastModifiedBy/>
  <dcterms:modified xsi:type="dcterms:W3CDTF">2017-01-23T18:02:06Z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