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don\Desktop\"/>
    </mc:Choice>
  </mc:AlternateContent>
  <xr:revisionPtr revIDLastSave="0" documentId="8_{E3D1B7D1-0A1A-40B9-B879-AF5B3407A25B}" xr6:coauthVersionLast="36" xr6:coauthVersionMax="36" xr10:uidLastSave="{00000000-0000-0000-0000-000000000000}"/>
  <bookViews>
    <workbookView xWindow="0" yWindow="0" windowWidth="16170" windowHeight="7260" xr2:uid="{8163C593-9668-4F54-9128-4FF741A40A19}"/>
  </bookViews>
  <sheets>
    <sheet name="Sheet1" sheetId="1" r:id="rId1"/>
    <sheet name="Sheet2" sheetId="2" r:id="rId2"/>
  </sheets>
  <definedNames>
    <definedName name="_xlchart.v1.0" hidden="1">Sheet2!$A$2:$A$13</definedName>
    <definedName name="_xlchart.v1.1" hidden="1">Sheet2!$B$2:$B$13</definedName>
    <definedName name="_xlchart.v1.2" hidden="1">Sheet2!$C$2:$C$13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2" i="1"/>
  <c r="I2" i="1"/>
  <c r="C14" i="1"/>
  <c r="D14" i="1"/>
  <c r="H4" i="1"/>
  <c r="H3" i="1"/>
  <c r="H2" i="1"/>
  <c r="F2" i="1"/>
  <c r="E2" i="1"/>
</calcChain>
</file>

<file path=xl/sharedStrings.xml><?xml version="1.0" encoding="utf-8"?>
<sst xmlns="http://schemas.openxmlformats.org/spreadsheetml/2006/main" count="13" uniqueCount="11">
  <si>
    <t>MONTH</t>
  </si>
  <si>
    <t>PRICE</t>
  </si>
  <si>
    <t>y-y'</t>
  </si>
  <si>
    <t>x-x'</t>
  </si>
  <si>
    <t>xy</t>
  </si>
  <si>
    <t>x2</t>
  </si>
  <si>
    <t>b1</t>
  </si>
  <si>
    <t>n</t>
  </si>
  <si>
    <t>bo</t>
  </si>
  <si>
    <t>ynew</t>
  </si>
  <si>
    <t>Ynew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</si>
</sst>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STOCK</a:t>
            </a:r>
            <a:r>
              <a:rPr lang="en-IN" baseline="0"/>
              <a:t> MARKET ANALYSIS OF RELIANCE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Sheet2!$A$2:$A$13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1E-48CA-9382-6CF3F4B119B8}"/>
            </c:ext>
          </c:extLst>
        </c:ser>
        <c:ser>
          <c:idx val="1"/>
          <c:order val="1"/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Sheet2!$B$2:$B$13</c:f>
              <c:numCache>
                <c:formatCode>General</c:formatCode>
                <c:ptCount val="12"/>
                <c:pt idx="0">
                  <c:v>2072.5</c:v>
                </c:pt>
                <c:pt idx="1">
                  <c:v>2267.1</c:v>
                </c:pt>
                <c:pt idx="2">
                  <c:v>2523.6999999999998</c:v>
                </c:pt>
                <c:pt idx="3">
                  <c:v>2537.8000000000002</c:v>
                </c:pt>
                <c:pt idx="4">
                  <c:v>2467</c:v>
                </c:pt>
                <c:pt idx="5">
                  <c:v>2403.85</c:v>
                </c:pt>
                <c:pt idx="6">
                  <c:v>2378.6999999999998</c:v>
                </c:pt>
                <c:pt idx="7">
                  <c:v>2398.5500000000002</c:v>
                </c:pt>
                <c:pt idx="8">
                  <c:v>2655.85</c:v>
                </c:pt>
                <c:pt idx="9">
                  <c:v>2780.45</c:v>
                </c:pt>
                <c:pt idx="10">
                  <c:v>2633.5</c:v>
                </c:pt>
                <c:pt idx="11">
                  <c:v>2408.6999999999998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1E-48CA-9382-6CF3F4B119B8}"/>
            </c:ext>
          </c:extLst>
        </c:ser>
        <c:ser>
          <c:idx val="2"/>
          <c:order val="2"/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Sheet2!$C$2:$C$13</c:f>
              <c:numCache>
                <c:formatCode>General</c:formatCode>
                <c:ptCount val="12"/>
                <c:pt idx="0">
                  <c:v>176652.7867</c:v>
                </c:pt>
                <c:pt idx="1">
                  <c:v>352926.2867</c:v>
                </c:pt>
                <c:pt idx="2">
                  <c:v>529199.78670000006</c:v>
                </c:pt>
                <c:pt idx="3">
                  <c:v>705473.28670000006</c:v>
                </c:pt>
                <c:pt idx="4">
                  <c:v>881746.78670000006</c:v>
                </c:pt>
                <c:pt idx="5">
                  <c:v>1058020.2867000001</c:v>
                </c:pt>
                <c:pt idx="6">
                  <c:v>1234293.7867000001</c:v>
                </c:pt>
                <c:pt idx="7">
                  <c:v>1410567.2867000001</c:v>
                </c:pt>
                <c:pt idx="8">
                  <c:v>1586840.7867000001</c:v>
                </c:pt>
                <c:pt idx="9">
                  <c:v>1763114.2867000001</c:v>
                </c:pt>
                <c:pt idx="10">
                  <c:v>1939387.7867000001</c:v>
                </c:pt>
                <c:pt idx="11">
                  <c:v>2115661.2867000001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1E-48CA-9382-6CF3F4B119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8931183"/>
        <c:axId val="1904097375"/>
      </c:lineChart>
      <c:catAx>
        <c:axId val="191893118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097375"/>
        <c:crosses val="autoZero"/>
        <c:auto val="1"/>
        <c:lblAlgn val="ctr"/>
        <c:lblOffset val="100"/>
        <c:noMultiLvlLbl val="0"/>
      </c:catAx>
      <c:valAx>
        <c:axId val="190409737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931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12555</xdr:colOff>
      <xdr:row>16</xdr:row>
      <xdr:rowOff>114300</xdr:rowOff>
    </xdr:from>
    <xdr:to>
      <xdr:col>5</xdr:col>
      <xdr:colOff>27750</xdr:colOff>
      <xdr:row>22</xdr:row>
      <xdr:rowOff>152004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17C74CA-BD88-42D1-B32D-5CB7AA1A0D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2155" y="3162300"/>
          <a:ext cx="2453595" cy="118070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7</xdr:row>
      <xdr:rowOff>52387</xdr:rowOff>
    </xdr:from>
    <xdr:to>
      <xdr:col>14</xdr:col>
      <xdr:colOff>381000</xdr:colOff>
      <xdr:row>21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130A88-658E-481A-A4BB-BE786BC498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D0561-6D12-4270-82B3-CE6BED0F785D}">
  <dimension ref="A1:J14"/>
  <sheetViews>
    <sheetView tabSelected="1" workbookViewId="0">
      <selection activeCell="J1" sqref="J1"/>
    </sheetView>
  </sheetViews>
  <sheetFormatPr defaultRowHeight="15" x14ac:dyDescent="0.25"/>
  <cols>
    <col min="10" max="10" width="12" bestFit="1" customWidth="1"/>
  </cols>
  <sheetData>
    <row r="1" spans="1:10" x14ac:dyDescent="0.25">
      <c r="A1" t="s">
        <v>0</v>
      </c>
      <c r="B1" t="s">
        <v>1</v>
      </c>
      <c r="C1" t="s">
        <v>3</v>
      </c>
      <c r="D1" t="s">
        <v>2</v>
      </c>
      <c r="E1" t="s">
        <v>4</v>
      </c>
      <c r="F1" t="s">
        <v>5</v>
      </c>
      <c r="G1" t="s">
        <v>7</v>
      </c>
      <c r="H1" t="s">
        <v>6</v>
      </c>
      <c r="I1" t="s">
        <v>8</v>
      </c>
      <c r="J1" t="s">
        <v>10</v>
      </c>
    </row>
    <row r="2" spans="1:10" x14ac:dyDescent="0.25">
      <c r="A2">
        <v>1</v>
      </c>
      <c r="B2">
        <v>2072.5</v>
      </c>
      <c r="C2">
        <v>-5.5</v>
      </c>
      <c r="D2">
        <v>-392.86000000000013</v>
      </c>
      <c r="E2">
        <f>A14*B14</f>
        <v>16024.863636363638</v>
      </c>
      <c r="F2">
        <f>A14*A14</f>
        <v>42.25</v>
      </c>
      <c r="G2">
        <v>12</v>
      </c>
      <c r="H2">
        <f>12*E2-A14*B14</f>
        <v>176273.5</v>
      </c>
      <c r="I2">
        <f>D14-H4*C14</f>
        <v>-56.620000000002165</v>
      </c>
      <c r="J2">
        <f>176273.5*A2+379.2867</f>
        <v>176652.7867</v>
      </c>
    </row>
    <row r="3" spans="1:10" x14ac:dyDescent="0.25">
      <c r="A3">
        <v>2</v>
      </c>
      <c r="B3">
        <v>2267.1</v>
      </c>
      <c r="C3">
        <v>-4.5</v>
      </c>
      <c r="D3">
        <v>-198.26000000000022</v>
      </c>
      <c r="H3">
        <f>12*F2-F2</f>
        <v>464.75</v>
      </c>
      <c r="J3">
        <f t="shared" ref="J3:J13" si="0">176273.5*A3+379.2867</f>
        <v>352926.2867</v>
      </c>
    </row>
    <row r="4" spans="1:10" x14ac:dyDescent="0.25">
      <c r="A4">
        <v>3</v>
      </c>
      <c r="B4">
        <v>2523.6999999999998</v>
      </c>
      <c r="C4">
        <v>-3.5</v>
      </c>
      <c r="D4">
        <v>58.339999999999691</v>
      </c>
      <c r="H4" s="1">
        <f>H2/H3</f>
        <v>379.28671328671328</v>
      </c>
      <c r="J4">
        <f t="shared" si="0"/>
        <v>529199.78670000006</v>
      </c>
    </row>
    <row r="5" spans="1:10" x14ac:dyDescent="0.25">
      <c r="A5">
        <v>4</v>
      </c>
      <c r="B5">
        <v>2537.8000000000002</v>
      </c>
      <c r="C5">
        <v>-2.5</v>
      </c>
      <c r="D5">
        <v>72.440000000000055</v>
      </c>
      <c r="J5">
        <f t="shared" si="0"/>
        <v>705473.28670000006</v>
      </c>
    </row>
    <row r="6" spans="1:10" x14ac:dyDescent="0.25">
      <c r="A6">
        <v>5</v>
      </c>
      <c r="B6">
        <v>2467</v>
      </c>
      <c r="C6">
        <v>-1.5</v>
      </c>
      <c r="D6">
        <v>1.6399999999998727</v>
      </c>
      <c r="J6">
        <f t="shared" si="0"/>
        <v>881746.78670000006</v>
      </c>
    </row>
    <row r="7" spans="1:10" x14ac:dyDescent="0.25">
      <c r="A7">
        <v>6</v>
      </c>
      <c r="B7">
        <v>2403.85</v>
      </c>
      <c r="C7">
        <v>-0.5</v>
      </c>
      <c r="D7">
        <v>-61.510000000000218</v>
      </c>
      <c r="J7">
        <f t="shared" si="0"/>
        <v>1058020.2867000001</v>
      </c>
    </row>
    <row r="8" spans="1:10" x14ac:dyDescent="0.25">
      <c r="A8">
        <v>7</v>
      </c>
      <c r="B8">
        <v>2378.6999999999998</v>
      </c>
      <c r="C8">
        <v>0.5</v>
      </c>
      <c r="D8">
        <v>-86.660000000000309</v>
      </c>
      <c r="J8">
        <f t="shared" si="0"/>
        <v>1234293.7867000001</v>
      </c>
    </row>
    <row r="9" spans="1:10" x14ac:dyDescent="0.25">
      <c r="A9">
        <v>8</v>
      </c>
      <c r="B9">
        <v>2398.5500000000002</v>
      </c>
      <c r="C9">
        <v>1.5</v>
      </c>
      <c r="D9">
        <v>-66.809999999999945</v>
      </c>
      <c r="J9">
        <f t="shared" si="0"/>
        <v>1410567.2867000001</v>
      </c>
    </row>
    <row r="10" spans="1:10" x14ac:dyDescent="0.25">
      <c r="A10">
        <v>9</v>
      </c>
      <c r="B10">
        <v>2655.85</v>
      </c>
      <c r="C10">
        <v>2.5</v>
      </c>
      <c r="D10">
        <v>190.48999999999978</v>
      </c>
      <c r="J10">
        <f t="shared" si="0"/>
        <v>1586840.7867000001</v>
      </c>
    </row>
    <row r="11" spans="1:10" x14ac:dyDescent="0.25">
      <c r="A11">
        <v>10</v>
      </c>
      <c r="B11">
        <v>2780.45</v>
      </c>
      <c r="C11">
        <v>3.5</v>
      </c>
      <c r="D11">
        <v>315.08999999999969</v>
      </c>
      <c r="J11">
        <f t="shared" si="0"/>
        <v>1763114.2867000001</v>
      </c>
    </row>
    <row r="12" spans="1:10" x14ac:dyDescent="0.25">
      <c r="A12">
        <v>11</v>
      </c>
      <c r="B12">
        <v>2633.5</v>
      </c>
      <c r="C12">
        <v>4.5</v>
      </c>
      <c r="D12">
        <v>168.13999999999987</v>
      </c>
      <c r="J12">
        <f t="shared" si="0"/>
        <v>1939387.7867000001</v>
      </c>
    </row>
    <row r="13" spans="1:10" x14ac:dyDescent="0.25">
      <c r="A13">
        <v>12</v>
      </c>
      <c r="B13">
        <v>2408.6999999999998</v>
      </c>
      <c r="C13">
        <v>5.5</v>
      </c>
      <c r="D13">
        <v>-56.660000000000309</v>
      </c>
      <c r="J13">
        <f t="shared" si="0"/>
        <v>2115661.2867000001</v>
      </c>
    </row>
    <row r="14" spans="1:10" x14ac:dyDescent="0.25">
      <c r="A14" s="1">
        <v>6.5</v>
      </c>
      <c r="B14" s="1">
        <v>2465.3636363636365</v>
      </c>
      <c r="C14" s="1">
        <f>SUM(C2:C13)</f>
        <v>0</v>
      </c>
      <c r="D14" s="1">
        <f>SUM(D2:D13)</f>
        <v>-56.620000000002165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55EDA-ED1F-48B5-BB0C-044FC40AA0C9}">
  <dimension ref="A1:C13"/>
  <sheetViews>
    <sheetView workbookViewId="0">
      <selection activeCell="P11" sqref="P11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9</v>
      </c>
    </row>
    <row r="2" spans="1:3" x14ac:dyDescent="0.25">
      <c r="A2">
        <v>1</v>
      </c>
      <c r="B2">
        <v>2072.5</v>
      </c>
      <c r="C2">
        <v>176652.7867</v>
      </c>
    </row>
    <row r="3" spans="1:3" x14ac:dyDescent="0.25">
      <c r="A3">
        <v>2</v>
      </c>
      <c r="B3">
        <v>2267.1</v>
      </c>
      <c r="C3">
        <v>352926.2867</v>
      </c>
    </row>
    <row r="4" spans="1:3" x14ac:dyDescent="0.25">
      <c r="A4">
        <v>3</v>
      </c>
      <c r="B4">
        <v>2523.6999999999998</v>
      </c>
      <c r="C4">
        <v>529199.78670000006</v>
      </c>
    </row>
    <row r="5" spans="1:3" x14ac:dyDescent="0.25">
      <c r="A5">
        <v>4</v>
      </c>
      <c r="B5">
        <v>2537.8000000000002</v>
      </c>
      <c r="C5">
        <v>705473.28670000006</v>
      </c>
    </row>
    <row r="6" spans="1:3" x14ac:dyDescent="0.25">
      <c r="A6">
        <v>5</v>
      </c>
      <c r="B6">
        <v>2467</v>
      </c>
      <c r="C6">
        <v>881746.78670000006</v>
      </c>
    </row>
    <row r="7" spans="1:3" x14ac:dyDescent="0.25">
      <c r="A7">
        <v>6</v>
      </c>
      <c r="B7">
        <v>2403.85</v>
      </c>
      <c r="C7">
        <v>1058020.2867000001</v>
      </c>
    </row>
    <row r="8" spans="1:3" x14ac:dyDescent="0.25">
      <c r="A8">
        <v>7</v>
      </c>
      <c r="B8">
        <v>2378.6999999999998</v>
      </c>
      <c r="C8">
        <v>1234293.7867000001</v>
      </c>
    </row>
    <row r="9" spans="1:3" x14ac:dyDescent="0.25">
      <c r="A9">
        <v>8</v>
      </c>
      <c r="B9">
        <v>2398.5500000000002</v>
      </c>
      <c r="C9">
        <v>1410567.2867000001</v>
      </c>
    </row>
    <row r="10" spans="1:3" x14ac:dyDescent="0.25">
      <c r="A10">
        <v>9</v>
      </c>
      <c r="B10">
        <v>2655.85</v>
      </c>
      <c r="C10">
        <v>1586840.7867000001</v>
      </c>
    </row>
    <row r="11" spans="1:3" x14ac:dyDescent="0.25">
      <c r="A11">
        <v>10</v>
      </c>
      <c r="B11">
        <v>2780.45</v>
      </c>
      <c r="C11">
        <v>1763114.2867000001</v>
      </c>
    </row>
    <row r="12" spans="1:3" x14ac:dyDescent="0.25">
      <c r="A12">
        <v>11</v>
      </c>
      <c r="B12">
        <v>2633.5</v>
      </c>
      <c r="C12">
        <v>1939387.7867000001</v>
      </c>
    </row>
    <row r="13" spans="1:3" x14ac:dyDescent="0.25">
      <c r="A13">
        <v>12</v>
      </c>
      <c r="B13">
        <v>2408.6999999999998</v>
      </c>
      <c r="C13">
        <v>2115661.2867000001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addon</dc:creator>
  <cp:lastModifiedBy>addon</cp:lastModifiedBy>
  <dcterms:created xsi:type="dcterms:W3CDTF">2022-08-01T09:23:29Z</dcterms:created>
  <dcterms:modified xsi:type="dcterms:W3CDTF">2022-08-01T10:06:14Z</dcterms:modified>
</cp:coreProperties>
</file>