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andreibosco/Devel/smartgreen/docs/"/>
    </mc:Choice>
  </mc:AlternateContent>
  <bookViews>
    <workbookView xWindow="1000" yWindow="440" windowWidth="28760" windowHeight="187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A26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<sst xmlns="http://schemas.openxmlformats.org/spreadsheetml/2006/main" count="35" uniqueCount="35">
  <si>
    <t>Ta = (Rs-550)/137.5</t>
  </si>
  <si>
    <t>Rs = resistencia (Ohms)</t>
  </si>
  <si>
    <t>Ta = tensao do solo (cbar)</t>
  </si>
  <si>
    <t>fonte?</t>
  </si>
  <si>
    <t>Rs</t>
  </si>
  <si>
    <t>Ta</t>
  </si>
  <si>
    <t>Sensor</t>
  </si>
  <si>
    <t>medidas em cbar (kPA)</t>
  </si>
  <si>
    <t>0 &lt; Ta &lt; 10</t>
  </si>
  <si>
    <t>solo saturado</t>
  </si>
  <si>
    <t>10 &lt; Ta &lt; 30</t>
  </si>
  <si>
    <t>solo adequadamente umido (exceto para areia fina)</t>
  </si>
  <si>
    <t>30 &lt; Ta &lt; 60</t>
  </si>
  <si>
    <t>indicativo para regar o solo (exceto barro pesado)</t>
  </si>
  <si>
    <t>60 &lt; Ta &lt; 100</t>
  </si>
  <si>
    <t>indicativo para regar solo de barro pesado</t>
  </si>
  <si>
    <t>100 &lt; Ta &lt; 200</t>
  </si>
  <si>
    <t>solo se tornando perigosamente árido para plantio</t>
  </si>
  <si>
    <t>Fonte: http://www.irrometer.com/basics.html</t>
  </si>
  <si>
    <t>knownResistor</t>
  </si>
  <si>
    <t>supplyVoltage</t>
  </si>
  <si>
    <t>sensorVoltage</t>
  </si>
  <si>
    <t>Resistance = (knownResistor * (supplyVoltage – sensorVoltage) / sensorVoltage)</t>
  </si>
  <si>
    <t>P = tensao do solo (cbar/kPA)</t>
  </si>
  <si>
    <t>R = resistencia do solo (kOhms)</t>
  </si>
  <si>
    <t>T = temperatura do solo (Celsius)</t>
  </si>
  <si>
    <t>P = (3.213 * R + 4.093) / (1-0.009733 * R – 0.01205 * T)</t>
  </si>
  <si>
    <t>Fonte: http://www.kimberly.uidaho.edu/water/swm/Calibration_Watermark2.htm</t>
  </si>
  <si>
    <t>http://casopisi.junis.ni.ac.rs/index.php/FUWorkLivEnvProt/article/download/593/461</t>
  </si>
  <si>
    <t>http://209.65.187.195:8000/WirelessSensing/Watermark%20Calibration%20Report-Shock.pdf</t>
  </si>
  <si>
    <t>R</t>
  </si>
  <si>
    <t>T</t>
  </si>
  <si>
    <t>P</t>
  </si>
  <si>
    <t>Outros:</t>
  </si>
  <si>
    <t>http://www.emesystems.com/pdfs/SMX.pdf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</si>
</sst>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4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130" zoomScaleNormal="130" zoomScalePageLayoutView="130" workbookViewId="0">
      <selection activeCell="B5" sqref="B5"/>
    </sheetView>
  </sheetViews>
  <sheetFormatPr baseColWidth="10" defaultColWidth="8.83203125" defaultRowHeight="14" x14ac:dyDescent="0.15"/>
  <cols>
    <col min="1" max="1" width="16.1640625" customWidth="1"/>
    <col min="2" max="4" width="10.6640625" customWidth="1"/>
    <col min="5" max="5" width="12.5" customWidth="1"/>
    <col min="6" max="6" width="10.6640625" customWidth="1"/>
  </cols>
  <sheetData>
    <row r="1" spans="1:6" x14ac:dyDescent="0.15">
      <c r="A1" t="s">
        <v>0</v>
      </c>
      <c r="B1" t="s">
        <v>1</v>
      </c>
    </row>
    <row r="2" spans="1:6" x14ac:dyDescent="0.15">
      <c r="B2" t="s">
        <v>2</v>
      </c>
    </row>
    <row r="3" spans="1:6" x14ac:dyDescent="0.15">
      <c r="A3" t="s">
        <v>3</v>
      </c>
    </row>
    <row r="4" spans="1:6" x14ac:dyDescent="0.15">
      <c r="A4" t="s">
        <v>4</v>
      </c>
      <c r="B4" t="s">
        <v>5</v>
      </c>
      <c r="C4" t="s">
        <v>6</v>
      </c>
      <c r="E4" t="s">
        <v>7</v>
      </c>
    </row>
    <row r="5" spans="1:6" x14ac:dyDescent="0.15">
      <c r="A5">
        <v>1600</v>
      </c>
      <c r="B5">
        <f t="shared" ref="B5:B19" si="0">(A5-550)/137.5</f>
        <v>7.6363636363636367</v>
      </c>
      <c r="C5">
        <v>1</v>
      </c>
      <c r="E5" t="s">
        <v>8</v>
      </c>
      <c r="F5" t="s">
        <v>9</v>
      </c>
    </row>
    <row r="6" spans="1:6" x14ac:dyDescent="0.15">
      <c r="A6">
        <v>594</v>
      </c>
      <c r="B6">
        <f t="shared" si="0"/>
        <v>0.32</v>
      </c>
      <c r="C6">
        <v>2</v>
      </c>
      <c r="E6" t="s">
        <v>10</v>
      </c>
      <c r="F6" t="s">
        <v>11</v>
      </c>
    </row>
    <row r="7" spans="1:6" x14ac:dyDescent="0.15">
      <c r="A7">
        <v>1100</v>
      </c>
      <c r="B7">
        <f t="shared" si="0"/>
        <v>4</v>
      </c>
      <c r="C7">
        <v>3</v>
      </c>
      <c r="E7" t="s">
        <v>12</v>
      </c>
      <c r="F7" t="s">
        <v>13</v>
      </c>
    </row>
    <row r="8" spans="1:6" x14ac:dyDescent="0.15">
      <c r="B8">
        <f t="shared" si="0"/>
        <v>-4</v>
      </c>
      <c r="E8" t="s">
        <v>14</v>
      </c>
      <c r="F8" t="s">
        <v>15</v>
      </c>
    </row>
    <row r="9" spans="1:6" x14ac:dyDescent="0.15">
      <c r="B9">
        <f t="shared" si="0"/>
        <v>-4</v>
      </c>
      <c r="E9" t="s">
        <v>16</v>
      </c>
      <c r="F9" t="s">
        <v>17</v>
      </c>
    </row>
    <row r="10" spans="1:6" x14ac:dyDescent="0.15">
      <c r="B10">
        <f t="shared" si="0"/>
        <v>-4</v>
      </c>
      <c r="E10" t="s">
        <v>18</v>
      </c>
    </row>
    <row r="11" spans="1:6" x14ac:dyDescent="0.15">
      <c r="B11">
        <f t="shared" si="0"/>
        <v>-4</v>
      </c>
    </row>
    <row r="12" spans="1:6" x14ac:dyDescent="0.15">
      <c r="B12">
        <f t="shared" si="0"/>
        <v>-4</v>
      </c>
    </row>
    <row r="13" spans="1:6" x14ac:dyDescent="0.15">
      <c r="B13">
        <f t="shared" si="0"/>
        <v>-4</v>
      </c>
    </row>
    <row r="14" spans="1:6" x14ac:dyDescent="0.15">
      <c r="B14">
        <f t="shared" si="0"/>
        <v>-4</v>
      </c>
    </row>
    <row r="15" spans="1:6" x14ac:dyDescent="0.15">
      <c r="B15">
        <f t="shared" si="0"/>
        <v>-4</v>
      </c>
    </row>
    <row r="16" spans="1:6" x14ac:dyDescent="0.15">
      <c r="B16">
        <f t="shared" si="0"/>
        <v>-4</v>
      </c>
    </row>
    <row r="17" spans="1:2" x14ac:dyDescent="0.15">
      <c r="B17">
        <f t="shared" si="0"/>
        <v>-4</v>
      </c>
    </row>
    <row r="18" spans="1:2" x14ac:dyDescent="0.15">
      <c r="B18">
        <f t="shared" si="0"/>
        <v>-4</v>
      </c>
    </row>
    <row r="19" spans="1:2" x14ac:dyDescent="0.15">
      <c r="B19">
        <f t="shared" si="0"/>
        <v>-4</v>
      </c>
    </row>
    <row r="21" spans="1:2" x14ac:dyDescent="0.15">
      <c r="A21" t="s">
        <v>19</v>
      </c>
      <c r="B21">
        <v>4700</v>
      </c>
    </row>
    <row r="22" spans="1:2" x14ac:dyDescent="0.15">
      <c r="A22" t="s">
        <v>20</v>
      </c>
      <c r="B22">
        <v>874</v>
      </c>
    </row>
    <row r="23" spans="1:2" x14ac:dyDescent="0.15">
      <c r="A23" t="s">
        <v>21</v>
      </c>
      <c r="B23">
        <v>693</v>
      </c>
    </row>
    <row r="25" spans="1:2" x14ac:dyDescent="0.15">
      <c r="A25" t="s">
        <v>22</v>
      </c>
    </row>
    <row r="26" spans="1:2" x14ac:dyDescent="0.15">
      <c r="A26" s="1">
        <f>(B21*(B22-B23)/B23)</f>
        <v>1227.5613275613275</v>
      </c>
    </row>
    <row r="30" spans="1:2" x14ac:dyDescent="0.15">
      <c r="A30" t="s">
        <v>23</v>
      </c>
    </row>
    <row r="31" spans="1:2" x14ac:dyDescent="0.15">
      <c r="A31" t="s">
        <v>24</v>
      </c>
    </row>
    <row r="32" spans="1:2" x14ac:dyDescent="0.15">
      <c r="A32" t="s">
        <v>25</v>
      </c>
    </row>
    <row r="33" spans="1:3" x14ac:dyDescent="0.15">
      <c r="A33" t="s">
        <v>26</v>
      </c>
    </row>
    <row r="34" spans="1:3" x14ac:dyDescent="0.15">
      <c r="A34" t="s">
        <v>27</v>
      </c>
    </row>
    <row r="35" spans="1:3" x14ac:dyDescent="0.15">
      <c r="A35" t="s">
        <v>28</v>
      </c>
    </row>
    <row r="36" spans="1:3" x14ac:dyDescent="0.15">
      <c r="A36" t="s">
        <v>29</v>
      </c>
    </row>
    <row r="38" spans="1:3" x14ac:dyDescent="0.15">
      <c r="A38" t="s">
        <v>30</v>
      </c>
      <c r="B38" t="s">
        <v>31</v>
      </c>
      <c r="C38" t="s">
        <v>32</v>
      </c>
    </row>
    <row r="39" spans="1:3" x14ac:dyDescent="0.15">
      <c r="A39">
        <v>1.5</v>
      </c>
      <c r="B39">
        <v>32</v>
      </c>
      <c r="C39">
        <f>(3.213*A39+4.093)/(1-0.009733*A39-0.01205*B39)</f>
        <v>14.859107319850517</v>
      </c>
    </row>
    <row r="42" spans="1:3" x14ac:dyDescent="0.15">
      <c r="A42" t="s">
        <v>33</v>
      </c>
    </row>
    <row r="43" spans="1:3" x14ac:dyDescent="0.15">
      <c r="A43" t="s">
        <v>34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9</cp:revision>
  <dcterms:created xsi:type="dcterms:W3CDTF">2016-10-02T12:25:34Z</dcterms:created>
  <dcterms:modified xsi:type="dcterms:W3CDTF">2017-01-16T21:32:01Z</dcterms:modified>
</cp:coreProperties>
</file>