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85" windowWidth="5415" windowHeight="6090"/>
  </bookViews>
  <sheets>
    <sheet name="Test Case Sample" sheetId="1" r:id="rId1"/>
    <sheet name="DV-IDENTITY-0" sheetId="2" state="hidden" r:id="rId2"/>
  </sheets>
  <calcPr calcId="144525"/>
  <fileRecoveryPr repairLoad="1"/>
</workbook>
</file>

<file path=xl/calcChain.xml><?xml version="1.0" encoding="utf-8"?>
<calcChain xmlns="http://schemas.openxmlformats.org/spreadsheetml/2006/main">
  <c r="K2" i="2" l="1"/>
  <c r="J2" i="2"/>
  <c r="I2" i="2"/>
  <c r="H2" i="2"/>
  <c r="G2" i="2"/>
  <c r="F2" i="2"/>
  <c r="E2" i="2"/>
  <c r="D2" i="2"/>
  <c r="C2" i="2"/>
  <c r="B2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<sst xmlns="http://schemas.openxmlformats.org/spreadsheetml/2006/main" count="86" uniqueCount="79">
  <si>
    <t>Test Case Number</t>
  </si>
  <si>
    <t>Product Component</t>
  </si>
  <si>
    <t>Pre-Requisite</t>
  </si>
  <si>
    <t>Test Scenario</t>
  </si>
  <si>
    <t>Expected Result</t>
  </si>
  <si>
    <t>Actual result</t>
  </si>
  <si>
    <t>Result</t>
  </si>
  <si>
    <t>Comment</t>
  </si>
  <si>
    <t>TC_001</t>
  </si>
  <si>
    <t>Fail</t>
  </si>
  <si>
    <t>AAAAAH4d/hU=</t>
  </si>
  <si>
    <t>#VALUE!:notNumber</t>
  </si>
  <si>
    <t>navigate to login page</t>
  </si>
  <si>
    <t>button to click to navigate to login page</t>
  </si>
  <si>
    <t>click on login button to go to sign in page</t>
  </si>
  <si>
    <t>sign in page should appear with input fields for username and password</t>
  </si>
  <si>
    <t>page appears with 2 input fields</t>
  </si>
  <si>
    <t>Pass</t>
  </si>
  <si>
    <t>TC_002</t>
  </si>
  <si>
    <t xml:space="preserve"> check login credentials</t>
  </si>
  <si>
    <t>enter username and password provided by admin</t>
  </si>
  <si>
    <t>user should enter username and password in text boxes and click on sign in button</t>
  </si>
  <si>
    <t>home page should appear</t>
  </si>
  <si>
    <t>home page appears</t>
  </si>
  <si>
    <t>pass</t>
  </si>
  <si>
    <t>loading of home pge takes time</t>
  </si>
  <si>
    <t>TC_003</t>
  </si>
  <si>
    <t>Criminal form</t>
  </si>
  <si>
    <t>Add crimminal button</t>
  </si>
  <si>
    <t>on click criminal form appears user should filll all mandatory fields and click on add button</t>
  </si>
  <si>
    <t>Your data has been successfully entered in database message appears</t>
  </si>
  <si>
    <t xml:space="preserve"> Failed to connect to database</t>
  </si>
  <si>
    <t>Too many mandatory fields</t>
  </si>
  <si>
    <t>TC_004</t>
  </si>
  <si>
    <t>criminal search</t>
  </si>
  <si>
    <t>text box to enter name of criminal</t>
  </si>
  <si>
    <t>User should enter name of criminal and hit  search button</t>
  </si>
  <si>
    <t>Show details of requested criminal if the name of criminal is store in database or display name not found in database</t>
  </si>
  <si>
    <t xml:space="preserve"> Details of criminal appears</t>
  </si>
  <si>
    <t>Fetching of data is slow</t>
  </si>
  <si>
    <t>TC_005</t>
  </si>
  <si>
    <t>Case form</t>
  </si>
  <si>
    <t>FIR should be registered</t>
  </si>
  <si>
    <t xml:space="preserve"> user should fill case form and click add case button</t>
  </si>
  <si>
    <t>TC_006</t>
  </si>
  <si>
    <t>update case form</t>
  </si>
  <si>
    <t>Data of that case should be entered before by that police station</t>
  </si>
  <si>
    <t>Case table has edit button click on that to get data in text fields</t>
  </si>
  <si>
    <t>Data appears in the form</t>
  </si>
  <si>
    <t>Your data has been entered successfully</t>
  </si>
  <si>
    <t xml:space="preserve">Blank form appears </t>
  </si>
  <si>
    <t>data missing</t>
  </si>
  <si>
    <t>TC_007</t>
  </si>
  <si>
    <t xml:space="preserve"> Find case by crime</t>
  </si>
  <si>
    <t>Dropdown in find should have option by crime whichon click should give text box</t>
  </si>
  <si>
    <t>click on dropdown option of by crime , textbox ppears where user should enter crime name</t>
  </si>
  <si>
    <t>If all fields are filled properly then meassage appears your data has been enterd successfully else form validation error appears</t>
  </si>
  <si>
    <t>If the crime name is valid show the details of that case else show message enter valid name</t>
  </si>
  <si>
    <t>Details of case appears</t>
  </si>
  <si>
    <t>TC_008</t>
  </si>
  <si>
    <t>Find case by status</t>
  </si>
  <si>
    <t>Dropdown in find should have option by status which on click should give text box</t>
  </si>
  <si>
    <t>click on dropdown option of by crime , textbox ppears where user should choose from dropdown option-running, completed, closed and click find</t>
  </si>
  <si>
    <t>details of that case appears</t>
  </si>
  <si>
    <t>Details are incomplete</t>
  </si>
  <si>
    <t>incomplete data appears</t>
  </si>
  <si>
    <t>TC_009</t>
  </si>
  <si>
    <t>News</t>
  </si>
  <si>
    <t>Panel should appear on side of every page</t>
  </si>
  <si>
    <t xml:space="preserve">Panel should display news in automatic scrolling </t>
  </si>
  <si>
    <t>News of running case and wanted criminals appears</t>
  </si>
  <si>
    <t>News appears as required</t>
  </si>
  <si>
    <t>Panel size(width) should be required</t>
  </si>
  <si>
    <t>TC_010</t>
  </si>
  <si>
    <t>Promotion</t>
  </si>
  <si>
    <t>Promotion tab should be there</t>
  </si>
  <si>
    <t>On click table appears of police officers progress</t>
  </si>
  <si>
    <t>Table should give details of police name, cases completed, duration in which case completed ,current post, future post</t>
  </si>
  <si>
    <t>Table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</si>
</sst>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9CDE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2" sqref="G12"/>
    </sheetView>
  </sheetViews>
  <sheetFormatPr defaultColWidth="12.140625" defaultRowHeight="12.75" customHeight="1" x14ac:dyDescent="0.2"/>
  <cols>
    <col min="1" max="1" width="17.140625" customWidth="1"/>
    <col min="2" max="2" width="17.42578125" customWidth="1"/>
    <col min="3" max="6" width="23.85546875" customWidth="1"/>
  </cols>
  <sheetData>
    <row r="1" spans="1:8" ht="12.75" customHeight="1" x14ac:dyDescent="0.2">
      <c r="A1" s="1"/>
      <c r="B1" s="1"/>
      <c r="C1" s="1"/>
      <c r="D1" s="1"/>
      <c r="E1" s="1"/>
      <c r="F1" s="1"/>
      <c r="G1" s="1"/>
      <c r="H1" s="1"/>
    </row>
    <row r="2" spans="1:8" ht="12.7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2.75" customHeight="1" x14ac:dyDescent="0.2">
      <c r="A3" s="1" t="s">
        <v>8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/>
    </row>
    <row r="4" spans="1:8" ht="12.75" customHeight="1" x14ac:dyDescent="0.2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</row>
    <row r="5" spans="1:8" ht="12.75" customHeight="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31</v>
      </c>
      <c r="G5" s="1" t="s">
        <v>9</v>
      </c>
      <c r="H5" s="1" t="s">
        <v>32</v>
      </c>
    </row>
    <row r="6" spans="1:8" ht="12.75" customHeight="1" x14ac:dyDescent="0.2">
      <c r="A6" s="1" t="s">
        <v>33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17</v>
      </c>
      <c r="H6" s="1" t="s">
        <v>39</v>
      </c>
    </row>
    <row r="7" spans="1:8" ht="12.75" customHeight="1" x14ac:dyDescent="0.2">
      <c r="A7" s="1" t="s">
        <v>40</v>
      </c>
      <c r="B7" s="1" t="s">
        <v>41</v>
      </c>
      <c r="C7" s="1" t="s">
        <v>42</v>
      </c>
      <c r="D7" s="1" t="s">
        <v>43</v>
      </c>
      <c r="E7" s="1" t="s">
        <v>56</v>
      </c>
      <c r="F7" s="1" t="s">
        <v>49</v>
      </c>
      <c r="G7" s="1" t="s">
        <v>17</v>
      </c>
      <c r="H7" s="1"/>
    </row>
    <row r="8" spans="1:8" ht="12.75" customHeight="1" x14ac:dyDescent="0.2">
      <c r="A8" s="1" t="s">
        <v>44</v>
      </c>
      <c r="B8" s="1" t="s">
        <v>45</v>
      </c>
      <c r="C8" s="1" t="s">
        <v>46</v>
      </c>
      <c r="D8" s="1" t="s">
        <v>47</v>
      </c>
      <c r="E8" s="1" t="s">
        <v>48</v>
      </c>
      <c r="F8" s="1" t="s">
        <v>50</v>
      </c>
      <c r="G8" s="1" t="s">
        <v>9</v>
      </c>
      <c r="H8" s="1" t="s">
        <v>51</v>
      </c>
    </row>
    <row r="9" spans="1:8" ht="12.75" customHeight="1" x14ac:dyDescent="0.2">
      <c r="A9" s="1" t="s">
        <v>52</v>
      </c>
      <c r="B9" s="1" t="s">
        <v>53</v>
      </c>
      <c r="C9" s="1" t="s">
        <v>54</v>
      </c>
      <c r="D9" s="1" t="s">
        <v>55</v>
      </c>
      <c r="E9" s="1" t="s">
        <v>57</v>
      </c>
      <c r="F9" s="1" t="s">
        <v>58</v>
      </c>
      <c r="G9" s="1" t="s">
        <v>17</v>
      </c>
      <c r="H9" s="1"/>
    </row>
    <row r="10" spans="1:8" ht="12.75" customHeight="1" x14ac:dyDescent="0.2">
      <c r="A10" s="1" t="s">
        <v>59</v>
      </c>
      <c r="B10" s="1" t="s">
        <v>60</v>
      </c>
      <c r="C10" s="1" t="s">
        <v>61</v>
      </c>
      <c r="D10" s="1" t="s">
        <v>62</v>
      </c>
      <c r="E10" s="1" t="s">
        <v>63</v>
      </c>
      <c r="F10" s="1" t="s">
        <v>64</v>
      </c>
      <c r="G10" s="1" t="s">
        <v>9</v>
      </c>
      <c r="H10" s="1" t="s">
        <v>65</v>
      </c>
    </row>
    <row r="11" spans="1:8" ht="12.75" customHeight="1" x14ac:dyDescent="0.2">
      <c r="A11" s="1" t="s">
        <v>66</v>
      </c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17</v>
      </c>
      <c r="H11" s="1" t="s">
        <v>72</v>
      </c>
    </row>
    <row r="12" spans="1:8" ht="12.75" customHeight="1" x14ac:dyDescent="0.2">
      <c r="A12" s="1" t="s">
        <v>73</v>
      </c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17</v>
      </c>
      <c r="H12" s="1"/>
    </row>
    <row r="13" spans="1:8" ht="12.75" customHeight="1" x14ac:dyDescent="0.2">
      <c r="A13" s="1"/>
      <c r="B13" s="1"/>
      <c r="C13" s="1"/>
      <c r="D13" s="1"/>
      <c r="E13" s="1"/>
      <c r="F13" s="1"/>
      <c r="G13" s="1"/>
      <c r="H13" s="1"/>
    </row>
    <row r="14" spans="1:8" ht="12.75" customHeight="1" x14ac:dyDescent="0.2">
      <c r="A14" s="1"/>
      <c r="B14" s="1"/>
      <c r="C14" s="1"/>
      <c r="D14" s="1"/>
      <c r="E14" s="1"/>
      <c r="F14" s="1"/>
      <c r="G14" s="1"/>
      <c r="H14" s="1"/>
    </row>
    <row r="15" spans="1:8" ht="12.75" customHeight="1" x14ac:dyDescent="0.2">
      <c r="A15" s="1"/>
      <c r="B15" s="1"/>
      <c r="C15" s="1"/>
      <c r="D15" s="1"/>
      <c r="E15" s="1"/>
      <c r="F15" s="1"/>
      <c r="G15" s="1"/>
      <c r="H15" s="1"/>
    </row>
    <row r="16" spans="1:8" ht="12.75" customHeight="1" x14ac:dyDescent="0.2">
      <c r="A16" s="1"/>
      <c r="B16" s="1"/>
      <c r="C16" s="1"/>
      <c r="D16" s="1"/>
      <c r="E16" s="1"/>
      <c r="F16" s="1"/>
      <c r="G16" s="1"/>
      <c r="H16" s="1"/>
    </row>
    <row r="17" spans="1:8" ht="12.75" customHeight="1" x14ac:dyDescent="0.2">
      <c r="A17" s="1"/>
      <c r="B17" s="1"/>
      <c r="C17" s="1"/>
      <c r="D17" s="1"/>
      <c r="E17" s="1"/>
      <c r="F17" s="1"/>
      <c r="G17" s="1"/>
      <c r="H17" s="1"/>
    </row>
    <row r="18" spans="1:8" ht="12.75" customHeight="1" x14ac:dyDescent="0.2">
      <c r="A18" s="1"/>
      <c r="B18" s="1"/>
      <c r="C18" s="1"/>
      <c r="D18" s="1"/>
      <c r="E18" s="1"/>
      <c r="F18" s="1"/>
      <c r="G18" s="1"/>
      <c r="H18" s="1"/>
    </row>
    <row r="19" spans="1:8" ht="12.75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customHeight="1" x14ac:dyDescent="0.2">
      <c r="A20" s="1"/>
      <c r="B20" s="1"/>
      <c r="C20" s="1"/>
      <c r="D20" s="1"/>
      <c r="E20" s="1"/>
      <c r="F20" s="1"/>
      <c r="G20" s="1"/>
      <c r="H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/>
  </sheetViews>
  <sheetFormatPr defaultColWidth="9.140625" defaultRowHeight="15" customHeight="1" x14ac:dyDescent="0.2"/>
  <sheetData>
    <row r="1" spans="1:22" ht="15" customHeight="1" x14ac:dyDescent="0.2">
      <c r="A1" s="3" t="s">
        <v>11</v>
      </c>
      <c r="B1" s="3" t="e">
        <f>AND('Test Case Sample'!A2,"AAAAAH4d/gE=")</f>
        <v>#VALUE!</v>
      </c>
      <c r="C1" s="3" t="e">
        <f>AND('Test Case Sample'!#REF!,"AAAAAH4d/gI=")</f>
        <v>#REF!</v>
      </c>
      <c r="D1" s="3" t="e">
        <f>AND('Test Case Sample'!B2,"AAAAAH4d/gM=")</f>
        <v>#VALUE!</v>
      </c>
      <c r="E1" s="3" t="e">
        <f>AND('Test Case Sample'!#REF!,"AAAAAH4d/gQ=")</f>
        <v>#REF!</v>
      </c>
      <c r="F1" s="3" t="e">
        <f>AND('Test Case Sample'!C2,"AAAAAH4d/gU=")</f>
        <v>#VALUE!</v>
      </c>
      <c r="G1" s="3" t="e">
        <f>AND('Test Case Sample'!D2,"AAAAAH4d/gY=")</f>
        <v>#VALUE!</v>
      </c>
      <c r="H1" s="3" t="e">
        <f>AND('Test Case Sample'!E2,"AAAAAH4d/gc=")</f>
        <v>#VALUE!</v>
      </c>
      <c r="I1" s="3" t="e">
        <f>AND('Test Case Sample'!F2,"AAAAAH4d/gg=")</f>
        <v>#VALUE!</v>
      </c>
      <c r="J1" s="3" t="e">
        <f>AND('Test Case Sample'!G2,"AAAAAH4d/gk=")</f>
        <v>#VALUE!</v>
      </c>
      <c r="K1" s="3" t="e">
        <f>AND('Test Case Sample'!H2,"AAAAAH4d/go=")</f>
        <v>#VALUE!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 t="s">
        <v>10</v>
      </c>
    </row>
    <row r="2" spans="1:22" ht="15" customHeight="1" x14ac:dyDescent="0.2">
      <c r="A2" s="3">
        <v>0</v>
      </c>
      <c r="B2" s="3" t="e">
        <f>AND('Test Case Sample'!A1,"AAAAAG/NvQE=")</f>
        <v>#VALUE!</v>
      </c>
      <c r="C2" s="3" t="e">
        <f>AND('Test Case Sample'!#REF!,"AAAAAG/NvQI=")</f>
        <v>#REF!</v>
      </c>
      <c r="D2" s="3" t="e">
        <f>AND('Test Case Sample'!B1,"AAAAAG/NvQM=")</f>
        <v>#VALUE!</v>
      </c>
      <c r="E2" s="3" t="e">
        <f>AND('Test Case Sample'!#REF!,"AAAAAG/NvQQ=")</f>
        <v>#REF!</v>
      </c>
      <c r="F2" s="3" t="e">
        <f>AND('Test Case Sample'!C1,"AAAAAG/NvQU=")</f>
        <v>#VALUE!</v>
      </c>
      <c r="G2" s="3" t="e">
        <f>AND('Test Case Sample'!D1,"AAAAAG/NvQY=")</f>
        <v>#VALUE!</v>
      </c>
      <c r="H2" s="3" t="e">
        <f>AND('Test Case Sample'!E1,"AAAAAG/NvQc=")</f>
        <v>#VALUE!</v>
      </c>
      <c r="I2" s="3" t="e">
        <f>AND('Test Case Sample'!F1,"AAAAAG/NvQg=")</f>
        <v>#VALUE!</v>
      </c>
      <c r="J2" s="3" t="e">
        <f>AND('Test Case Sample'!G1,"AAAAAG/NvQk=")</f>
        <v>#VALUE!</v>
      </c>
      <c r="K2" s="3" t="e">
        <f>AND('Test Case Sample'!H1,"AAAAAG/NvQo=")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Sample</vt:lpstr>
      <vt:lpstr>DV-IDENTITY-0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 giriraj.......</dc:creator>
  <cp:lastModifiedBy>Acer</cp:lastModifiedBy>
  <dcterms:created xsi:type="dcterms:W3CDTF">2015-03-19T07:06:19Z</dcterms:created>
  <dcterms:modified xsi:type="dcterms:W3CDTF">2015-03-19T07:06:19Z</dcterms:modified>
</cp:coreProperties>
</file>