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 Downloads\"/>
    </mc:Choice>
  </mc:AlternateContent>
  <xr:revisionPtr revIDLastSave="0" documentId="13_ncr:1_{0B076FC1-E2F9-498D-9B8A-C91DC1FF0D22}" xr6:coauthVersionLast="47" xr6:coauthVersionMax="47" xr10:uidLastSave="{00000000-0000-0000-0000-000000000000}"/>
  <bookViews>
    <workbookView xWindow="-120" yWindow="-120" windowWidth="29040" windowHeight="15840" xr2:uid="{90E1776C-6164-4326-80BB-495D69255BAC}"/>
  </bookViews>
  <sheets>
    <sheet name="1" sheetId="6" r:id="rId1"/>
    <sheet name="2" sheetId="8" r:id="rId2"/>
    <sheet name="3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6" l="1"/>
  <c r="U17" i="6"/>
  <c r="U16" i="6"/>
  <c r="U15" i="6"/>
  <c r="U14" i="6"/>
  <c r="U173" i="6"/>
  <c r="U172" i="6"/>
  <c r="U171" i="6"/>
  <c r="U170" i="6"/>
  <c r="X146" i="6" l="1"/>
  <c r="X145" i="6"/>
  <c r="X144" i="6"/>
  <c r="X143" i="6"/>
  <c r="X142" i="6"/>
  <c r="X141" i="6"/>
  <c r="X140" i="6"/>
  <c r="X139" i="6"/>
  <c r="X138" i="6"/>
  <c r="X137" i="6"/>
  <c r="X136" i="6"/>
  <c r="X135" i="6"/>
  <c r="X40" i="6"/>
  <c r="X41" i="6"/>
  <c r="X42" i="6"/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" i="5"/>
  <c r="X5" i="6"/>
  <c r="X6" i="6"/>
  <c r="X7" i="6"/>
  <c r="X8" i="6"/>
  <c r="X9" i="6"/>
  <c r="X10" i="6"/>
  <c r="X11" i="6"/>
  <c r="X12" i="6"/>
  <c r="X13" i="6"/>
  <c r="X22" i="6"/>
  <c r="X23" i="6"/>
  <c r="X24" i="6"/>
  <c r="X25" i="6"/>
  <c r="X26" i="6"/>
  <c r="X27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U62" i="6" s="1"/>
  <c r="X63" i="6"/>
  <c r="U63" i="6" s="1"/>
  <c r="X64" i="6"/>
  <c r="U64" i="6" s="1"/>
  <c r="X65" i="6"/>
  <c r="X66" i="6"/>
  <c r="X67" i="6"/>
  <c r="X68" i="6"/>
  <c r="X69" i="6"/>
  <c r="U69" i="6" s="1"/>
  <c r="X70" i="6"/>
  <c r="U70" i="6" s="1"/>
  <c r="X71" i="6"/>
  <c r="U71" i="6" s="1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31" i="6"/>
  <c r="X125" i="6"/>
  <c r="X126" i="6"/>
  <c r="X132" i="6"/>
  <c r="X127" i="6"/>
  <c r="X128" i="6"/>
  <c r="X129" i="6"/>
  <c r="X133" i="6"/>
  <c r="X130" i="6"/>
  <c r="X134" i="6"/>
  <c r="X147" i="6"/>
  <c r="X148" i="6"/>
  <c r="X149" i="6"/>
  <c r="X150" i="6"/>
  <c r="X151" i="6"/>
  <c r="U151" i="6" s="1"/>
  <c r="X152" i="6"/>
  <c r="U152" i="6" s="1"/>
  <c r="X153" i="6"/>
  <c r="U153" i="6" s="1"/>
  <c r="X154" i="6"/>
  <c r="U154" i="6" s="1"/>
  <c r="X155" i="6"/>
  <c r="U155" i="6" s="1"/>
  <c r="X156" i="6"/>
  <c r="U156" i="6" s="1"/>
  <c r="X157" i="6"/>
  <c r="U157" i="6" s="1"/>
  <c r="X158" i="6"/>
  <c r="U158" i="6" s="1"/>
  <c r="X159" i="6"/>
  <c r="U159" i="6" s="1"/>
  <c r="X160" i="6"/>
  <c r="U160" i="6" s="1"/>
  <c r="X161" i="6"/>
  <c r="U161" i="6" s="1"/>
  <c r="X162" i="6"/>
  <c r="U162" i="6" s="1"/>
  <c r="X163" i="6"/>
  <c r="U163" i="6" s="1"/>
  <c r="X164" i="6"/>
  <c r="U164" i="6" s="1"/>
  <c r="X165" i="6"/>
  <c r="U165" i="6" s="1"/>
  <c r="X166" i="6"/>
  <c r="U166" i="6" s="1"/>
  <c r="X167" i="6"/>
  <c r="U167" i="6" s="1"/>
  <c r="X168" i="6"/>
  <c r="X169" i="6"/>
  <c r="X174" i="6"/>
  <c r="X175" i="6"/>
  <c r="X176" i="6"/>
  <c r="X177" i="6"/>
  <c r="X178" i="6"/>
  <c r="X179" i="6"/>
  <c r="U179" i="6" s="1"/>
  <c r="X180" i="6"/>
  <c r="U180" i="6" s="1"/>
  <c r="X181" i="6"/>
  <c r="U181" i="6" s="1"/>
  <c r="X182" i="6"/>
  <c r="U182" i="6" s="1"/>
  <c r="X183" i="6"/>
  <c r="U183" i="6" s="1"/>
  <c r="X184" i="6"/>
  <c r="U184" i="6" s="1"/>
  <c r="X185" i="6"/>
  <c r="U185" i="6" s="1"/>
  <c r="X186" i="6"/>
  <c r="U186" i="6" s="1"/>
  <c r="X187" i="6"/>
  <c r="U187" i="6" s="1"/>
  <c r="X188" i="6"/>
  <c r="U188" i="6" s="1"/>
  <c r="X189" i="6"/>
  <c r="U189" i="6" s="1"/>
  <c r="X190" i="6"/>
  <c r="U190" i="6" s="1"/>
  <c r="X191" i="6"/>
  <c r="U191" i="6" s="1"/>
  <c r="X192" i="6"/>
  <c r="U192" i="6" s="1"/>
  <c r="X193" i="6"/>
  <c r="U193" i="6" s="1"/>
  <c r="X194" i="6"/>
  <c r="U194" i="6" s="1"/>
  <c r="X195" i="6"/>
  <c r="U195" i="6" s="1"/>
  <c r="X196" i="6"/>
  <c r="U196" i="6" s="1"/>
  <c r="X197" i="6"/>
  <c r="U197" i="6" s="1"/>
  <c r="X198" i="6"/>
  <c r="U198" i="6" s="1"/>
  <c r="X199" i="6"/>
  <c r="U199" i="6" s="1"/>
  <c r="X200" i="6"/>
  <c r="U200" i="6" s="1"/>
  <c r="X201" i="6"/>
  <c r="U201" i="6" s="1"/>
  <c r="X202" i="6"/>
  <c r="U202" i="6" s="1"/>
  <c r="X203" i="6"/>
  <c r="U203" i="6" s="1"/>
  <c r="X204" i="6"/>
  <c r="U204" i="6" s="1"/>
  <c r="X205" i="6"/>
  <c r="U205" i="6" s="1"/>
  <c r="X206" i="6"/>
  <c r="U206" i="6" s="1"/>
  <c r="X207" i="6"/>
  <c r="U207" i="6" s="1"/>
  <c r="X208" i="6"/>
  <c r="U208" i="6" s="1"/>
  <c r="X209" i="6"/>
  <c r="U209" i="6" s="1"/>
  <c r="X210" i="6"/>
  <c r="U210" i="6" s="1"/>
  <c r="X211" i="6"/>
  <c r="U211" i="6" s="1"/>
  <c r="X212" i="6"/>
  <c r="U212" i="6" s="1"/>
  <c r="X213" i="6"/>
  <c r="U213" i="6" s="1"/>
  <c r="X214" i="6"/>
  <c r="U214" i="6" s="1"/>
  <c r="X215" i="6"/>
  <c r="U215" i="6" s="1"/>
  <c r="X216" i="6"/>
  <c r="U216" i="6" s="1"/>
  <c r="X217" i="6"/>
  <c r="U217" i="6" s="1"/>
  <c r="X218" i="6"/>
  <c r="U218" i="6" s="1"/>
  <c r="X219" i="6"/>
  <c r="U219" i="6" s="1"/>
  <c r="X220" i="6"/>
  <c r="U220" i="6" s="1"/>
  <c r="X221" i="6"/>
  <c r="U221" i="6" s="1"/>
  <c r="X222" i="6"/>
  <c r="U222" i="6" s="1"/>
  <c r="X223" i="6"/>
  <c r="U223" i="6" s="1"/>
  <c r="X224" i="6"/>
  <c r="U224" i="6" s="1"/>
  <c r="X225" i="6"/>
  <c r="U225" i="6" s="1"/>
  <c r="X226" i="6"/>
  <c r="U226" i="6" s="1"/>
  <c r="X227" i="6"/>
  <c r="U227" i="6" s="1"/>
  <c r="X228" i="6"/>
  <c r="U228" i="6" s="1"/>
  <c r="X229" i="6"/>
  <c r="U229" i="6" s="1"/>
  <c r="X230" i="6"/>
  <c r="U230" i="6" s="1"/>
  <c r="X231" i="6"/>
  <c r="U231" i="6" s="1"/>
  <c r="X232" i="6"/>
  <c r="U232" i="6" s="1"/>
  <c r="X233" i="6"/>
  <c r="U233" i="6" s="1"/>
  <c r="X234" i="6"/>
  <c r="U234" i="6" s="1"/>
  <c r="X235" i="6"/>
  <c r="U235" i="6" s="1"/>
  <c r="X236" i="6"/>
  <c r="U236" i="6" s="1"/>
  <c r="X237" i="6"/>
  <c r="U237" i="6" s="1"/>
  <c r="X238" i="6"/>
  <c r="U238" i="6" s="1"/>
  <c r="X239" i="6"/>
  <c r="U239" i="6" s="1"/>
  <c r="X240" i="6"/>
  <c r="U240" i="6" s="1"/>
  <c r="X241" i="6"/>
  <c r="U241" i="6" s="1"/>
  <c r="X242" i="6"/>
  <c r="U242" i="6" s="1"/>
  <c r="X243" i="6"/>
  <c r="U243" i="6" s="1"/>
  <c r="X244" i="6"/>
  <c r="U244" i="6" s="1"/>
  <c r="X245" i="6"/>
  <c r="U245" i="6" s="1"/>
  <c r="X246" i="6"/>
  <c r="U246" i="6" s="1"/>
  <c r="X247" i="6"/>
  <c r="U247" i="6" s="1"/>
  <c r="X248" i="6"/>
  <c r="U248" i="6" s="1"/>
  <c r="X249" i="6"/>
  <c r="U249" i="6" s="1"/>
  <c r="X250" i="6"/>
  <c r="U250" i="6" s="1"/>
  <c r="X251" i="6"/>
  <c r="U251" i="6" s="1"/>
  <c r="X252" i="6"/>
  <c r="U252" i="6" s="1"/>
  <c r="X253" i="6"/>
  <c r="U253" i="6" s="1"/>
  <c r="X254" i="6"/>
  <c r="U254" i="6" s="1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U268" i="6" s="1"/>
  <c r="X269" i="6"/>
  <c r="U269" i="6" s="1"/>
  <c r="X270" i="6"/>
  <c r="U270" i="6" s="1"/>
  <c r="X271" i="6"/>
  <c r="U271" i="6" s="1"/>
  <c r="X272" i="6"/>
  <c r="U272" i="6" s="1"/>
  <c r="X273" i="6"/>
  <c r="U273" i="6" s="1"/>
  <c r="X274" i="6"/>
  <c r="U274" i="6" s="1"/>
  <c r="X275" i="6"/>
  <c r="U275" i="6" s="1"/>
  <c r="X276" i="6"/>
  <c r="U276" i="6" s="1"/>
  <c r="X277" i="6"/>
  <c r="U277" i="6" s="1"/>
  <c r="X278" i="6"/>
  <c r="U278" i="6" s="1"/>
  <c r="X279" i="6"/>
  <c r="U279" i="6" s="1"/>
  <c r="X280" i="6"/>
  <c r="U280" i="6" s="1"/>
  <c r="X281" i="6"/>
  <c r="U281" i="6" s="1"/>
  <c r="X282" i="6"/>
  <c r="U282" i="6" s="1"/>
  <c r="X283" i="6"/>
  <c r="U283" i="6" s="1"/>
  <c r="X284" i="6"/>
  <c r="U284" i="6" s="1"/>
  <c r="X285" i="6"/>
  <c r="U285" i="6" s="1"/>
  <c r="X286" i="6"/>
  <c r="U286" i="6" s="1"/>
  <c r="X287" i="6"/>
  <c r="U287" i="6" s="1"/>
  <c r="X288" i="6"/>
  <c r="U288" i="6" s="1"/>
  <c r="X289" i="6"/>
  <c r="U289" i="6" s="1"/>
  <c r="X290" i="6"/>
  <c r="U290" i="6" s="1"/>
  <c r="X291" i="6"/>
  <c r="U291" i="6" s="1"/>
  <c r="X292" i="6"/>
  <c r="U292" i="6" s="1"/>
  <c r="X293" i="6"/>
  <c r="U293" i="6" s="1"/>
  <c r="X294" i="6"/>
  <c r="U294" i="6" s="1"/>
  <c r="X295" i="6"/>
  <c r="U295" i="6" s="1"/>
  <c r="X296" i="6"/>
  <c r="U296" i="6" s="1"/>
  <c r="X297" i="6"/>
  <c r="U297" i="6" s="1"/>
  <c r="X298" i="6"/>
  <c r="U298" i="6" s="1"/>
  <c r="X299" i="6"/>
  <c r="U299" i="6" s="1"/>
  <c r="X300" i="6"/>
  <c r="U300" i="6" s="1"/>
  <c r="X301" i="6"/>
  <c r="U301" i="6" s="1"/>
  <c r="X302" i="6"/>
  <c r="U302" i="6" s="1"/>
  <c r="X303" i="6"/>
  <c r="U303" i="6" s="1"/>
  <c r="X304" i="6"/>
  <c r="U304" i="6" s="1"/>
  <c r="X305" i="6"/>
  <c r="U305" i="6" s="1"/>
  <c r="X306" i="6"/>
  <c r="U306" i="6" s="1"/>
  <c r="X307" i="6"/>
  <c r="U307" i="6" s="1"/>
  <c r="X308" i="6"/>
  <c r="U308" i="6" s="1"/>
  <c r="X309" i="6"/>
  <c r="U309" i="6" s="1"/>
  <c r="X310" i="6"/>
  <c r="U310" i="6" s="1"/>
  <c r="X311" i="6"/>
  <c r="U311" i="6" s="1"/>
  <c r="X312" i="6"/>
  <c r="U312" i="6" s="1"/>
  <c r="X313" i="6"/>
  <c r="U313" i="6" s="1"/>
  <c r="X314" i="6"/>
  <c r="U314" i="6" s="1"/>
  <c r="X315" i="6"/>
  <c r="U315" i="6" s="1"/>
  <c r="X316" i="6"/>
  <c r="U316" i="6" s="1"/>
  <c r="X317" i="6"/>
  <c r="U317" i="6" s="1"/>
  <c r="X318" i="6"/>
  <c r="U318" i="6" s="1"/>
  <c r="X319" i="6"/>
  <c r="U319" i="6" s="1"/>
  <c r="X320" i="6"/>
  <c r="U320" i="6" s="1"/>
  <c r="X321" i="6"/>
</calcChain>
</file>

<file path=xl/sharedStrings.xml><?xml version="1.0" encoding="utf-8"?>
<sst xmlns="http://schemas.openxmlformats.org/spreadsheetml/2006/main" count="4629" uniqueCount="270">
  <si>
    <t>organic solvent</t>
  </si>
  <si>
    <t>contact angle (degree)</t>
  </si>
  <si>
    <t>organic compound</t>
  </si>
  <si>
    <t>DMF</t>
  </si>
  <si>
    <t>DMSO</t>
  </si>
  <si>
    <t>BSA</t>
  </si>
  <si>
    <t>10.1016/j.cjche.2017.02.009</t>
  </si>
  <si>
    <t>NMP</t>
  </si>
  <si>
    <t>HA</t>
  </si>
  <si>
    <t>PVP</t>
  </si>
  <si>
    <t>PEG</t>
  </si>
  <si>
    <t>additive</t>
  </si>
  <si>
    <t>FC(F)=C</t>
  </si>
  <si>
    <t>Polyethersulfone</t>
  </si>
  <si>
    <t>Polysulfone</t>
  </si>
  <si>
    <t>CC(C)(c1ccc(O)cc1)c2ccc(O)cc2.Oc3ccc(cc3)S(=O)(=O)c4ccc(O)cc4</t>
  </si>
  <si>
    <t>Cellulose acetate</t>
  </si>
  <si>
    <t>Polyphenylsulfone</t>
  </si>
  <si>
    <t>SA</t>
  </si>
  <si>
    <t>CC(C)(c1ccc(O)cc1)c2ccc(O)cc2.Oc3ccc(cc3)S(=O)(=O)c4ccc(O)cc10</t>
  </si>
  <si>
    <t>Arabic Gum</t>
  </si>
  <si>
    <t>CC(C)(c1ccc(O)cc1)c2ccc(O)cc2.Oc3ccc(cc3)S(=O)(=O)c4ccc(O)cc12</t>
  </si>
  <si>
    <t>CC(C)(c1ccc(O)cc1)c2ccc(O)cc2.Oc3ccc(cc3)S(=O)(=O)c4ccc(O)cc13</t>
  </si>
  <si>
    <t>CC(C)(c1ccc(O)cc1)c2ccc(O)cc2.Oc3ccc(cc3)S(=O)(=O)c4ccc(O)cc14</t>
  </si>
  <si>
    <t>CC(C)(c1ccc(O)cc1)c2ccc(O)cc2.Oc3ccc(cc3)S(=O)(=O)c4ccc(O)cc15</t>
  </si>
  <si>
    <t>ZnO</t>
  </si>
  <si>
    <t>DMAc</t>
  </si>
  <si>
    <t>DMAC</t>
  </si>
  <si>
    <t>PVP-g-MMT</t>
  </si>
  <si>
    <t>10.1021/la203494z</t>
  </si>
  <si>
    <t>ClC=C</t>
  </si>
  <si>
    <t>10.1016/j.seppur.2015.10.015</t>
  </si>
  <si>
    <t>10.1016/j.memsci.2017.04.011</t>
  </si>
  <si>
    <t>10.1016/j.apsusc.2018.01.256</t>
  </si>
  <si>
    <t>UiO-66-NH2</t>
  </si>
  <si>
    <t>rGO</t>
  </si>
  <si>
    <t>PDAAQ</t>
  </si>
  <si>
    <t>PDAAQ/rGO</t>
  </si>
  <si>
    <t>CuO-gC3N4</t>
  </si>
  <si>
    <t>hZIF-8</t>
  </si>
  <si>
    <t>ZIF-8</t>
  </si>
  <si>
    <t>TMP (bar)</t>
  </si>
  <si>
    <t>organic compound removal (%)</t>
  </si>
  <si>
    <t>water permeability (LMH/bar)</t>
  </si>
  <si>
    <t>oraganic compound concentration (mg/L)</t>
  </si>
  <si>
    <t>pore maker wt% (pore maker weight to total weight)</t>
  </si>
  <si>
    <t>additive wt% (additive weight to polymer)</t>
  </si>
  <si>
    <t>Reactive yellow 168</t>
  </si>
  <si>
    <t>Cysteine-GO</t>
  </si>
  <si>
    <t>MoS2</t>
  </si>
  <si>
    <t>none</t>
  </si>
  <si>
    <t>Sulfonated polyethersulfone</t>
  </si>
  <si>
    <t>53000-59000</t>
  </si>
  <si>
    <t>62000-64000</t>
  </si>
  <si>
    <t>10.1016/j.colsurfa.2021.126571</t>
  </si>
  <si>
    <t>10.3144/expresspolymlett.2021.26</t>
  </si>
  <si>
    <t>10.1002/app.49556</t>
  </si>
  <si>
    <t>10.1016/j.jes.2019.03.001</t>
  </si>
  <si>
    <t>10.1016/j.memsci.2018.01.053</t>
  </si>
  <si>
    <t>10.1039/C5TA05306D</t>
  </si>
  <si>
    <t>HPEI-GO</t>
  </si>
  <si>
    <t>DMAc+Acetone</t>
  </si>
  <si>
    <t>10.1016/j.jiec.2019.12.028</t>
  </si>
  <si>
    <t>MWCNT</t>
  </si>
  <si>
    <t>10.1016/j.jenvman.2019.109358</t>
  </si>
  <si>
    <t>10.1016/j.msec.2017.11.015</t>
  </si>
  <si>
    <t>10.1016/j.cherd.2018.12.008</t>
  </si>
  <si>
    <t>CNT</t>
  </si>
  <si>
    <t>10.1016/j.memsci.2017.11.046</t>
  </si>
  <si>
    <t>SLS-CNT</t>
  </si>
  <si>
    <t>Sulfonated-CNT</t>
  </si>
  <si>
    <t>HAp/AC</t>
  </si>
  <si>
    <t>DOI</t>
  </si>
  <si>
    <t>10.1016/j.chemosphere.2021.131799</t>
  </si>
  <si>
    <t>HAp/BN</t>
  </si>
  <si>
    <t>10.1016/j.chemosphere.2020.129306</t>
  </si>
  <si>
    <t>HANTs-DA-TA</t>
  </si>
  <si>
    <t>10.1016/j.memsci.2019.01.043</t>
  </si>
  <si>
    <t>GO-SiO2-NH2</t>
  </si>
  <si>
    <t>10.1021/acsami.9b19387</t>
  </si>
  <si>
    <t>ZnFe2O4</t>
  </si>
  <si>
    <t>PDA-ZnFe2O4</t>
  </si>
  <si>
    <t>10.1016/j.psep.2021.02.002</t>
  </si>
  <si>
    <t>HEMA-TiO2</t>
  </si>
  <si>
    <t>EPS</t>
  </si>
  <si>
    <t>10.1016/j.memsci.2013.02.009</t>
  </si>
  <si>
    <t>foulant</t>
  </si>
  <si>
    <t>foulant concentration (mg/L)</t>
  </si>
  <si>
    <t>PDA-rGO</t>
  </si>
  <si>
    <t>MB</t>
  </si>
  <si>
    <t>10.1016/j.memsci.2020.118900</t>
  </si>
  <si>
    <t>GO-3</t>
  </si>
  <si>
    <t>GO-5</t>
  </si>
  <si>
    <t>GO-7</t>
  </si>
  <si>
    <t>10.1016/j.seppur.2020.116865</t>
  </si>
  <si>
    <t>sulfonated-GO</t>
  </si>
  <si>
    <t>10.1016/j.memsci.2016.10.048</t>
  </si>
  <si>
    <t>TiO2-SO3H NTs</t>
  </si>
  <si>
    <t>10.1016/j.cej.2017.02.001</t>
  </si>
  <si>
    <t>10.1016/j.memsci.2012.08.029</t>
  </si>
  <si>
    <t>mesoporous SiO2</t>
  </si>
  <si>
    <t>10.1016/j.memsci.2021.119931</t>
  </si>
  <si>
    <t>CQDs</t>
  </si>
  <si>
    <t>Polylactic acid</t>
  </si>
  <si>
    <t>SPSF-DS10</t>
  </si>
  <si>
    <t>SPSF-DS30</t>
  </si>
  <si>
    <t>SPSF-DS50</t>
  </si>
  <si>
    <t>10.1039/D1RA06354E</t>
  </si>
  <si>
    <t>Poly (arylene ether ketone)</t>
  </si>
  <si>
    <t>10.1016/j.envres.2021.112390</t>
  </si>
  <si>
    <t>Fe2O3-Mn2O3 NPs</t>
  </si>
  <si>
    <t>Poly(ether ether sulfone)</t>
  </si>
  <si>
    <t>Safranin O</t>
  </si>
  <si>
    <t>Pepsin</t>
  </si>
  <si>
    <t>Trypsin</t>
  </si>
  <si>
    <t xml:space="preserve">Egg albumin </t>
  </si>
  <si>
    <t>10.1016/j.jhazmat.2021.127467</t>
  </si>
  <si>
    <t>Polyvinyl chloride</t>
  </si>
  <si>
    <t>HNT-SiO2-PEI</t>
  </si>
  <si>
    <t>Reactive orange 64</t>
  </si>
  <si>
    <t>10.1016/j.jiec.2018.02.037</t>
  </si>
  <si>
    <t>HNTs</t>
  </si>
  <si>
    <t>mean pore radius (nm)</t>
  </si>
  <si>
    <t>CeO2-HNTs</t>
  </si>
  <si>
    <t>10.1016/j.jece.2020.104734</t>
  </si>
  <si>
    <t>10.1016/j.apsusc.2016.02.211</t>
  </si>
  <si>
    <t>Polyvinylidene fluoride</t>
  </si>
  <si>
    <t>TiO2-HNTs</t>
  </si>
  <si>
    <t>10.1016/j.desal.2011.10.039</t>
  </si>
  <si>
    <t>amine-MWCNTs</t>
  </si>
  <si>
    <t>10.1016/j.eurpolymj.2022.111006</t>
  </si>
  <si>
    <t>PAA-g-MWCNT-TiO2</t>
  </si>
  <si>
    <t>boehmite</t>
  </si>
  <si>
    <t>PMO-SO3H-g-SiO2-NR</t>
  </si>
  <si>
    <t>PMO-g-SiO2</t>
  </si>
  <si>
    <t>10.1016/j.seppur.2019.116374</t>
  </si>
  <si>
    <t>Ag-TiO2</t>
  </si>
  <si>
    <t>Lanasol blue 3R</t>
  </si>
  <si>
    <t>10.1016/j.memsci.2014.08.051</t>
  </si>
  <si>
    <t>SPDA</t>
  </si>
  <si>
    <t>10.1016/j.seppur.2021.118311</t>
  </si>
  <si>
    <t>10.1039/C2TA01415G</t>
  </si>
  <si>
    <t>OMWCNTs</t>
  </si>
  <si>
    <t>PDA-TA-g-HANTs</t>
  </si>
  <si>
    <t>10.1016/j.jcis.2020.03.072</t>
  </si>
  <si>
    <t>Carboxylic polysulfone</t>
  </si>
  <si>
    <t>PDA-PEI-g-HANTs</t>
  </si>
  <si>
    <t>PDA-g-HANTs</t>
  </si>
  <si>
    <t>10.1016/j.jece.2013.05.014</t>
  </si>
  <si>
    <t>10.1016/j.seppur.2021.120106</t>
  </si>
  <si>
    <t>poly(m-phenylene isophthalamide)</t>
  </si>
  <si>
    <t>LiCl</t>
  </si>
  <si>
    <t>Pluronic F127</t>
  </si>
  <si>
    <t>10.1016/j.seppur.2019.115838</t>
  </si>
  <si>
    <t>ZIF-8 (Z1)</t>
  </si>
  <si>
    <t>ZIF-8 (Z2)</t>
  </si>
  <si>
    <t>10.1016/j.envres.2021.112651</t>
  </si>
  <si>
    <t>10.1016/j.seppur.2021.119308</t>
  </si>
  <si>
    <t>GO-UiO-66</t>
  </si>
  <si>
    <t>10.1016/j.seppur.2021.120162</t>
  </si>
  <si>
    <t>DPPA-GO</t>
  </si>
  <si>
    <t>10.1016/j.memsci.2021.119779</t>
  </si>
  <si>
    <t>QSiPD-rGO</t>
  </si>
  <si>
    <t>PDAAQ-rGO</t>
  </si>
  <si>
    <t>10.1016/j.seppur.2019.116038</t>
  </si>
  <si>
    <t>PFSA-g-GO</t>
  </si>
  <si>
    <t>PFSA</t>
  </si>
  <si>
    <t>10.1016/j.carbpol.2017.06.064</t>
  </si>
  <si>
    <t>10.1002/app.43946</t>
  </si>
  <si>
    <t>Polymer</t>
  </si>
  <si>
    <t>polymer wt%</t>
  </si>
  <si>
    <t>pore maker</t>
  </si>
  <si>
    <t>additive wt% (additive to polymer)</t>
  </si>
  <si>
    <t>pore maker wt% (pore maker to total weight)</t>
  </si>
  <si>
    <t>10.1039/C8NJ02701C</t>
  </si>
  <si>
    <t xml:space="preserve">flux recovery ratio (%) </t>
  </si>
  <si>
    <t>PVP58000</t>
  </si>
  <si>
    <t>flux recovery ratio(%)</t>
  </si>
  <si>
    <t>Membrane Performance</t>
  </si>
  <si>
    <t>Membrane Properties</t>
  </si>
  <si>
    <t>Operation Conditions</t>
  </si>
  <si>
    <t>polymer MW (g/mol)</t>
  </si>
  <si>
    <t>irreversible fouling ratio(%)</t>
  </si>
  <si>
    <t>reversible fouling ratio (%)</t>
  </si>
  <si>
    <t>irreversible fouling ratio (%)</t>
  </si>
  <si>
    <t>organic compound concentration (mg/L)</t>
  </si>
  <si>
    <t>static Contact angle (degree)</t>
  </si>
  <si>
    <t>operation pressure ( bar)</t>
  </si>
  <si>
    <t>overall porosity (%)</t>
  </si>
  <si>
    <t>polymer</t>
  </si>
  <si>
    <t xml:space="preserve"> polymer  SMILES string</t>
  </si>
  <si>
    <t xml:space="preserve">pore maker </t>
  </si>
  <si>
    <t>GO-1</t>
  </si>
  <si>
    <t>GO-2</t>
  </si>
  <si>
    <t>GO-4</t>
  </si>
  <si>
    <t>CNC-1</t>
  </si>
  <si>
    <t>CNC-2</t>
  </si>
  <si>
    <t>CNC-3</t>
  </si>
  <si>
    <t>CNC-4</t>
  </si>
  <si>
    <t>g-C3N4-1</t>
  </si>
  <si>
    <t>g-C3N4-2</t>
  </si>
  <si>
    <t>SiO2-PMO</t>
  </si>
  <si>
    <t>GO-6</t>
  </si>
  <si>
    <t xml:space="preserve"> SiO2/N-Halamine</t>
  </si>
  <si>
    <t>TiO2 NPs-1</t>
  </si>
  <si>
    <t>PMO-SO3H/SiO2-NR</t>
  </si>
  <si>
    <t>CuO/gC3N4</t>
  </si>
  <si>
    <t>PDA-g-ZnFe2O4</t>
  </si>
  <si>
    <t>TiO2 NPs-2</t>
  </si>
  <si>
    <t>TiO2 NPs-3</t>
  </si>
  <si>
    <t>TiO2 NPs-4</t>
  </si>
  <si>
    <t>TiO2 NPs-5</t>
  </si>
  <si>
    <t>CNT-1</t>
  </si>
  <si>
    <t>ZrO2 NPs</t>
  </si>
  <si>
    <t>ZnO NPs-2</t>
  </si>
  <si>
    <t>ZnO NPs-3</t>
  </si>
  <si>
    <t>ZnO NPs-1</t>
  </si>
  <si>
    <t>Fe2O3/Mn2O3 NPs</t>
  </si>
  <si>
    <t>TiO2 NTs</t>
  </si>
  <si>
    <t>GO-8</t>
  </si>
  <si>
    <t>TiO2-SO3H</t>
  </si>
  <si>
    <t>CNT-SO3H</t>
  </si>
  <si>
    <t>TiO2 NPs-6</t>
  </si>
  <si>
    <t>GO-SO3H</t>
  </si>
  <si>
    <t>Al2O3 NPs-1</t>
  </si>
  <si>
    <t>Al2O3 NPs-2</t>
  </si>
  <si>
    <t>UiO-66-1</t>
  </si>
  <si>
    <t>UiO-66-2</t>
  </si>
  <si>
    <t>Polyether ether sulfone</t>
  </si>
  <si>
    <t>Carboxylated polysulfone</t>
  </si>
  <si>
    <t>fabricaiton conditions</t>
  </si>
  <si>
    <t>membrane properties</t>
  </si>
  <si>
    <t>Organge Ⅱ</t>
  </si>
  <si>
    <t>organic compound size (Da)</t>
  </si>
  <si>
    <t>Safranine O</t>
  </si>
  <si>
    <t>flux decline ratio (%)</t>
  </si>
  <si>
    <t>Input</t>
  </si>
  <si>
    <t>solubility parameter (MPa1/2)</t>
  </si>
  <si>
    <t>intrinsic viscosity (dl/g)</t>
  </si>
  <si>
    <t>pore maker molecular weight (Da)</t>
  </si>
  <si>
    <t xml:space="preserve">Arabic Gum </t>
  </si>
  <si>
    <t>polymer surface tension (mN/m)</t>
  </si>
  <si>
    <t>Polyetherimide</t>
  </si>
  <si>
    <t>Output</t>
  </si>
  <si>
    <t>UiO-66-3</t>
  </si>
  <si>
    <t>MoS2-2</t>
  </si>
  <si>
    <t>Hap-AC</t>
  </si>
  <si>
    <t>Hap-BN</t>
  </si>
  <si>
    <t>mesoporous SiO2 NPs</t>
  </si>
  <si>
    <t>ZnO NPs</t>
  </si>
  <si>
    <t>GO-9</t>
  </si>
  <si>
    <t>GO-10</t>
  </si>
  <si>
    <t>MnO2 NPs</t>
  </si>
  <si>
    <t>10.1016/j.chemosphere.2021.130616</t>
  </si>
  <si>
    <t>*Oc1ccc(S(=O)(=O)c2ccc(Oc3ccc(C(C)(C)c4ccc(*)cc4)cc3)cc2)cc1</t>
  </si>
  <si>
    <t>*CC(*)Cl</t>
  </si>
  <si>
    <t>*Oc1ccc(S(=O)(=O)c2ccc(*)cc2)cc1</t>
  </si>
  <si>
    <t>COc1ccc(S(=O)(=O)c2ccc(Oc3ccc(-c4ccc(C)cc4)cc3)cc2)cc1</t>
  </si>
  <si>
    <t>*Oc1ccc(Oc2ccc(S(=O)(=O)c3ccc(*)cc3)cc2)cc1</t>
  </si>
  <si>
    <t>*Oc1ccc(S(=O)(=O)c2ccc(*)cc2)cc1S(=O)(=O)O</t>
  </si>
  <si>
    <t>*Nc1cccc(NC(=O)c2cccc(C(*)=O)c2)c1</t>
  </si>
  <si>
    <t>CC(=O)OC[C@H]1O[C@@H](O*)[C@H](OC(C)=O)[C@@H](O)[C@@H]1O*</t>
  </si>
  <si>
    <t>SMILES</t>
  </si>
  <si>
    <t>P_MW</t>
  </si>
  <si>
    <t>P_wt%</t>
  </si>
  <si>
    <t>surface tension (mN/m)</t>
  </si>
  <si>
    <t>*CC(*)(F)F</t>
  </si>
  <si>
    <t>*Oc1ccc(C(C)(C)c2ccc(Oc3ccc(S(=O)(=O)c4ccc(*)cc4C(=O)O)c(C(=O)O)c3)cc2)cc1</t>
  </si>
  <si>
    <t>*c1ccc(Oc2ccc(Oc3ccc(N4C(=O)c5ccc(Oc6ccc(Oc7ccc8c(c7)C(=O)N(*)C8=O)cc6)cc5C4=O)cc3)cc2)cc1</t>
  </si>
  <si>
    <t>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</si>
</sst>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7BFBB"/>
      <color rgb="FFC4B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83D5-0CAC-4444-9A28-F9E17043ADFA}">
  <dimension ref="A1:Y418"/>
  <sheetViews>
    <sheetView tabSelected="1" workbookViewId="0">
      <selection activeCell="C3" sqref="C3"/>
    </sheetView>
  </sheetViews>
  <sheetFormatPr defaultColWidth="9.125" defaultRowHeight="14.25" x14ac:dyDescent="0.2"/>
  <cols>
    <col min="1" max="1" width="27.75" customWidth="1"/>
    <col min="2" max="2" width="29.875" customWidth="1"/>
    <col min="3" max="3" width="15.25" customWidth="1"/>
    <col min="4" max="4" width="14.75" customWidth="1"/>
    <col min="5" max="5" width="25.25" customWidth="1"/>
    <col min="6" max="6" width="13.25" customWidth="1"/>
    <col min="7" max="7" width="15.25" customWidth="1"/>
    <col min="8" max="8" width="15.5" customWidth="1"/>
    <col min="9" max="9" width="19" customWidth="1"/>
    <col min="10" max="10" width="12.625" customWidth="1"/>
    <col min="13" max="13" width="9.125" customWidth="1"/>
    <col min="14" max="14" width="13.75" customWidth="1"/>
    <col min="18" max="18" width="10.125" customWidth="1"/>
  </cols>
  <sheetData>
    <row r="1" spans="1:25" x14ac:dyDescent="0.2">
      <c r="A1" s="2" t="s">
        <v>236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243</v>
      </c>
      <c r="T1" s="2"/>
      <c r="U1" s="2"/>
      <c r="V1" s="2"/>
      <c r="W1" s="2"/>
      <c r="X1" s="2"/>
    </row>
    <row r="2" spans="1:25" x14ac:dyDescent="0.2">
      <c r="A2" s="2" t="s">
        <v>269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178</v>
      </c>
      <c r="T2" s="2"/>
      <c r="U2" s="2"/>
      <c r="V2" s="2"/>
      <c r="W2" s="2"/>
      <c r="X2" s="2"/>
    </row>
    <row r="3" spans="1:25" x14ac:dyDescent="0.2">
      <c r="A3" t="s">
        <v>169</v>
      </c>
      <c r="B3" t="s">
        <v>262</v>
      </c>
      <c r="C3" t="s">
        <v>263</v>
      </c>
      <c r="D3" t="s">
        <v>264</v>
      </c>
      <c r="E3" t="s">
        <v>265</v>
      </c>
      <c r="F3" t="s">
        <v>171</v>
      </c>
      <c r="G3" t="s">
        <v>239</v>
      </c>
      <c r="H3" t="s">
        <v>173</v>
      </c>
      <c r="I3" t="s">
        <v>11</v>
      </c>
      <c r="J3" t="s">
        <v>172</v>
      </c>
      <c r="K3" t="s">
        <v>0</v>
      </c>
      <c r="L3" t="s">
        <v>237</v>
      </c>
      <c r="M3" t="s">
        <v>41</v>
      </c>
      <c r="N3" t="s">
        <v>2</v>
      </c>
      <c r="O3" t="s">
        <v>44</v>
      </c>
      <c r="P3" t="s">
        <v>233</v>
      </c>
      <c r="Q3" t="s">
        <v>86</v>
      </c>
      <c r="R3" t="s">
        <v>87</v>
      </c>
      <c r="S3" t="s">
        <v>43</v>
      </c>
      <c r="T3" t="s">
        <v>42</v>
      </c>
      <c r="U3" t="s">
        <v>235</v>
      </c>
      <c r="V3" t="s">
        <v>175</v>
      </c>
      <c r="W3" t="s">
        <v>183</v>
      </c>
      <c r="X3" t="s">
        <v>182</v>
      </c>
      <c r="Y3" t="s">
        <v>72</v>
      </c>
    </row>
    <row r="4" spans="1:25" x14ac:dyDescent="0.2">
      <c r="A4" t="s">
        <v>17</v>
      </c>
      <c r="B4" t="s">
        <v>257</v>
      </c>
      <c r="D4">
        <v>15</v>
      </c>
      <c r="F4" t="s">
        <v>10</v>
      </c>
      <c r="G4">
        <v>1000</v>
      </c>
      <c r="H4">
        <v>6</v>
      </c>
      <c r="I4" t="s">
        <v>192</v>
      </c>
      <c r="J4">
        <v>0</v>
      </c>
      <c r="K4" t="s">
        <v>26</v>
      </c>
      <c r="L4">
        <v>22.7</v>
      </c>
      <c r="M4">
        <v>1</v>
      </c>
      <c r="N4" t="s">
        <v>5</v>
      </c>
      <c r="O4">
        <v>500</v>
      </c>
      <c r="P4">
        <v>68000</v>
      </c>
      <c r="Q4" t="s">
        <v>5</v>
      </c>
      <c r="R4">
        <v>500</v>
      </c>
      <c r="S4">
        <v>132.19999999999999</v>
      </c>
      <c r="T4">
        <v>96.8</v>
      </c>
      <c r="U4">
        <v>24</v>
      </c>
      <c r="V4">
        <v>50</v>
      </c>
      <c r="W4">
        <v>26</v>
      </c>
      <c r="X4">
        <f>100-V4</f>
        <v>50</v>
      </c>
      <c r="Y4" t="s">
        <v>6</v>
      </c>
    </row>
    <row r="5" spans="1:25" x14ac:dyDescent="0.2">
      <c r="A5" t="s">
        <v>17</v>
      </c>
      <c r="B5" t="s">
        <v>257</v>
      </c>
      <c r="D5">
        <v>15</v>
      </c>
      <c r="F5" t="s">
        <v>10</v>
      </c>
      <c r="G5">
        <v>1000</v>
      </c>
      <c r="H5">
        <v>6</v>
      </c>
      <c r="I5" t="s">
        <v>192</v>
      </c>
      <c r="J5">
        <v>0.5</v>
      </c>
      <c r="K5" t="s">
        <v>26</v>
      </c>
      <c r="L5">
        <v>22.7</v>
      </c>
      <c r="M5">
        <v>1</v>
      </c>
      <c r="N5" t="s">
        <v>5</v>
      </c>
      <c r="O5">
        <v>500</v>
      </c>
      <c r="P5">
        <v>68000</v>
      </c>
      <c r="Q5" t="s">
        <v>5</v>
      </c>
      <c r="R5">
        <v>500</v>
      </c>
      <c r="S5">
        <v>175</v>
      </c>
      <c r="T5">
        <v>96</v>
      </c>
      <c r="U5">
        <v>55</v>
      </c>
      <c r="V5">
        <v>80</v>
      </c>
      <c r="W5">
        <v>25</v>
      </c>
      <c r="X5">
        <f t="shared" ref="X5:X50" si="0">100-V5</f>
        <v>20</v>
      </c>
      <c r="Y5" t="s">
        <v>6</v>
      </c>
    </row>
    <row r="6" spans="1:25" x14ac:dyDescent="0.2">
      <c r="A6" t="s">
        <v>17</v>
      </c>
      <c r="B6" t="s">
        <v>257</v>
      </c>
      <c r="D6">
        <v>15</v>
      </c>
      <c r="F6" t="s">
        <v>10</v>
      </c>
      <c r="G6">
        <v>1000</v>
      </c>
      <c r="H6">
        <v>6</v>
      </c>
      <c r="I6" t="s">
        <v>192</v>
      </c>
      <c r="J6">
        <v>1</v>
      </c>
      <c r="K6" t="s">
        <v>26</v>
      </c>
      <c r="L6">
        <v>22.7</v>
      </c>
      <c r="M6">
        <v>1</v>
      </c>
      <c r="N6" t="s">
        <v>5</v>
      </c>
      <c r="O6">
        <v>500</v>
      </c>
      <c r="P6">
        <v>68000</v>
      </c>
      <c r="Q6" t="s">
        <v>5</v>
      </c>
      <c r="R6">
        <v>500</v>
      </c>
      <c r="S6">
        <v>200</v>
      </c>
      <c r="T6">
        <v>95</v>
      </c>
      <c r="U6">
        <v>63.5</v>
      </c>
      <c r="V6">
        <v>82</v>
      </c>
      <c r="W6">
        <v>18.5</v>
      </c>
      <c r="X6">
        <f t="shared" si="0"/>
        <v>18</v>
      </c>
      <c r="Y6" t="s">
        <v>6</v>
      </c>
    </row>
    <row r="7" spans="1:25" x14ac:dyDescent="0.2">
      <c r="A7" t="s">
        <v>17</v>
      </c>
      <c r="B7" t="s">
        <v>257</v>
      </c>
      <c r="D7">
        <v>15</v>
      </c>
      <c r="F7" t="s">
        <v>10</v>
      </c>
      <c r="G7">
        <v>1000</v>
      </c>
      <c r="H7">
        <v>6</v>
      </c>
      <c r="I7" t="s">
        <v>192</v>
      </c>
      <c r="J7">
        <v>1.5</v>
      </c>
      <c r="K7" t="s">
        <v>26</v>
      </c>
      <c r="L7">
        <v>22.7</v>
      </c>
      <c r="M7">
        <v>1</v>
      </c>
      <c r="N7" t="s">
        <v>5</v>
      </c>
      <c r="O7">
        <v>500</v>
      </c>
      <c r="P7">
        <v>68000</v>
      </c>
      <c r="Q7" t="s">
        <v>5</v>
      </c>
      <c r="R7">
        <v>500</v>
      </c>
      <c r="S7">
        <v>231.7</v>
      </c>
      <c r="T7">
        <v>93</v>
      </c>
      <c r="U7">
        <v>65.5</v>
      </c>
      <c r="V7">
        <v>83.5</v>
      </c>
      <c r="W7">
        <v>18</v>
      </c>
      <c r="X7">
        <f t="shared" si="0"/>
        <v>16.5</v>
      </c>
      <c r="Y7" t="s">
        <v>6</v>
      </c>
    </row>
    <row r="8" spans="1:25" x14ac:dyDescent="0.2">
      <c r="A8" t="s">
        <v>17</v>
      </c>
      <c r="B8" t="s">
        <v>257</v>
      </c>
      <c r="D8">
        <v>15</v>
      </c>
      <c r="F8" t="s">
        <v>10</v>
      </c>
      <c r="G8">
        <v>1000</v>
      </c>
      <c r="H8">
        <v>6</v>
      </c>
      <c r="I8" t="s">
        <v>192</v>
      </c>
      <c r="J8">
        <v>2</v>
      </c>
      <c r="K8" t="s">
        <v>26</v>
      </c>
      <c r="L8">
        <v>22.7</v>
      </c>
      <c r="M8">
        <v>1</v>
      </c>
      <c r="N8" t="s">
        <v>5</v>
      </c>
      <c r="O8">
        <v>500</v>
      </c>
      <c r="P8">
        <v>68000</v>
      </c>
      <c r="Q8" t="s">
        <v>5</v>
      </c>
      <c r="R8">
        <v>500</v>
      </c>
      <c r="S8">
        <v>250</v>
      </c>
      <c r="T8">
        <v>91</v>
      </c>
      <c r="U8">
        <v>37</v>
      </c>
      <c r="V8">
        <v>62</v>
      </c>
      <c r="W8">
        <v>25</v>
      </c>
      <c r="X8">
        <f t="shared" si="0"/>
        <v>38</v>
      </c>
      <c r="Y8" t="s">
        <v>6</v>
      </c>
    </row>
    <row r="9" spans="1:25" x14ac:dyDescent="0.2">
      <c r="A9" t="s">
        <v>126</v>
      </c>
      <c r="B9" t="s">
        <v>266</v>
      </c>
      <c r="D9">
        <v>17</v>
      </c>
      <c r="E9">
        <v>29.2</v>
      </c>
      <c r="F9" t="s">
        <v>50</v>
      </c>
      <c r="H9">
        <v>0</v>
      </c>
      <c r="I9" t="s">
        <v>252</v>
      </c>
      <c r="J9">
        <v>0.5</v>
      </c>
      <c r="K9" t="s">
        <v>7</v>
      </c>
      <c r="L9">
        <v>22.9</v>
      </c>
      <c r="M9">
        <v>3.45</v>
      </c>
      <c r="N9" t="s">
        <v>5</v>
      </c>
      <c r="O9">
        <v>1000</v>
      </c>
      <c r="Q9" t="s">
        <v>5</v>
      </c>
      <c r="R9">
        <v>1000</v>
      </c>
      <c r="S9">
        <v>21.16</v>
      </c>
      <c r="T9">
        <v>88.7</v>
      </c>
      <c r="U9">
        <v>62.5</v>
      </c>
      <c r="V9">
        <v>81.5</v>
      </c>
      <c r="W9">
        <v>19</v>
      </c>
      <c r="X9">
        <f t="shared" si="0"/>
        <v>18.5</v>
      </c>
      <c r="Y9" t="s">
        <v>174</v>
      </c>
    </row>
    <row r="10" spans="1:25" x14ac:dyDescent="0.2">
      <c r="A10" t="s">
        <v>126</v>
      </c>
      <c r="B10" t="s">
        <v>266</v>
      </c>
      <c r="D10">
        <v>16.5</v>
      </c>
      <c r="E10">
        <v>29.2</v>
      </c>
      <c r="F10" t="s">
        <v>50</v>
      </c>
      <c r="H10">
        <v>0</v>
      </c>
      <c r="I10" t="s">
        <v>252</v>
      </c>
      <c r="J10">
        <v>1</v>
      </c>
      <c r="K10" t="s">
        <v>7</v>
      </c>
      <c r="L10">
        <v>22.9</v>
      </c>
      <c r="M10">
        <v>3.45</v>
      </c>
      <c r="N10" t="s">
        <v>5</v>
      </c>
      <c r="O10">
        <v>1000</v>
      </c>
      <c r="Q10" t="s">
        <v>5</v>
      </c>
      <c r="R10">
        <v>1000</v>
      </c>
      <c r="S10">
        <v>28.4</v>
      </c>
      <c r="T10">
        <v>91.4</v>
      </c>
      <c r="U10">
        <v>65.5</v>
      </c>
      <c r="V10">
        <v>87.5</v>
      </c>
      <c r="W10">
        <v>22</v>
      </c>
      <c r="X10">
        <f t="shared" si="0"/>
        <v>12.5</v>
      </c>
      <c r="Y10" t="s">
        <v>174</v>
      </c>
    </row>
    <row r="11" spans="1:25" x14ac:dyDescent="0.2">
      <c r="A11" t="s">
        <v>126</v>
      </c>
      <c r="B11" t="s">
        <v>266</v>
      </c>
      <c r="D11">
        <v>17</v>
      </c>
      <c r="E11">
        <v>29.2</v>
      </c>
      <c r="F11" t="s">
        <v>50</v>
      </c>
      <c r="H11">
        <v>0</v>
      </c>
      <c r="I11" t="s">
        <v>252</v>
      </c>
      <c r="J11">
        <v>0.5</v>
      </c>
      <c r="K11" t="s">
        <v>7</v>
      </c>
      <c r="L11">
        <v>22.9</v>
      </c>
      <c r="M11">
        <v>3.45</v>
      </c>
      <c r="N11" t="s">
        <v>8</v>
      </c>
      <c r="O11">
        <v>1000</v>
      </c>
      <c r="Q11" t="s">
        <v>8</v>
      </c>
      <c r="R11">
        <v>1000</v>
      </c>
      <c r="S11">
        <v>21.16</v>
      </c>
      <c r="T11">
        <v>87.4</v>
      </c>
      <c r="U11">
        <v>67</v>
      </c>
      <c r="V11">
        <v>77</v>
      </c>
      <c r="W11">
        <v>10</v>
      </c>
      <c r="X11">
        <f t="shared" si="0"/>
        <v>23</v>
      </c>
      <c r="Y11" t="s">
        <v>174</v>
      </c>
    </row>
    <row r="12" spans="1:25" x14ac:dyDescent="0.2">
      <c r="A12" t="s">
        <v>126</v>
      </c>
      <c r="B12" t="s">
        <v>266</v>
      </c>
      <c r="D12">
        <v>16.5</v>
      </c>
      <c r="E12">
        <v>29.2</v>
      </c>
      <c r="F12" t="s">
        <v>50</v>
      </c>
      <c r="H12">
        <v>0</v>
      </c>
      <c r="I12" t="s">
        <v>252</v>
      </c>
      <c r="J12">
        <v>1</v>
      </c>
      <c r="K12" t="s">
        <v>7</v>
      </c>
      <c r="L12">
        <v>22.9</v>
      </c>
      <c r="M12">
        <v>3.45</v>
      </c>
      <c r="N12" t="s">
        <v>8</v>
      </c>
      <c r="O12">
        <v>1000</v>
      </c>
      <c r="Q12" t="s">
        <v>8</v>
      </c>
      <c r="R12">
        <v>1000</v>
      </c>
      <c r="S12">
        <v>28.4</v>
      </c>
      <c r="T12">
        <v>90.6</v>
      </c>
      <c r="U12">
        <v>67</v>
      </c>
      <c r="V12">
        <v>82</v>
      </c>
      <c r="W12">
        <v>15</v>
      </c>
      <c r="X12">
        <f t="shared" si="0"/>
        <v>18</v>
      </c>
      <c r="Y12" t="s">
        <v>174</v>
      </c>
    </row>
    <row r="13" spans="1:25" x14ac:dyDescent="0.2">
      <c r="A13" t="s">
        <v>126</v>
      </c>
      <c r="B13" t="s">
        <v>266</v>
      </c>
      <c r="D13">
        <v>15.5</v>
      </c>
      <c r="E13">
        <v>29.2</v>
      </c>
      <c r="F13" t="s">
        <v>50</v>
      </c>
      <c r="H13">
        <v>0</v>
      </c>
      <c r="I13" t="s">
        <v>252</v>
      </c>
      <c r="J13">
        <v>2</v>
      </c>
      <c r="K13" t="s">
        <v>7</v>
      </c>
      <c r="L13">
        <v>22.9</v>
      </c>
      <c r="M13">
        <v>3.45</v>
      </c>
      <c r="N13" t="s">
        <v>8</v>
      </c>
      <c r="O13">
        <v>1000</v>
      </c>
      <c r="Q13" t="s">
        <v>8</v>
      </c>
      <c r="R13">
        <v>1000</v>
      </c>
      <c r="S13">
        <v>31.88</v>
      </c>
      <c r="T13">
        <v>95.6</v>
      </c>
      <c r="U13">
        <v>66.5</v>
      </c>
      <c r="V13">
        <v>87.5</v>
      </c>
      <c r="W13">
        <v>21</v>
      </c>
      <c r="X13">
        <f t="shared" si="0"/>
        <v>12.5</v>
      </c>
      <c r="Y13" t="s">
        <v>174</v>
      </c>
    </row>
    <row r="14" spans="1:25" x14ac:dyDescent="0.2">
      <c r="A14" t="s">
        <v>126</v>
      </c>
      <c r="B14" t="s">
        <v>266</v>
      </c>
      <c r="C14">
        <v>475637</v>
      </c>
      <c r="D14">
        <v>20</v>
      </c>
      <c r="E14">
        <v>29.2</v>
      </c>
      <c r="F14" t="s">
        <v>50</v>
      </c>
      <c r="H14">
        <v>0</v>
      </c>
      <c r="I14" t="s">
        <v>28</v>
      </c>
      <c r="J14">
        <v>0</v>
      </c>
      <c r="K14" t="s">
        <v>27</v>
      </c>
      <c r="L14">
        <v>22.7</v>
      </c>
      <c r="M14">
        <v>1</v>
      </c>
      <c r="N14" t="s">
        <v>5</v>
      </c>
      <c r="O14">
        <v>200</v>
      </c>
      <c r="P14">
        <v>68000</v>
      </c>
      <c r="Q14" t="s">
        <v>5</v>
      </c>
      <c r="R14">
        <v>200</v>
      </c>
      <c r="S14">
        <v>15</v>
      </c>
      <c r="T14">
        <v>99</v>
      </c>
      <c r="U14">
        <f t="shared" ref="U14:U17" si="1">100-(W14+X14)</f>
        <v>42.760000000000005</v>
      </c>
      <c r="V14">
        <v>60</v>
      </c>
      <c r="W14">
        <v>17.239999999999998</v>
      </c>
      <c r="X14">
        <v>40</v>
      </c>
      <c r="Y14" t="s">
        <v>29</v>
      </c>
    </row>
    <row r="15" spans="1:25" x14ac:dyDescent="0.2">
      <c r="A15" t="s">
        <v>126</v>
      </c>
      <c r="B15" t="s">
        <v>266</v>
      </c>
      <c r="C15">
        <v>475637</v>
      </c>
      <c r="D15">
        <v>20</v>
      </c>
      <c r="E15">
        <v>29.2</v>
      </c>
      <c r="F15" t="s">
        <v>50</v>
      </c>
      <c r="H15">
        <v>0</v>
      </c>
      <c r="I15" t="s">
        <v>28</v>
      </c>
      <c r="J15">
        <v>1</v>
      </c>
      <c r="K15" t="s">
        <v>27</v>
      </c>
      <c r="L15">
        <v>22.7</v>
      </c>
      <c r="M15">
        <v>1</v>
      </c>
      <c r="N15" t="s">
        <v>5</v>
      </c>
      <c r="O15">
        <v>200</v>
      </c>
      <c r="P15">
        <v>68000</v>
      </c>
      <c r="Q15" t="s">
        <v>5</v>
      </c>
      <c r="R15">
        <v>200</v>
      </c>
      <c r="S15">
        <v>53</v>
      </c>
      <c r="T15">
        <v>90</v>
      </c>
      <c r="U15">
        <f t="shared" si="1"/>
        <v>49.37</v>
      </c>
      <c r="V15">
        <v>86</v>
      </c>
      <c r="W15">
        <v>36.630000000000003</v>
      </c>
      <c r="X15">
        <v>14</v>
      </c>
      <c r="Y15" t="s">
        <v>29</v>
      </c>
    </row>
    <row r="16" spans="1:25" x14ac:dyDescent="0.2">
      <c r="A16" t="s">
        <v>126</v>
      </c>
      <c r="B16" t="s">
        <v>266</v>
      </c>
      <c r="C16">
        <v>475637</v>
      </c>
      <c r="D16">
        <v>20</v>
      </c>
      <c r="E16">
        <v>29.2</v>
      </c>
      <c r="F16" t="s">
        <v>50</v>
      </c>
      <c r="H16">
        <v>0</v>
      </c>
      <c r="I16" t="s">
        <v>28</v>
      </c>
      <c r="J16">
        <v>2</v>
      </c>
      <c r="K16" t="s">
        <v>27</v>
      </c>
      <c r="L16">
        <v>22.7</v>
      </c>
      <c r="M16">
        <v>1</v>
      </c>
      <c r="N16" t="s">
        <v>5</v>
      </c>
      <c r="O16">
        <v>200</v>
      </c>
      <c r="P16">
        <v>68000</v>
      </c>
      <c r="Q16" t="s">
        <v>5</v>
      </c>
      <c r="R16">
        <v>200</v>
      </c>
      <c r="S16">
        <v>70</v>
      </c>
      <c r="T16">
        <v>95</v>
      </c>
      <c r="U16">
        <f t="shared" si="1"/>
        <v>32.200000000000003</v>
      </c>
      <c r="V16">
        <v>84</v>
      </c>
      <c r="W16">
        <v>51.8</v>
      </c>
      <c r="X16">
        <v>16</v>
      </c>
      <c r="Y16" t="s">
        <v>29</v>
      </c>
    </row>
    <row r="17" spans="1:25" x14ac:dyDescent="0.2">
      <c r="A17" t="s">
        <v>126</v>
      </c>
      <c r="B17" t="s">
        <v>266</v>
      </c>
      <c r="C17">
        <v>475637</v>
      </c>
      <c r="D17">
        <v>20</v>
      </c>
      <c r="E17">
        <v>29.2</v>
      </c>
      <c r="F17" t="s">
        <v>50</v>
      </c>
      <c r="H17">
        <v>0</v>
      </c>
      <c r="I17" t="s">
        <v>28</v>
      </c>
      <c r="J17">
        <v>4</v>
      </c>
      <c r="K17" t="s">
        <v>27</v>
      </c>
      <c r="L17">
        <v>22.7</v>
      </c>
      <c r="M17">
        <v>1</v>
      </c>
      <c r="N17" t="s">
        <v>5</v>
      </c>
      <c r="O17">
        <v>200</v>
      </c>
      <c r="P17">
        <v>68000</v>
      </c>
      <c r="Q17" t="s">
        <v>5</v>
      </c>
      <c r="R17">
        <v>200</v>
      </c>
      <c r="S17">
        <v>74</v>
      </c>
      <c r="T17">
        <v>80</v>
      </c>
      <c r="U17">
        <f t="shared" si="1"/>
        <v>43.62</v>
      </c>
      <c r="V17">
        <v>81</v>
      </c>
      <c r="W17">
        <v>37.380000000000003</v>
      </c>
      <c r="X17">
        <v>19</v>
      </c>
      <c r="Y17" t="s">
        <v>29</v>
      </c>
    </row>
    <row r="18" spans="1:25" x14ac:dyDescent="0.2">
      <c r="A18" t="s">
        <v>126</v>
      </c>
      <c r="B18" t="s">
        <v>266</v>
      </c>
      <c r="D18">
        <v>13.3</v>
      </c>
      <c r="E18">
        <v>29.2</v>
      </c>
      <c r="F18" t="s">
        <v>50</v>
      </c>
      <c r="H18">
        <v>0</v>
      </c>
      <c r="I18" t="s">
        <v>195</v>
      </c>
      <c r="J18">
        <v>0.7</v>
      </c>
      <c r="K18" t="s">
        <v>3</v>
      </c>
      <c r="L18">
        <v>24.8</v>
      </c>
      <c r="M18">
        <v>1</v>
      </c>
      <c r="N18" t="s">
        <v>5</v>
      </c>
      <c r="O18">
        <v>200</v>
      </c>
      <c r="P18">
        <v>68000</v>
      </c>
      <c r="Q18" t="s">
        <v>5</v>
      </c>
      <c r="R18">
        <v>200</v>
      </c>
      <c r="S18">
        <v>25</v>
      </c>
      <c r="T18">
        <v>89</v>
      </c>
      <c r="U18">
        <v>58</v>
      </c>
      <c r="V18">
        <v>80</v>
      </c>
      <c r="W18">
        <v>22</v>
      </c>
      <c r="X18">
        <v>20</v>
      </c>
      <c r="Y18" t="s">
        <v>33</v>
      </c>
    </row>
    <row r="19" spans="1:25" x14ac:dyDescent="0.2">
      <c r="A19" t="s">
        <v>126</v>
      </c>
      <c r="B19" t="s">
        <v>266</v>
      </c>
      <c r="D19">
        <v>12.6</v>
      </c>
      <c r="E19">
        <v>29.2</v>
      </c>
      <c r="F19" t="s">
        <v>50</v>
      </c>
      <c r="H19">
        <v>0</v>
      </c>
      <c r="I19" t="s">
        <v>195</v>
      </c>
      <c r="J19">
        <v>1.4</v>
      </c>
      <c r="K19" t="s">
        <v>3</v>
      </c>
      <c r="L19">
        <v>24.8</v>
      </c>
      <c r="M19">
        <v>1</v>
      </c>
      <c r="N19" t="s">
        <v>5</v>
      </c>
      <c r="O19">
        <v>200</v>
      </c>
      <c r="P19">
        <v>68000</v>
      </c>
      <c r="Q19" t="s">
        <v>5</v>
      </c>
      <c r="R19">
        <v>200</v>
      </c>
      <c r="S19">
        <v>65</v>
      </c>
      <c r="T19">
        <v>78</v>
      </c>
      <c r="U19">
        <v>44.5</v>
      </c>
      <c r="V19">
        <v>82.5</v>
      </c>
      <c r="W19">
        <v>38</v>
      </c>
      <c r="X19">
        <v>17.5</v>
      </c>
      <c r="Y19" t="s">
        <v>33</v>
      </c>
    </row>
    <row r="20" spans="1:25" x14ac:dyDescent="0.2">
      <c r="A20" t="s">
        <v>126</v>
      </c>
      <c r="B20" t="s">
        <v>266</v>
      </c>
      <c r="D20">
        <v>11.2</v>
      </c>
      <c r="E20">
        <v>29.2</v>
      </c>
      <c r="F20" t="s">
        <v>50</v>
      </c>
      <c r="H20">
        <v>0</v>
      </c>
      <c r="I20" t="s">
        <v>195</v>
      </c>
      <c r="J20">
        <v>2.8</v>
      </c>
      <c r="K20" t="s">
        <v>3</v>
      </c>
      <c r="L20">
        <v>24.8</v>
      </c>
      <c r="M20">
        <v>1</v>
      </c>
      <c r="N20" t="s">
        <v>5</v>
      </c>
      <c r="O20">
        <v>200</v>
      </c>
      <c r="P20">
        <v>68000</v>
      </c>
      <c r="Q20" t="s">
        <v>5</v>
      </c>
      <c r="R20">
        <v>200</v>
      </c>
      <c r="S20">
        <v>130</v>
      </c>
      <c r="T20">
        <v>57</v>
      </c>
      <c r="U20">
        <v>41</v>
      </c>
      <c r="V20">
        <v>83</v>
      </c>
      <c r="W20">
        <v>42</v>
      </c>
      <c r="X20">
        <v>17</v>
      </c>
      <c r="Y20" t="s">
        <v>33</v>
      </c>
    </row>
    <row r="21" spans="1:25" x14ac:dyDescent="0.2">
      <c r="A21" t="s">
        <v>126</v>
      </c>
      <c r="B21" t="s">
        <v>266</v>
      </c>
      <c r="D21">
        <v>9.8000000000000007</v>
      </c>
      <c r="E21">
        <v>29.2</v>
      </c>
      <c r="F21" t="s">
        <v>50</v>
      </c>
      <c r="H21">
        <v>0</v>
      </c>
      <c r="I21" t="s">
        <v>195</v>
      </c>
      <c r="J21">
        <v>4.2</v>
      </c>
      <c r="K21" t="s">
        <v>3</v>
      </c>
      <c r="L21">
        <v>24.8</v>
      </c>
      <c r="M21">
        <v>1</v>
      </c>
      <c r="N21" t="s">
        <v>5</v>
      </c>
      <c r="O21">
        <v>200</v>
      </c>
      <c r="P21">
        <v>68000</v>
      </c>
      <c r="Q21" t="s">
        <v>5</v>
      </c>
      <c r="R21">
        <v>200</v>
      </c>
      <c r="S21">
        <v>207</v>
      </c>
      <c r="T21">
        <v>40</v>
      </c>
      <c r="U21">
        <v>35.799999999999997</v>
      </c>
      <c r="V21">
        <v>83.8</v>
      </c>
      <c r="W21">
        <v>48</v>
      </c>
      <c r="X21">
        <v>16.200000000000003</v>
      </c>
      <c r="Y21" t="s">
        <v>33</v>
      </c>
    </row>
    <row r="22" spans="1:25" x14ac:dyDescent="0.2">
      <c r="A22" t="s">
        <v>13</v>
      </c>
      <c r="B22" t="s">
        <v>256</v>
      </c>
      <c r="C22">
        <v>58000</v>
      </c>
      <c r="D22">
        <v>21</v>
      </c>
      <c r="E22">
        <v>42</v>
      </c>
      <c r="F22" t="s">
        <v>9</v>
      </c>
      <c r="G22">
        <v>58000</v>
      </c>
      <c r="H22">
        <v>1</v>
      </c>
      <c r="I22" t="s">
        <v>199</v>
      </c>
      <c r="J22">
        <v>0.05</v>
      </c>
      <c r="K22" t="s">
        <v>26</v>
      </c>
      <c r="L22">
        <v>22.7</v>
      </c>
      <c r="M22">
        <v>3</v>
      </c>
      <c r="N22" t="s">
        <v>5</v>
      </c>
      <c r="O22">
        <v>250</v>
      </c>
      <c r="P22">
        <v>66000</v>
      </c>
      <c r="Q22" t="s">
        <v>5</v>
      </c>
      <c r="R22">
        <v>250</v>
      </c>
      <c r="S22">
        <v>31</v>
      </c>
      <c r="T22">
        <v>97.4</v>
      </c>
      <c r="U22">
        <v>53.7</v>
      </c>
      <c r="V22">
        <v>68</v>
      </c>
      <c r="W22">
        <v>14.3</v>
      </c>
      <c r="X22">
        <f t="shared" si="0"/>
        <v>32</v>
      </c>
      <c r="Y22" t="s">
        <v>253</v>
      </c>
    </row>
    <row r="23" spans="1:25" x14ac:dyDescent="0.2">
      <c r="A23" t="s">
        <v>13</v>
      </c>
      <c r="B23" t="s">
        <v>256</v>
      </c>
      <c r="C23">
        <v>58000</v>
      </c>
      <c r="D23">
        <v>21</v>
      </c>
      <c r="E23">
        <v>42</v>
      </c>
      <c r="F23" t="s">
        <v>9</v>
      </c>
      <c r="G23">
        <v>58000</v>
      </c>
      <c r="H23">
        <v>1</v>
      </c>
      <c r="I23" t="s">
        <v>199</v>
      </c>
      <c r="J23">
        <v>0.1</v>
      </c>
      <c r="K23" t="s">
        <v>26</v>
      </c>
      <c r="L23">
        <v>22.7</v>
      </c>
      <c r="M23">
        <v>3</v>
      </c>
      <c r="N23" t="s">
        <v>5</v>
      </c>
      <c r="O23">
        <v>250</v>
      </c>
      <c r="P23">
        <v>66000</v>
      </c>
      <c r="Q23" t="s">
        <v>5</v>
      </c>
      <c r="R23">
        <v>250</v>
      </c>
      <c r="S23">
        <v>32</v>
      </c>
      <c r="T23">
        <v>97.3</v>
      </c>
      <c r="U23">
        <v>42.3</v>
      </c>
      <c r="V23">
        <v>78</v>
      </c>
      <c r="W23">
        <v>35.700000000000003</v>
      </c>
      <c r="X23">
        <f t="shared" si="0"/>
        <v>22</v>
      </c>
      <c r="Y23" t="s">
        <v>253</v>
      </c>
    </row>
    <row r="24" spans="1:25" x14ac:dyDescent="0.2">
      <c r="A24" t="s">
        <v>13</v>
      </c>
      <c r="B24" t="s">
        <v>256</v>
      </c>
      <c r="C24">
        <v>58000</v>
      </c>
      <c r="D24">
        <v>21</v>
      </c>
      <c r="E24">
        <v>42</v>
      </c>
      <c r="F24" t="s">
        <v>9</v>
      </c>
      <c r="G24">
        <v>58000</v>
      </c>
      <c r="H24">
        <v>1</v>
      </c>
      <c r="I24" t="s">
        <v>199</v>
      </c>
      <c r="J24">
        <v>0.25</v>
      </c>
      <c r="K24" t="s">
        <v>26</v>
      </c>
      <c r="L24">
        <v>22.7</v>
      </c>
      <c r="M24">
        <v>3</v>
      </c>
      <c r="N24" t="s">
        <v>5</v>
      </c>
      <c r="O24">
        <v>250</v>
      </c>
      <c r="P24">
        <v>66000</v>
      </c>
      <c r="Q24" t="s">
        <v>5</v>
      </c>
      <c r="R24">
        <v>250</v>
      </c>
      <c r="S24">
        <v>37</v>
      </c>
      <c r="T24">
        <v>97.6</v>
      </c>
      <c r="U24">
        <v>78</v>
      </c>
      <c r="V24">
        <v>88</v>
      </c>
      <c r="W24">
        <v>10</v>
      </c>
      <c r="X24">
        <f t="shared" si="0"/>
        <v>12</v>
      </c>
      <c r="Y24" t="s">
        <v>253</v>
      </c>
    </row>
    <row r="25" spans="1:25" x14ac:dyDescent="0.2">
      <c r="A25" t="s">
        <v>13</v>
      </c>
      <c r="B25" t="s">
        <v>256</v>
      </c>
      <c r="C25">
        <v>58000</v>
      </c>
      <c r="D25">
        <v>21</v>
      </c>
      <c r="E25">
        <v>42</v>
      </c>
      <c r="F25" t="s">
        <v>9</v>
      </c>
      <c r="G25">
        <v>58000</v>
      </c>
      <c r="H25">
        <v>1</v>
      </c>
      <c r="I25" t="s">
        <v>199</v>
      </c>
      <c r="J25">
        <v>0.5</v>
      </c>
      <c r="K25" t="s">
        <v>26</v>
      </c>
      <c r="L25">
        <v>22.7</v>
      </c>
      <c r="M25">
        <v>3</v>
      </c>
      <c r="N25" t="s">
        <v>5</v>
      </c>
      <c r="O25">
        <v>250</v>
      </c>
      <c r="P25">
        <v>66000</v>
      </c>
      <c r="Q25" t="s">
        <v>5</v>
      </c>
      <c r="R25">
        <v>250</v>
      </c>
      <c r="S25">
        <v>50</v>
      </c>
      <c r="T25">
        <v>98.4</v>
      </c>
      <c r="U25">
        <v>57</v>
      </c>
      <c r="V25">
        <v>82</v>
      </c>
      <c r="W25">
        <v>25</v>
      </c>
      <c r="X25">
        <f t="shared" si="0"/>
        <v>18</v>
      </c>
      <c r="Y25" t="s">
        <v>253</v>
      </c>
    </row>
    <row r="26" spans="1:25" x14ac:dyDescent="0.2">
      <c r="A26" t="s">
        <v>13</v>
      </c>
      <c r="B26" t="s">
        <v>256</v>
      </c>
      <c r="C26">
        <v>58000</v>
      </c>
      <c r="D26">
        <v>21</v>
      </c>
      <c r="E26">
        <v>42</v>
      </c>
      <c r="F26" t="s">
        <v>9</v>
      </c>
      <c r="G26">
        <v>58000</v>
      </c>
      <c r="H26">
        <v>1</v>
      </c>
      <c r="I26" t="s">
        <v>199</v>
      </c>
      <c r="J26">
        <v>1</v>
      </c>
      <c r="K26" t="s">
        <v>26</v>
      </c>
      <c r="L26">
        <v>22.7</v>
      </c>
      <c r="M26">
        <v>3</v>
      </c>
      <c r="N26" t="s">
        <v>5</v>
      </c>
      <c r="O26">
        <v>250</v>
      </c>
      <c r="P26">
        <v>66000</v>
      </c>
      <c r="Q26" t="s">
        <v>5</v>
      </c>
      <c r="R26">
        <v>250</v>
      </c>
      <c r="S26">
        <v>90.4</v>
      </c>
      <c r="T26">
        <v>97.3</v>
      </c>
      <c r="U26">
        <v>24</v>
      </c>
      <c r="V26">
        <v>74</v>
      </c>
      <c r="W26">
        <v>50</v>
      </c>
      <c r="X26">
        <f t="shared" si="0"/>
        <v>26</v>
      </c>
      <c r="Y26" t="s">
        <v>253</v>
      </c>
    </row>
    <row r="27" spans="1:25" x14ac:dyDescent="0.2">
      <c r="A27" t="s">
        <v>13</v>
      </c>
      <c r="B27" t="s">
        <v>256</v>
      </c>
      <c r="C27">
        <v>58000</v>
      </c>
      <c r="D27">
        <v>21</v>
      </c>
      <c r="E27">
        <v>42</v>
      </c>
      <c r="F27" t="s">
        <v>9</v>
      </c>
      <c r="G27">
        <v>58000</v>
      </c>
      <c r="H27">
        <v>1</v>
      </c>
      <c r="I27" t="s">
        <v>199</v>
      </c>
      <c r="J27">
        <v>2</v>
      </c>
      <c r="K27" t="s">
        <v>26</v>
      </c>
      <c r="L27">
        <v>22.7</v>
      </c>
      <c r="M27">
        <v>3</v>
      </c>
      <c r="N27" t="s">
        <v>5</v>
      </c>
      <c r="O27">
        <v>250</v>
      </c>
      <c r="P27">
        <v>66000</v>
      </c>
      <c r="Q27" t="s">
        <v>5</v>
      </c>
      <c r="R27">
        <v>250</v>
      </c>
      <c r="S27">
        <v>42</v>
      </c>
      <c r="T27">
        <v>97.4</v>
      </c>
      <c r="U27">
        <v>65</v>
      </c>
      <c r="V27">
        <v>90</v>
      </c>
      <c r="W27">
        <v>25</v>
      </c>
      <c r="X27">
        <f t="shared" si="0"/>
        <v>10</v>
      </c>
      <c r="Y27" t="s">
        <v>253</v>
      </c>
    </row>
    <row r="28" spans="1:25" x14ac:dyDescent="0.2">
      <c r="A28" t="s">
        <v>13</v>
      </c>
      <c r="B28" t="s">
        <v>256</v>
      </c>
      <c r="C28">
        <v>58000</v>
      </c>
      <c r="D28">
        <v>21</v>
      </c>
      <c r="E28">
        <v>42</v>
      </c>
      <c r="F28" t="s">
        <v>9</v>
      </c>
      <c r="G28">
        <v>58000</v>
      </c>
      <c r="H28">
        <v>1</v>
      </c>
      <c r="I28" t="s">
        <v>199</v>
      </c>
      <c r="J28">
        <v>0.05</v>
      </c>
      <c r="K28" t="s">
        <v>26</v>
      </c>
      <c r="L28">
        <v>22.7</v>
      </c>
      <c r="M28">
        <v>3</v>
      </c>
      <c r="N28" t="s">
        <v>232</v>
      </c>
      <c r="O28">
        <v>250</v>
      </c>
      <c r="P28">
        <v>350.32</v>
      </c>
      <c r="Q28" t="s">
        <v>5</v>
      </c>
      <c r="R28">
        <v>250</v>
      </c>
      <c r="S28">
        <v>31</v>
      </c>
      <c r="T28">
        <v>25</v>
      </c>
      <c r="U28">
        <v>53.7</v>
      </c>
      <c r="V28">
        <v>68</v>
      </c>
      <c r="W28">
        <v>14.3</v>
      </c>
      <c r="X28">
        <v>32</v>
      </c>
      <c r="Y28" t="s">
        <v>253</v>
      </c>
    </row>
    <row r="29" spans="1:25" x14ac:dyDescent="0.2">
      <c r="A29" t="s">
        <v>13</v>
      </c>
      <c r="B29" t="s">
        <v>256</v>
      </c>
      <c r="C29">
        <v>58000</v>
      </c>
      <c r="D29">
        <v>21</v>
      </c>
      <c r="E29">
        <v>42</v>
      </c>
      <c r="F29" t="s">
        <v>9</v>
      </c>
      <c r="G29">
        <v>58000</v>
      </c>
      <c r="H29">
        <v>1</v>
      </c>
      <c r="I29" t="s">
        <v>199</v>
      </c>
      <c r="J29">
        <v>0.1</v>
      </c>
      <c r="K29" t="s">
        <v>26</v>
      </c>
      <c r="L29">
        <v>22.7</v>
      </c>
      <c r="M29">
        <v>3</v>
      </c>
      <c r="N29" t="s">
        <v>232</v>
      </c>
      <c r="O29">
        <v>250</v>
      </c>
      <c r="P29">
        <v>350.32</v>
      </c>
      <c r="Q29" t="s">
        <v>5</v>
      </c>
      <c r="R29">
        <v>250</v>
      </c>
      <c r="S29">
        <v>32</v>
      </c>
      <c r="T29">
        <v>30</v>
      </c>
      <c r="U29">
        <v>42.3</v>
      </c>
      <c r="V29">
        <v>78</v>
      </c>
      <c r="W29">
        <v>35.700000000000003</v>
      </c>
      <c r="X29">
        <v>22</v>
      </c>
      <c r="Y29" t="s">
        <v>253</v>
      </c>
    </row>
    <row r="30" spans="1:25" x14ac:dyDescent="0.2">
      <c r="A30" t="s">
        <v>13</v>
      </c>
      <c r="B30" t="s">
        <v>256</v>
      </c>
      <c r="C30">
        <v>58000</v>
      </c>
      <c r="D30">
        <v>21</v>
      </c>
      <c r="E30">
        <v>42</v>
      </c>
      <c r="F30" t="s">
        <v>9</v>
      </c>
      <c r="G30">
        <v>58000</v>
      </c>
      <c r="H30">
        <v>1</v>
      </c>
      <c r="I30" t="s">
        <v>199</v>
      </c>
      <c r="J30">
        <v>0.25</v>
      </c>
      <c r="K30" t="s">
        <v>26</v>
      </c>
      <c r="L30">
        <v>22.7</v>
      </c>
      <c r="M30">
        <v>3</v>
      </c>
      <c r="N30" t="s">
        <v>232</v>
      </c>
      <c r="O30">
        <v>250</v>
      </c>
      <c r="P30">
        <v>350.32</v>
      </c>
      <c r="Q30" t="s">
        <v>5</v>
      </c>
      <c r="R30">
        <v>250</v>
      </c>
      <c r="S30">
        <v>37</v>
      </c>
      <c r="T30">
        <v>32</v>
      </c>
      <c r="U30">
        <v>78</v>
      </c>
      <c r="V30">
        <v>88</v>
      </c>
      <c r="W30">
        <v>10</v>
      </c>
      <c r="X30">
        <v>12</v>
      </c>
      <c r="Y30" t="s">
        <v>253</v>
      </c>
    </row>
    <row r="31" spans="1:25" x14ac:dyDescent="0.2">
      <c r="A31" t="s">
        <v>13</v>
      </c>
      <c r="B31" t="s">
        <v>256</v>
      </c>
      <c r="C31">
        <v>58000</v>
      </c>
      <c r="D31">
        <v>21</v>
      </c>
      <c r="E31">
        <v>42</v>
      </c>
      <c r="F31" t="s">
        <v>9</v>
      </c>
      <c r="G31">
        <v>58000</v>
      </c>
      <c r="H31">
        <v>1</v>
      </c>
      <c r="I31" t="s">
        <v>199</v>
      </c>
      <c r="J31">
        <v>0.5</v>
      </c>
      <c r="K31" t="s">
        <v>26</v>
      </c>
      <c r="L31">
        <v>22.7</v>
      </c>
      <c r="M31">
        <v>3</v>
      </c>
      <c r="N31" t="s">
        <v>232</v>
      </c>
      <c r="O31">
        <v>250</v>
      </c>
      <c r="P31">
        <v>350.32</v>
      </c>
      <c r="Q31" t="s">
        <v>5</v>
      </c>
      <c r="R31">
        <v>250</v>
      </c>
      <c r="S31">
        <v>50</v>
      </c>
      <c r="T31">
        <v>36</v>
      </c>
      <c r="U31">
        <v>57</v>
      </c>
      <c r="V31">
        <v>82</v>
      </c>
      <c r="W31">
        <v>25</v>
      </c>
      <c r="X31">
        <v>18</v>
      </c>
      <c r="Y31" t="s">
        <v>253</v>
      </c>
    </row>
    <row r="32" spans="1:25" x14ac:dyDescent="0.2">
      <c r="A32" t="s">
        <v>13</v>
      </c>
      <c r="B32" t="s">
        <v>256</v>
      </c>
      <c r="C32">
        <v>58000</v>
      </c>
      <c r="D32">
        <v>21</v>
      </c>
      <c r="E32">
        <v>42</v>
      </c>
      <c r="F32" t="s">
        <v>9</v>
      </c>
      <c r="G32">
        <v>58000</v>
      </c>
      <c r="H32">
        <v>1</v>
      </c>
      <c r="I32" t="s">
        <v>199</v>
      </c>
      <c r="J32">
        <v>1</v>
      </c>
      <c r="K32" t="s">
        <v>26</v>
      </c>
      <c r="L32">
        <v>22.7</v>
      </c>
      <c r="M32">
        <v>3</v>
      </c>
      <c r="N32" t="s">
        <v>232</v>
      </c>
      <c r="O32">
        <v>250</v>
      </c>
      <c r="P32">
        <v>350.32</v>
      </c>
      <c r="Q32" t="s">
        <v>5</v>
      </c>
      <c r="R32">
        <v>250</v>
      </c>
      <c r="S32">
        <v>90.4</v>
      </c>
      <c r="T32">
        <v>52</v>
      </c>
      <c r="U32">
        <v>24</v>
      </c>
      <c r="V32">
        <v>74</v>
      </c>
      <c r="W32">
        <v>50</v>
      </c>
      <c r="X32">
        <v>26</v>
      </c>
      <c r="Y32" t="s">
        <v>253</v>
      </c>
    </row>
    <row r="33" spans="1:25" x14ac:dyDescent="0.2">
      <c r="A33" t="s">
        <v>13</v>
      </c>
      <c r="B33" t="s">
        <v>256</v>
      </c>
      <c r="C33">
        <v>58000</v>
      </c>
      <c r="D33">
        <v>21</v>
      </c>
      <c r="E33">
        <v>42</v>
      </c>
      <c r="F33" t="s">
        <v>9</v>
      </c>
      <c r="G33">
        <v>58000</v>
      </c>
      <c r="H33">
        <v>1</v>
      </c>
      <c r="I33" t="s">
        <v>199</v>
      </c>
      <c r="J33">
        <v>2</v>
      </c>
      <c r="K33" t="s">
        <v>26</v>
      </c>
      <c r="L33">
        <v>22.7</v>
      </c>
      <c r="M33">
        <v>3</v>
      </c>
      <c r="N33" t="s">
        <v>232</v>
      </c>
      <c r="O33">
        <v>250</v>
      </c>
      <c r="P33">
        <v>350.32</v>
      </c>
      <c r="Q33" t="s">
        <v>5</v>
      </c>
      <c r="R33">
        <v>250</v>
      </c>
      <c r="S33">
        <v>42</v>
      </c>
      <c r="T33">
        <v>34</v>
      </c>
      <c r="U33">
        <v>65</v>
      </c>
      <c r="V33">
        <v>90</v>
      </c>
      <c r="W33">
        <v>25</v>
      </c>
      <c r="X33">
        <v>10</v>
      </c>
      <c r="Y33" t="s">
        <v>253</v>
      </c>
    </row>
    <row r="34" spans="1:25" x14ac:dyDescent="0.2">
      <c r="A34" t="s">
        <v>13</v>
      </c>
      <c r="B34" t="s">
        <v>256</v>
      </c>
      <c r="C34">
        <v>58000</v>
      </c>
      <c r="D34">
        <v>21</v>
      </c>
      <c r="E34">
        <v>42</v>
      </c>
      <c r="F34" t="s">
        <v>9</v>
      </c>
      <c r="G34">
        <v>58000</v>
      </c>
      <c r="H34">
        <v>1</v>
      </c>
      <c r="I34" t="s">
        <v>199</v>
      </c>
      <c r="J34">
        <v>0.05</v>
      </c>
      <c r="K34" t="s">
        <v>26</v>
      </c>
      <c r="L34">
        <v>22.7</v>
      </c>
      <c r="M34">
        <v>3</v>
      </c>
      <c r="N34" t="s">
        <v>47</v>
      </c>
      <c r="O34">
        <v>250</v>
      </c>
      <c r="P34">
        <v>976.3</v>
      </c>
      <c r="Q34" t="s">
        <v>5</v>
      </c>
      <c r="R34">
        <v>250</v>
      </c>
      <c r="S34">
        <v>31</v>
      </c>
      <c r="T34">
        <v>26</v>
      </c>
      <c r="U34">
        <v>53.7</v>
      </c>
      <c r="V34">
        <v>68</v>
      </c>
      <c r="W34">
        <v>14.3</v>
      </c>
      <c r="X34">
        <v>32</v>
      </c>
      <c r="Y34" t="s">
        <v>253</v>
      </c>
    </row>
    <row r="35" spans="1:25" x14ac:dyDescent="0.2">
      <c r="A35" t="s">
        <v>13</v>
      </c>
      <c r="B35" t="s">
        <v>256</v>
      </c>
      <c r="C35">
        <v>58000</v>
      </c>
      <c r="D35">
        <v>21</v>
      </c>
      <c r="E35">
        <v>42</v>
      </c>
      <c r="F35" t="s">
        <v>9</v>
      </c>
      <c r="G35">
        <v>58000</v>
      </c>
      <c r="H35">
        <v>1</v>
      </c>
      <c r="I35" t="s">
        <v>199</v>
      </c>
      <c r="J35">
        <v>0.1</v>
      </c>
      <c r="K35" t="s">
        <v>26</v>
      </c>
      <c r="L35">
        <v>22.7</v>
      </c>
      <c r="M35">
        <v>3</v>
      </c>
      <c r="N35" t="s">
        <v>47</v>
      </c>
      <c r="O35">
        <v>250</v>
      </c>
      <c r="P35">
        <v>976.3</v>
      </c>
      <c r="Q35" t="s">
        <v>5</v>
      </c>
      <c r="R35">
        <v>250</v>
      </c>
      <c r="S35">
        <v>32</v>
      </c>
      <c r="T35">
        <v>32</v>
      </c>
      <c r="U35">
        <v>42.3</v>
      </c>
      <c r="V35">
        <v>78</v>
      </c>
      <c r="W35">
        <v>35.700000000000003</v>
      </c>
      <c r="X35">
        <v>22</v>
      </c>
      <c r="Y35" t="s">
        <v>253</v>
      </c>
    </row>
    <row r="36" spans="1:25" x14ac:dyDescent="0.2">
      <c r="A36" t="s">
        <v>13</v>
      </c>
      <c r="B36" t="s">
        <v>256</v>
      </c>
      <c r="C36">
        <v>58000</v>
      </c>
      <c r="D36">
        <v>21</v>
      </c>
      <c r="E36">
        <v>42</v>
      </c>
      <c r="F36" t="s">
        <v>9</v>
      </c>
      <c r="G36">
        <v>58000</v>
      </c>
      <c r="H36">
        <v>1</v>
      </c>
      <c r="I36" t="s">
        <v>199</v>
      </c>
      <c r="J36">
        <v>0.25</v>
      </c>
      <c r="K36" t="s">
        <v>26</v>
      </c>
      <c r="L36">
        <v>22.7</v>
      </c>
      <c r="M36">
        <v>3</v>
      </c>
      <c r="N36" t="s">
        <v>47</v>
      </c>
      <c r="O36">
        <v>250</v>
      </c>
      <c r="P36">
        <v>976.3</v>
      </c>
      <c r="Q36" t="s">
        <v>5</v>
      </c>
      <c r="R36">
        <v>250</v>
      </c>
      <c r="S36">
        <v>37</v>
      </c>
      <c r="T36">
        <v>36</v>
      </c>
      <c r="U36">
        <v>78</v>
      </c>
      <c r="V36">
        <v>88</v>
      </c>
      <c r="W36">
        <v>10</v>
      </c>
      <c r="X36">
        <v>12</v>
      </c>
      <c r="Y36" t="s">
        <v>253</v>
      </c>
    </row>
    <row r="37" spans="1:25" x14ac:dyDescent="0.2">
      <c r="A37" t="s">
        <v>13</v>
      </c>
      <c r="B37" t="s">
        <v>256</v>
      </c>
      <c r="C37">
        <v>58000</v>
      </c>
      <c r="D37">
        <v>21</v>
      </c>
      <c r="E37">
        <v>42</v>
      </c>
      <c r="F37" t="s">
        <v>9</v>
      </c>
      <c r="G37">
        <v>58000</v>
      </c>
      <c r="H37">
        <v>1</v>
      </c>
      <c r="I37" t="s">
        <v>199</v>
      </c>
      <c r="J37">
        <v>0.5</v>
      </c>
      <c r="K37" t="s">
        <v>26</v>
      </c>
      <c r="L37">
        <v>22.7</v>
      </c>
      <c r="M37">
        <v>3</v>
      </c>
      <c r="N37" t="s">
        <v>47</v>
      </c>
      <c r="O37">
        <v>250</v>
      </c>
      <c r="P37">
        <v>976.3</v>
      </c>
      <c r="Q37" t="s">
        <v>5</v>
      </c>
      <c r="R37">
        <v>250</v>
      </c>
      <c r="S37">
        <v>50</v>
      </c>
      <c r="T37">
        <v>42</v>
      </c>
      <c r="U37">
        <v>57</v>
      </c>
      <c r="V37">
        <v>82</v>
      </c>
      <c r="W37">
        <v>25</v>
      </c>
      <c r="X37">
        <v>18</v>
      </c>
      <c r="Y37" t="s">
        <v>253</v>
      </c>
    </row>
    <row r="38" spans="1:25" x14ac:dyDescent="0.2">
      <c r="A38" t="s">
        <v>13</v>
      </c>
      <c r="B38" t="s">
        <v>256</v>
      </c>
      <c r="C38">
        <v>58000</v>
      </c>
      <c r="D38">
        <v>21</v>
      </c>
      <c r="E38">
        <v>42</v>
      </c>
      <c r="F38" t="s">
        <v>9</v>
      </c>
      <c r="G38">
        <v>58000</v>
      </c>
      <c r="H38">
        <v>1</v>
      </c>
      <c r="I38" t="s">
        <v>199</v>
      </c>
      <c r="J38">
        <v>1</v>
      </c>
      <c r="K38" t="s">
        <v>26</v>
      </c>
      <c r="L38">
        <v>22.7</v>
      </c>
      <c r="M38">
        <v>3</v>
      </c>
      <c r="N38" t="s">
        <v>47</v>
      </c>
      <c r="O38">
        <v>250</v>
      </c>
      <c r="P38">
        <v>976.3</v>
      </c>
      <c r="Q38" t="s">
        <v>5</v>
      </c>
      <c r="R38">
        <v>250</v>
      </c>
      <c r="S38">
        <v>90.4</v>
      </c>
      <c r="T38">
        <v>58</v>
      </c>
      <c r="U38">
        <v>24</v>
      </c>
      <c r="V38">
        <v>74</v>
      </c>
      <c r="W38">
        <v>50</v>
      </c>
      <c r="X38">
        <v>26</v>
      </c>
      <c r="Y38" t="s">
        <v>253</v>
      </c>
    </row>
    <row r="39" spans="1:25" x14ac:dyDescent="0.2">
      <c r="A39" t="s">
        <v>13</v>
      </c>
      <c r="B39" t="s">
        <v>256</v>
      </c>
      <c r="C39">
        <v>58000</v>
      </c>
      <c r="D39">
        <v>21</v>
      </c>
      <c r="E39">
        <v>42</v>
      </c>
      <c r="F39" t="s">
        <v>9</v>
      </c>
      <c r="G39">
        <v>58000</v>
      </c>
      <c r="H39">
        <v>1</v>
      </c>
      <c r="I39" t="s">
        <v>199</v>
      </c>
      <c r="J39">
        <v>2</v>
      </c>
      <c r="K39" t="s">
        <v>26</v>
      </c>
      <c r="L39">
        <v>22.7</v>
      </c>
      <c r="M39">
        <v>3</v>
      </c>
      <c r="N39" t="s">
        <v>47</v>
      </c>
      <c r="O39">
        <v>250</v>
      </c>
      <c r="P39">
        <v>976.3</v>
      </c>
      <c r="Q39" t="s">
        <v>5</v>
      </c>
      <c r="R39">
        <v>250</v>
      </c>
      <c r="S39">
        <v>42</v>
      </c>
      <c r="T39">
        <v>37</v>
      </c>
      <c r="U39">
        <v>65</v>
      </c>
      <c r="V39">
        <v>90</v>
      </c>
      <c r="W39">
        <v>25</v>
      </c>
      <c r="X39">
        <v>10</v>
      </c>
      <c r="Y39" t="s">
        <v>253</v>
      </c>
    </row>
    <row r="40" spans="1:25" x14ac:dyDescent="0.2">
      <c r="A40" t="s">
        <v>13</v>
      </c>
      <c r="B40" t="s">
        <v>256</v>
      </c>
      <c r="C40">
        <v>58000</v>
      </c>
      <c r="D40">
        <v>14</v>
      </c>
      <c r="E40">
        <v>42</v>
      </c>
      <c r="F40" t="s">
        <v>50</v>
      </c>
      <c r="H40">
        <v>0</v>
      </c>
      <c r="I40" t="s">
        <v>200</v>
      </c>
      <c r="J40">
        <v>0</v>
      </c>
      <c r="K40" t="s">
        <v>4</v>
      </c>
      <c r="L40">
        <v>26.7</v>
      </c>
      <c r="M40">
        <v>3</v>
      </c>
      <c r="N40" t="s">
        <v>5</v>
      </c>
      <c r="O40">
        <v>250</v>
      </c>
      <c r="P40">
        <v>66000</v>
      </c>
      <c r="Q40" t="s">
        <v>5</v>
      </c>
      <c r="R40">
        <v>250</v>
      </c>
      <c r="S40">
        <v>44.5</v>
      </c>
      <c r="T40">
        <v>45.5</v>
      </c>
      <c r="U40">
        <v>29.400000000000006</v>
      </c>
      <c r="V40">
        <v>52.4</v>
      </c>
      <c r="W40">
        <v>23</v>
      </c>
      <c r="X40">
        <f t="shared" si="0"/>
        <v>47.6</v>
      </c>
      <c r="Y40" t="s">
        <v>54</v>
      </c>
    </row>
    <row r="41" spans="1:25" x14ac:dyDescent="0.2">
      <c r="A41" t="s">
        <v>13</v>
      </c>
      <c r="B41" t="s">
        <v>256</v>
      </c>
      <c r="C41">
        <v>58000</v>
      </c>
      <c r="D41">
        <v>14</v>
      </c>
      <c r="E41">
        <v>42</v>
      </c>
      <c r="F41" t="s">
        <v>50</v>
      </c>
      <c r="H41">
        <v>0</v>
      </c>
      <c r="I41" t="s">
        <v>200</v>
      </c>
      <c r="J41">
        <v>0.5</v>
      </c>
      <c r="K41" t="s">
        <v>4</v>
      </c>
      <c r="L41">
        <v>26.7</v>
      </c>
      <c r="M41">
        <v>3</v>
      </c>
      <c r="N41" t="s">
        <v>5</v>
      </c>
      <c r="O41">
        <v>250</v>
      </c>
      <c r="P41">
        <v>66000</v>
      </c>
      <c r="Q41" t="s">
        <v>5</v>
      </c>
      <c r="R41">
        <v>250</v>
      </c>
      <c r="S41">
        <v>45.83</v>
      </c>
      <c r="T41">
        <v>80</v>
      </c>
      <c r="U41">
        <v>30</v>
      </c>
      <c r="V41">
        <v>66</v>
      </c>
      <c r="W41">
        <v>36</v>
      </c>
      <c r="X41">
        <f t="shared" si="0"/>
        <v>34</v>
      </c>
      <c r="Y41" t="s">
        <v>54</v>
      </c>
    </row>
    <row r="42" spans="1:25" x14ac:dyDescent="0.2">
      <c r="A42" t="s">
        <v>13</v>
      </c>
      <c r="B42" t="s">
        <v>256</v>
      </c>
      <c r="C42">
        <v>58000</v>
      </c>
      <c r="D42">
        <v>14</v>
      </c>
      <c r="E42">
        <v>42</v>
      </c>
      <c r="F42" t="s">
        <v>50</v>
      </c>
      <c r="H42">
        <v>0</v>
      </c>
      <c r="I42" t="s">
        <v>200</v>
      </c>
      <c r="J42">
        <v>1</v>
      </c>
      <c r="K42" t="s">
        <v>4</v>
      </c>
      <c r="L42">
        <v>26.7</v>
      </c>
      <c r="M42">
        <v>3</v>
      </c>
      <c r="N42" t="s">
        <v>5</v>
      </c>
      <c r="O42">
        <v>250</v>
      </c>
      <c r="P42">
        <v>66000</v>
      </c>
      <c r="Q42" t="s">
        <v>5</v>
      </c>
      <c r="R42">
        <v>250</v>
      </c>
      <c r="S42">
        <v>83.33</v>
      </c>
      <c r="T42">
        <v>92</v>
      </c>
      <c r="U42">
        <v>18</v>
      </c>
      <c r="V42">
        <v>80</v>
      </c>
      <c r="W42">
        <v>62</v>
      </c>
      <c r="X42">
        <f t="shared" si="0"/>
        <v>20</v>
      </c>
      <c r="Y42" t="s">
        <v>54</v>
      </c>
    </row>
    <row r="43" spans="1:25" x14ac:dyDescent="0.2">
      <c r="A43" t="s">
        <v>13</v>
      </c>
      <c r="B43" t="s">
        <v>256</v>
      </c>
      <c r="C43">
        <v>58000</v>
      </c>
      <c r="D43">
        <v>14</v>
      </c>
      <c r="E43">
        <v>42</v>
      </c>
      <c r="F43" t="s">
        <v>50</v>
      </c>
      <c r="H43">
        <v>0</v>
      </c>
      <c r="I43" t="s">
        <v>200</v>
      </c>
      <c r="J43">
        <v>2</v>
      </c>
      <c r="K43" t="s">
        <v>4</v>
      </c>
      <c r="L43">
        <v>26.7</v>
      </c>
      <c r="M43">
        <v>3</v>
      </c>
      <c r="N43" t="s">
        <v>5</v>
      </c>
      <c r="O43">
        <v>250</v>
      </c>
      <c r="P43">
        <v>66000</v>
      </c>
      <c r="Q43" t="s">
        <v>5</v>
      </c>
      <c r="R43">
        <v>250</v>
      </c>
      <c r="S43">
        <v>84.9</v>
      </c>
      <c r="T43">
        <v>98.5</v>
      </c>
      <c r="U43">
        <v>16.299999999999997</v>
      </c>
      <c r="V43">
        <v>86.3</v>
      </c>
      <c r="W43">
        <v>70</v>
      </c>
      <c r="X43">
        <f t="shared" si="0"/>
        <v>13.700000000000003</v>
      </c>
      <c r="Y43" t="s">
        <v>54</v>
      </c>
    </row>
    <row r="44" spans="1:25" x14ac:dyDescent="0.2">
      <c r="A44" t="s">
        <v>13</v>
      </c>
      <c r="B44" t="s">
        <v>256</v>
      </c>
      <c r="C44">
        <v>58000</v>
      </c>
      <c r="D44">
        <v>20</v>
      </c>
      <c r="E44">
        <v>42</v>
      </c>
      <c r="F44" t="s">
        <v>9</v>
      </c>
      <c r="H44">
        <v>5</v>
      </c>
      <c r="I44" t="s">
        <v>133</v>
      </c>
      <c r="J44">
        <v>0</v>
      </c>
      <c r="K44" t="s">
        <v>3</v>
      </c>
      <c r="L44">
        <v>24.8</v>
      </c>
      <c r="M44">
        <v>1</v>
      </c>
      <c r="N44" t="s">
        <v>5</v>
      </c>
      <c r="O44">
        <v>1000</v>
      </c>
      <c r="P44">
        <v>66000</v>
      </c>
      <c r="Q44" t="s">
        <v>5</v>
      </c>
      <c r="R44">
        <v>1000</v>
      </c>
      <c r="S44">
        <v>150</v>
      </c>
      <c r="T44">
        <v>99</v>
      </c>
      <c r="U44">
        <v>34.5</v>
      </c>
      <c r="V44">
        <v>57</v>
      </c>
      <c r="W44">
        <v>22.5</v>
      </c>
      <c r="X44">
        <f t="shared" si="0"/>
        <v>43</v>
      </c>
      <c r="Y44" t="s">
        <v>55</v>
      </c>
    </row>
    <row r="45" spans="1:25" x14ac:dyDescent="0.2">
      <c r="A45" t="s">
        <v>13</v>
      </c>
      <c r="B45" t="s">
        <v>256</v>
      </c>
      <c r="C45">
        <v>58000</v>
      </c>
      <c r="D45">
        <v>20</v>
      </c>
      <c r="E45">
        <v>42</v>
      </c>
      <c r="F45" t="s">
        <v>9</v>
      </c>
      <c r="H45">
        <v>5</v>
      </c>
      <c r="I45" t="s">
        <v>133</v>
      </c>
      <c r="J45">
        <v>1</v>
      </c>
      <c r="K45" t="s">
        <v>3</v>
      </c>
      <c r="L45">
        <v>24.8</v>
      </c>
      <c r="M45">
        <v>1</v>
      </c>
      <c r="N45" t="s">
        <v>5</v>
      </c>
      <c r="O45">
        <v>1000</v>
      </c>
      <c r="P45">
        <v>66000</v>
      </c>
      <c r="Q45" t="s">
        <v>5</v>
      </c>
      <c r="R45">
        <v>1000</v>
      </c>
      <c r="S45">
        <v>225</v>
      </c>
      <c r="T45">
        <v>99</v>
      </c>
      <c r="U45">
        <v>39</v>
      </c>
      <c r="V45">
        <v>70</v>
      </c>
      <c r="W45">
        <v>31</v>
      </c>
      <c r="X45">
        <f t="shared" si="0"/>
        <v>30</v>
      </c>
      <c r="Y45" t="s">
        <v>55</v>
      </c>
    </row>
    <row r="46" spans="1:25" x14ac:dyDescent="0.2">
      <c r="A46" t="s">
        <v>13</v>
      </c>
      <c r="B46" t="s">
        <v>256</v>
      </c>
      <c r="C46">
        <v>58000</v>
      </c>
      <c r="D46">
        <v>20</v>
      </c>
      <c r="E46">
        <v>42</v>
      </c>
      <c r="F46" t="s">
        <v>9</v>
      </c>
      <c r="H46">
        <v>5</v>
      </c>
      <c r="I46" t="s">
        <v>133</v>
      </c>
      <c r="J46">
        <v>3</v>
      </c>
      <c r="K46" t="s">
        <v>3</v>
      </c>
      <c r="L46">
        <v>24.8</v>
      </c>
      <c r="M46">
        <v>1</v>
      </c>
      <c r="N46" t="s">
        <v>5</v>
      </c>
      <c r="O46">
        <v>1000</v>
      </c>
      <c r="P46">
        <v>66000</v>
      </c>
      <c r="Q46" t="s">
        <v>5</v>
      </c>
      <c r="R46">
        <v>1000</v>
      </c>
      <c r="S46">
        <v>353</v>
      </c>
      <c r="T46">
        <v>98.6</v>
      </c>
      <c r="U46">
        <v>43</v>
      </c>
      <c r="V46">
        <v>79</v>
      </c>
      <c r="W46">
        <v>36</v>
      </c>
      <c r="X46">
        <f t="shared" si="0"/>
        <v>21</v>
      </c>
      <c r="Y46" t="s">
        <v>55</v>
      </c>
    </row>
    <row r="47" spans="1:25" x14ac:dyDescent="0.2">
      <c r="A47" t="s">
        <v>13</v>
      </c>
      <c r="B47" t="s">
        <v>256</v>
      </c>
      <c r="C47">
        <v>58000</v>
      </c>
      <c r="D47">
        <v>20</v>
      </c>
      <c r="E47">
        <v>42</v>
      </c>
      <c r="F47" t="s">
        <v>9</v>
      </c>
      <c r="H47">
        <v>5</v>
      </c>
      <c r="I47" t="s">
        <v>133</v>
      </c>
      <c r="J47">
        <v>5</v>
      </c>
      <c r="K47" t="s">
        <v>3</v>
      </c>
      <c r="L47">
        <v>24.8</v>
      </c>
      <c r="M47">
        <v>1</v>
      </c>
      <c r="N47" t="s">
        <v>5</v>
      </c>
      <c r="O47">
        <v>1000</v>
      </c>
      <c r="P47">
        <v>66000</v>
      </c>
      <c r="Q47" t="s">
        <v>5</v>
      </c>
      <c r="R47">
        <v>1000</v>
      </c>
      <c r="S47">
        <v>330</v>
      </c>
      <c r="T47">
        <v>98.8</v>
      </c>
      <c r="U47">
        <v>48.5</v>
      </c>
      <c r="V47">
        <v>87</v>
      </c>
      <c r="W47">
        <v>38.5</v>
      </c>
      <c r="X47">
        <f t="shared" si="0"/>
        <v>13</v>
      </c>
      <c r="Y47" t="s">
        <v>55</v>
      </c>
    </row>
    <row r="48" spans="1:25" x14ac:dyDescent="0.2">
      <c r="A48" t="s">
        <v>13</v>
      </c>
      <c r="B48" t="s">
        <v>256</v>
      </c>
      <c r="C48">
        <v>58000</v>
      </c>
      <c r="D48">
        <v>20</v>
      </c>
      <c r="E48">
        <v>42</v>
      </c>
      <c r="F48" t="s">
        <v>9</v>
      </c>
      <c r="H48">
        <v>5</v>
      </c>
      <c r="I48" t="s">
        <v>134</v>
      </c>
      <c r="J48">
        <v>3</v>
      </c>
      <c r="K48" t="s">
        <v>3</v>
      </c>
      <c r="L48">
        <v>24.8</v>
      </c>
      <c r="M48">
        <v>1</v>
      </c>
      <c r="N48" t="s">
        <v>5</v>
      </c>
      <c r="O48">
        <v>1000</v>
      </c>
      <c r="P48">
        <v>66000</v>
      </c>
      <c r="Q48" t="s">
        <v>5</v>
      </c>
      <c r="R48">
        <v>1000</v>
      </c>
      <c r="S48">
        <v>395</v>
      </c>
      <c r="T48">
        <v>92</v>
      </c>
      <c r="U48">
        <v>36</v>
      </c>
      <c r="V48">
        <v>68</v>
      </c>
      <c r="W48">
        <v>32</v>
      </c>
      <c r="X48">
        <f t="shared" si="0"/>
        <v>32</v>
      </c>
      <c r="Y48" t="s">
        <v>55</v>
      </c>
    </row>
    <row r="49" spans="1:25" x14ac:dyDescent="0.2">
      <c r="A49" t="s">
        <v>16</v>
      </c>
      <c r="B49" t="s">
        <v>261</v>
      </c>
      <c r="D49">
        <v>14</v>
      </c>
      <c r="E49">
        <v>63.55</v>
      </c>
      <c r="F49" t="s">
        <v>10</v>
      </c>
      <c r="G49">
        <v>600</v>
      </c>
      <c r="H49">
        <v>1.5</v>
      </c>
      <c r="I49" t="s">
        <v>50</v>
      </c>
      <c r="J49">
        <v>0</v>
      </c>
      <c r="K49" t="s">
        <v>4</v>
      </c>
      <c r="L49">
        <v>26.7</v>
      </c>
      <c r="M49">
        <v>1</v>
      </c>
      <c r="N49" t="s">
        <v>5</v>
      </c>
      <c r="O49">
        <v>1000</v>
      </c>
      <c r="P49">
        <v>67000</v>
      </c>
      <c r="Q49" t="s">
        <v>5</v>
      </c>
      <c r="R49">
        <v>1000</v>
      </c>
      <c r="S49">
        <v>308.7</v>
      </c>
      <c r="T49">
        <v>97.8</v>
      </c>
      <c r="U49">
        <v>50.3</v>
      </c>
      <c r="V49">
        <v>64</v>
      </c>
      <c r="W49">
        <v>5.3</v>
      </c>
      <c r="X49">
        <f t="shared" si="0"/>
        <v>36</v>
      </c>
      <c r="Y49" t="s">
        <v>56</v>
      </c>
    </row>
    <row r="50" spans="1:25" x14ac:dyDescent="0.2">
      <c r="A50" t="s">
        <v>16</v>
      </c>
      <c r="B50" t="s">
        <v>261</v>
      </c>
      <c r="D50">
        <v>14</v>
      </c>
      <c r="E50">
        <v>63.55</v>
      </c>
      <c r="F50" t="s">
        <v>10</v>
      </c>
      <c r="G50">
        <v>600</v>
      </c>
      <c r="H50">
        <v>1.5</v>
      </c>
      <c r="I50" t="s">
        <v>50</v>
      </c>
      <c r="J50">
        <v>0</v>
      </c>
      <c r="K50" t="s">
        <v>26</v>
      </c>
      <c r="L50">
        <v>22.7</v>
      </c>
      <c r="M50">
        <v>1</v>
      </c>
      <c r="N50" t="s">
        <v>5</v>
      </c>
      <c r="O50">
        <v>1000</v>
      </c>
      <c r="P50">
        <v>67000</v>
      </c>
      <c r="Q50" t="s">
        <v>5</v>
      </c>
      <c r="R50">
        <v>1000</v>
      </c>
      <c r="S50">
        <v>195.8</v>
      </c>
      <c r="T50">
        <v>89.9</v>
      </c>
      <c r="U50">
        <v>27.5</v>
      </c>
      <c r="V50">
        <v>65.8</v>
      </c>
      <c r="W50">
        <v>7.1</v>
      </c>
      <c r="X50">
        <f t="shared" si="0"/>
        <v>34.200000000000003</v>
      </c>
      <c r="Y50" t="s">
        <v>56</v>
      </c>
    </row>
    <row r="51" spans="1:25" x14ac:dyDescent="0.2">
      <c r="A51" t="s">
        <v>16</v>
      </c>
      <c r="B51" t="s">
        <v>261</v>
      </c>
      <c r="D51">
        <v>10</v>
      </c>
      <c r="E51">
        <v>63.55</v>
      </c>
      <c r="F51" t="s">
        <v>9</v>
      </c>
      <c r="H51">
        <v>3</v>
      </c>
      <c r="I51" t="s">
        <v>204</v>
      </c>
      <c r="J51">
        <v>1</v>
      </c>
      <c r="K51" t="s">
        <v>7</v>
      </c>
      <c r="L51">
        <v>22.9</v>
      </c>
      <c r="M51">
        <v>1</v>
      </c>
      <c r="N51" t="s">
        <v>5</v>
      </c>
      <c r="O51">
        <v>1000</v>
      </c>
      <c r="P51">
        <v>67000</v>
      </c>
      <c r="Q51" t="s">
        <v>5</v>
      </c>
      <c r="R51">
        <v>1000</v>
      </c>
      <c r="S51">
        <v>213.2</v>
      </c>
      <c r="T51">
        <v>92.8</v>
      </c>
      <c r="U51">
        <v>8.3000000000000007</v>
      </c>
      <c r="V51">
        <v>90.4</v>
      </c>
      <c r="W51">
        <v>9.1999999999999993</v>
      </c>
      <c r="X51">
        <f t="shared" ref="X51:X106" si="2">100-V51</f>
        <v>9.5999999999999943</v>
      </c>
      <c r="Y51" t="s">
        <v>56</v>
      </c>
    </row>
    <row r="52" spans="1:25" x14ac:dyDescent="0.2">
      <c r="A52" t="s">
        <v>16</v>
      </c>
      <c r="B52" t="s">
        <v>261</v>
      </c>
      <c r="D52">
        <v>10</v>
      </c>
      <c r="E52">
        <v>63.55</v>
      </c>
      <c r="F52" t="s">
        <v>9</v>
      </c>
      <c r="H52">
        <v>3</v>
      </c>
      <c r="I52" t="s">
        <v>204</v>
      </c>
      <c r="J52">
        <v>2</v>
      </c>
      <c r="K52" t="s">
        <v>7</v>
      </c>
      <c r="L52">
        <v>22.9</v>
      </c>
      <c r="M52">
        <v>1</v>
      </c>
      <c r="N52" t="s">
        <v>5</v>
      </c>
      <c r="O52">
        <v>1000</v>
      </c>
      <c r="P52">
        <v>67000</v>
      </c>
      <c r="Q52" t="s">
        <v>5</v>
      </c>
      <c r="R52">
        <v>1000</v>
      </c>
      <c r="S52">
        <v>329.7</v>
      </c>
      <c r="T52">
        <v>91.9</v>
      </c>
      <c r="U52">
        <v>20.6</v>
      </c>
      <c r="V52">
        <v>89.7</v>
      </c>
      <c r="W52">
        <v>17.100000000000001</v>
      </c>
      <c r="X52">
        <f t="shared" si="2"/>
        <v>10.299999999999997</v>
      </c>
      <c r="Y52" t="s">
        <v>56</v>
      </c>
    </row>
    <row r="53" spans="1:25" x14ac:dyDescent="0.2">
      <c r="A53" t="s">
        <v>16</v>
      </c>
      <c r="B53" t="s">
        <v>261</v>
      </c>
      <c r="D53">
        <v>10</v>
      </c>
      <c r="E53">
        <v>63.55</v>
      </c>
      <c r="F53" t="s">
        <v>9</v>
      </c>
      <c r="H53">
        <v>3</v>
      </c>
      <c r="I53" t="s">
        <v>204</v>
      </c>
      <c r="J53">
        <v>4</v>
      </c>
      <c r="K53" t="s">
        <v>7</v>
      </c>
      <c r="L53">
        <v>22.9</v>
      </c>
      <c r="M53">
        <v>1</v>
      </c>
      <c r="N53" t="s">
        <v>5</v>
      </c>
      <c r="O53">
        <v>1000</v>
      </c>
      <c r="P53">
        <v>67000</v>
      </c>
      <c r="Q53" t="s">
        <v>5</v>
      </c>
      <c r="R53">
        <v>1000</v>
      </c>
      <c r="S53">
        <v>511</v>
      </c>
      <c r="T53">
        <v>86</v>
      </c>
      <c r="U53">
        <v>30.8</v>
      </c>
      <c r="V53">
        <v>81.900000000000006</v>
      </c>
      <c r="W53">
        <v>7.8</v>
      </c>
      <c r="X53">
        <f t="shared" si="2"/>
        <v>18.099999999999994</v>
      </c>
      <c r="Y53" t="s">
        <v>56</v>
      </c>
    </row>
    <row r="54" spans="1:25" x14ac:dyDescent="0.2">
      <c r="A54" t="s">
        <v>126</v>
      </c>
      <c r="B54" t="s">
        <v>266</v>
      </c>
      <c r="C54">
        <v>470000</v>
      </c>
      <c r="D54">
        <v>14</v>
      </c>
      <c r="E54">
        <v>29.2</v>
      </c>
      <c r="F54" t="s">
        <v>50</v>
      </c>
      <c r="H54">
        <v>0</v>
      </c>
      <c r="I54" t="s">
        <v>35</v>
      </c>
      <c r="J54">
        <v>0</v>
      </c>
      <c r="K54" t="s">
        <v>3</v>
      </c>
      <c r="L54">
        <v>24.8</v>
      </c>
      <c r="M54">
        <v>2.5</v>
      </c>
      <c r="N54" t="s">
        <v>5</v>
      </c>
      <c r="O54">
        <v>500</v>
      </c>
      <c r="P54">
        <v>68000</v>
      </c>
      <c r="Q54" t="s">
        <v>5</v>
      </c>
      <c r="R54">
        <v>500</v>
      </c>
      <c r="S54">
        <v>16.8</v>
      </c>
      <c r="T54">
        <v>74</v>
      </c>
      <c r="U54">
        <v>22.900000000000006</v>
      </c>
      <c r="V54">
        <v>38.9</v>
      </c>
      <c r="W54">
        <v>16</v>
      </c>
      <c r="X54">
        <f t="shared" si="2"/>
        <v>61.1</v>
      </c>
      <c r="Y54" t="s">
        <v>59</v>
      </c>
    </row>
    <row r="55" spans="1:25" x14ac:dyDescent="0.2">
      <c r="A55" t="s">
        <v>126</v>
      </c>
      <c r="B55" t="s">
        <v>266</v>
      </c>
      <c r="C55">
        <v>470000</v>
      </c>
      <c r="D55">
        <v>14</v>
      </c>
      <c r="E55">
        <v>29.2</v>
      </c>
      <c r="F55" t="s">
        <v>50</v>
      </c>
      <c r="H55">
        <v>0</v>
      </c>
      <c r="I55" t="s">
        <v>35</v>
      </c>
      <c r="J55">
        <v>1.5</v>
      </c>
      <c r="K55" t="s">
        <v>3</v>
      </c>
      <c r="L55">
        <v>24.8</v>
      </c>
      <c r="M55">
        <v>2.5</v>
      </c>
      <c r="N55" t="s">
        <v>5</v>
      </c>
      <c r="O55">
        <v>500</v>
      </c>
      <c r="P55">
        <v>68000</v>
      </c>
      <c r="Q55" t="s">
        <v>5</v>
      </c>
      <c r="R55">
        <v>500</v>
      </c>
      <c r="S55">
        <v>32</v>
      </c>
      <c r="T55">
        <v>86</v>
      </c>
      <c r="U55">
        <v>40.700000000000003</v>
      </c>
      <c r="V55">
        <v>71.7</v>
      </c>
      <c r="W55">
        <v>31</v>
      </c>
      <c r="X55">
        <f t="shared" si="2"/>
        <v>28.299999999999997</v>
      </c>
      <c r="Y55" t="s">
        <v>59</v>
      </c>
    </row>
    <row r="56" spans="1:25" x14ac:dyDescent="0.2">
      <c r="A56" t="s">
        <v>126</v>
      </c>
      <c r="B56" t="s">
        <v>266</v>
      </c>
      <c r="C56">
        <v>470000</v>
      </c>
      <c r="D56">
        <v>14</v>
      </c>
      <c r="E56">
        <v>29.2</v>
      </c>
      <c r="F56" t="s">
        <v>50</v>
      </c>
      <c r="H56">
        <v>0</v>
      </c>
      <c r="I56" t="s">
        <v>36</v>
      </c>
      <c r="J56">
        <v>1.5</v>
      </c>
      <c r="K56" t="s">
        <v>3</v>
      </c>
      <c r="L56">
        <v>24.8</v>
      </c>
      <c r="M56">
        <v>2.5</v>
      </c>
      <c r="N56" t="s">
        <v>5</v>
      </c>
      <c r="O56">
        <v>500</v>
      </c>
      <c r="P56">
        <v>68000</v>
      </c>
      <c r="Q56" t="s">
        <v>5</v>
      </c>
      <c r="R56">
        <v>500</v>
      </c>
      <c r="S56">
        <v>57.6</v>
      </c>
      <c r="T56">
        <v>78</v>
      </c>
      <c r="U56">
        <v>29.5</v>
      </c>
      <c r="V56">
        <v>82.5</v>
      </c>
      <c r="W56">
        <v>53</v>
      </c>
      <c r="X56">
        <f t="shared" si="2"/>
        <v>17.5</v>
      </c>
      <c r="Y56" t="s">
        <v>59</v>
      </c>
    </row>
    <row r="57" spans="1:25" x14ac:dyDescent="0.2">
      <c r="A57" t="s">
        <v>126</v>
      </c>
      <c r="B57" t="s">
        <v>266</v>
      </c>
      <c r="C57">
        <v>470000</v>
      </c>
      <c r="D57">
        <v>14</v>
      </c>
      <c r="E57">
        <v>29.2</v>
      </c>
      <c r="F57" t="s">
        <v>50</v>
      </c>
      <c r="H57">
        <v>0</v>
      </c>
      <c r="I57" t="s">
        <v>163</v>
      </c>
      <c r="J57">
        <v>1.5</v>
      </c>
      <c r="K57" t="s">
        <v>3</v>
      </c>
      <c r="L57">
        <v>24.8</v>
      </c>
      <c r="M57">
        <v>2.5</v>
      </c>
      <c r="N57" t="s">
        <v>5</v>
      </c>
      <c r="O57">
        <v>500</v>
      </c>
      <c r="P57">
        <v>68000</v>
      </c>
      <c r="Q57" t="s">
        <v>5</v>
      </c>
      <c r="R57">
        <v>500</v>
      </c>
      <c r="S57">
        <v>68</v>
      </c>
      <c r="T57">
        <v>77</v>
      </c>
      <c r="U57">
        <v>31.799999999999997</v>
      </c>
      <c r="V57">
        <v>86.8</v>
      </c>
      <c r="W57">
        <v>55</v>
      </c>
      <c r="X57">
        <f t="shared" si="2"/>
        <v>13.200000000000003</v>
      </c>
      <c r="Y57" t="s">
        <v>59</v>
      </c>
    </row>
    <row r="58" spans="1:25" x14ac:dyDescent="0.2">
      <c r="A58" t="s">
        <v>17</v>
      </c>
      <c r="B58" t="s">
        <v>257</v>
      </c>
      <c r="C58">
        <v>53000</v>
      </c>
      <c r="D58">
        <v>15</v>
      </c>
      <c r="F58" t="s">
        <v>50</v>
      </c>
      <c r="H58">
        <v>0</v>
      </c>
      <c r="I58" t="s">
        <v>38</v>
      </c>
      <c r="J58">
        <v>0</v>
      </c>
      <c r="K58" t="s">
        <v>7</v>
      </c>
      <c r="L58">
        <v>22.9</v>
      </c>
      <c r="M58">
        <v>0.68899999999999995</v>
      </c>
      <c r="N58" t="s">
        <v>5</v>
      </c>
      <c r="O58">
        <v>1000</v>
      </c>
      <c r="P58">
        <v>68000</v>
      </c>
      <c r="Q58" t="s">
        <v>5</v>
      </c>
      <c r="R58">
        <v>1000</v>
      </c>
      <c r="S58">
        <v>210.4</v>
      </c>
      <c r="T58">
        <v>96</v>
      </c>
      <c r="U58">
        <v>25</v>
      </c>
      <c r="V58">
        <v>54</v>
      </c>
      <c r="W58">
        <v>29</v>
      </c>
      <c r="X58">
        <f t="shared" si="2"/>
        <v>46</v>
      </c>
      <c r="Y58" t="s">
        <v>57</v>
      </c>
    </row>
    <row r="59" spans="1:25" x14ac:dyDescent="0.2">
      <c r="A59" t="s">
        <v>17</v>
      </c>
      <c r="B59" t="s">
        <v>257</v>
      </c>
      <c r="C59">
        <v>53000</v>
      </c>
      <c r="D59">
        <v>15</v>
      </c>
      <c r="F59" t="s">
        <v>50</v>
      </c>
      <c r="H59">
        <v>0</v>
      </c>
      <c r="I59" t="s">
        <v>38</v>
      </c>
      <c r="J59">
        <v>0.5</v>
      </c>
      <c r="K59" t="s">
        <v>7</v>
      </c>
      <c r="L59">
        <v>22.9</v>
      </c>
      <c r="M59">
        <v>0.68899999999999995</v>
      </c>
      <c r="N59" t="s">
        <v>5</v>
      </c>
      <c r="O59">
        <v>1000</v>
      </c>
      <c r="P59">
        <v>68000</v>
      </c>
      <c r="Q59" t="s">
        <v>5</v>
      </c>
      <c r="R59">
        <v>1000</v>
      </c>
      <c r="S59">
        <v>307.7</v>
      </c>
      <c r="T59">
        <v>96</v>
      </c>
      <c r="U59">
        <v>62</v>
      </c>
      <c r="V59">
        <v>79</v>
      </c>
      <c r="W59">
        <v>17</v>
      </c>
      <c r="X59">
        <f t="shared" si="2"/>
        <v>21</v>
      </c>
      <c r="Y59" t="s">
        <v>57</v>
      </c>
    </row>
    <row r="60" spans="1:25" x14ac:dyDescent="0.2">
      <c r="A60" t="s">
        <v>17</v>
      </c>
      <c r="B60" t="s">
        <v>257</v>
      </c>
      <c r="C60">
        <v>53000</v>
      </c>
      <c r="D60">
        <v>15</v>
      </c>
      <c r="F60" t="s">
        <v>50</v>
      </c>
      <c r="H60">
        <v>0</v>
      </c>
      <c r="I60" t="s">
        <v>38</v>
      </c>
      <c r="J60">
        <v>0.7</v>
      </c>
      <c r="K60" t="s">
        <v>7</v>
      </c>
      <c r="L60">
        <v>22.9</v>
      </c>
      <c r="M60">
        <v>0.69799999999999995</v>
      </c>
      <c r="N60" t="s">
        <v>5</v>
      </c>
      <c r="O60">
        <v>1000</v>
      </c>
      <c r="P60">
        <v>68000</v>
      </c>
      <c r="Q60" t="s">
        <v>5</v>
      </c>
      <c r="R60">
        <v>1000</v>
      </c>
      <c r="S60">
        <v>254</v>
      </c>
      <c r="T60">
        <v>96</v>
      </c>
      <c r="U60">
        <v>61</v>
      </c>
      <c r="V60">
        <v>81</v>
      </c>
      <c r="W60">
        <v>20</v>
      </c>
      <c r="X60">
        <f t="shared" si="2"/>
        <v>19</v>
      </c>
      <c r="Y60" t="s">
        <v>57</v>
      </c>
    </row>
    <row r="61" spans="1:25" x14ac:dyDescent="0.2">
      <c r="A61" t="s">
        <v>17</v>
      </c>
      <c r="B61" t="s">
        <v>257</v>
      </c>
      <c r="C61">
        <v>53000</v>
      </c>
      <c r="D61">
        <v>15</v>
      </c>
      <c r="F61" t="s">
        <v>50</v>
      </c>
      <c r="H61">
        <v>0</v>
      </c>
      <c r="I61" t="s">
        <v>38</v>
      </c>
      <c r="J61">
        <v>1</v>
      </c>
      <c r="K61" t="s">
        <v>7</v>
      </c>
      <c r="L61">
        <v>22.9</v>
      </c>
      <c r="M61">
        <v>0.68899999999999995</v>
      </c>
      <c r="N61" t="s">
        <v>5</v>
      </c>
      <c r="O61">
        <v>1000</v>
      </c>
      <c r="P61">
        <v>68000</v>
      </c>
      <c r="Q61" t="s">
        <v>5</v>
      </c>
      <c r="R61">
        <v>1000</v>
      </c>
      <c r="S61">
        <v>217.7</v>
      </c>
      <c r="T61">
        <v>97</v>
      </c>
      <c r="U61">
        <v>53</v>
      </c>
      <c r="V61">
        <v>82</v>
      </c>
      <c r="W61">
        <v>29</v>
      </c>
      <c r="X61">
        <f t="shared" si="2"/>
        <v>18</v>
      </c>
      <c r="Y61" t="s">
        <v>57</v>
      </c>
    </row>
    <row r="62" spans="1:25" x14ac:dyDescent="0.2">
      <c r="A62" t="s">
        <v>14</v>
      </c>
      <c r="B62" t="s">
        <v>254</v>
      </c>
      <c r="D62">
        <v>12</v>
      </c>
      <c r="E62">
        <v>46.6</v>
      </c>
      <c r="F62" t="s">
        <v>50</v>
      </c>
      <c r="H62">
        <v>0</v>
      </c>
      <c r="I62" t="s">
        <v>40</v>
      </c>
      <c r="J62">
        <v>0</v>
      </c>
      <c r="K62" t="s">
        <v>7</v>
      </c>
      <c r="L62">
        <v>22.9</v>
      </c>
      <c r="M62">
        <v>2</v>
      </c>
      <c r="N62" t="s">
        <v>5</v>
      </c>
      <c r="O62">
        <v>500</v>
      </c>
      <c r="P62">
        <v>68000</v>
      </c>
      <c r="Q62" t="s">
        <v>5</v>
      </c>
      <c r="R62">
        <v>500</v>
      </c>
      <c r="S62">
        <v>105</v>
      </c>
      <c r="T62">
        <v>99</v>
      </c>
      <c r="U62">
        <f t="shared" ref="U62:U64" si="3">100-(W62+X62)</f>
        <v>23</v>
      </c>
      <c r="V62">
        <v>65</v>
      </c>
      <c r="W62">
        <v>42</v>
      </c>
      <c r="X62">
        <f t="shared" si="2"/>
        <v>35</v>
      </c>
      <c r="Y62" t="s">
        <v>58</v>
      </c>
    </row>
    <row r="63" spans="1:25" x14ac:dyDescent="0.2">
      <c r="A63" t="s">
        <v>14</v>
      </c>
      <c r="B63" t="s">
        <v>254</v>
      </c>
      <c r="D63">
        <v>12</v>
      </c>
      <c r="E63">
        <v>46.6</v>
      </c>
      <c r="F63" t="s">
        <v>50</v>
      </c>
      <c r="H63">
        <v>0</v>
      </c>
      <c r="I63" t="s">
        <v>39</v>
      </c>
      <c r="J63">
        <v>2</v>
      </c>
      <c r="K63" t="s">
        <v>7</v>
      </c>
      <c r="L63">
        <v>22.9</v>
      </c>
      <c r="M63">
        <v>2</v>
      </c>
      <c r="N63" t="s">
        <v>5</v>
      </c>
      <c r="O63">
        <v>500</v>
      </c>
      <c r="P63">
        <v>68000</v>
      </c>
      <c r="Q63" t="s">
        <v>5</v>
      </c>
      <c r="R63">
        <v>500</v>
      </c>
      <c r="S63">
        <v>300</v>
      </c>
      <c r="T63">
        <v>98.2</v>
      </c>
      <c r="U63">
        <f t="shared" si="3"/>
        <v>16.099999999999994</v>
      </c>
      <c r="V63">
        <v>81.099999999999994</v>
      </c>
      <c r="W63">
        <v>65</v>
      </c>
      <c r="X63">
        <f t="shared" si="2"/>
        <v>18.900000000000006</v>
      </c>
      <c r="Y63" t="s">
        <v>58</v>
      </c>
    </row>
    <row r="64" spans="1:25" x14ac:dyDescent="0.2">
      <c r="A64" t="s">
        <v>14</v>
      </c>
      <c r="B64" t="s">
        <v>254</v>
      </c>
      <c r="D64">
        <v>12</v>
      </c>
      <c r="E64">
        <v>46.6</v>
      </c>
      <c r="F64" t="s">
        <v>50</v>
      </c>
      <c r="H64">
        <v>0</v>
      </c>
      <c r="I64" t="s">
        <v>40</v>
      </c>
      <c r="J64">
        <v>2</v>
      </c>
      <c r="K64" t="s">
        <v>7</v>
      </c>
      <c r="L64">
        <v>22.9</v>
      </c>
      <c r="M64">
        <v>2</v>
      </c>
      <c r="N64" t="s">
        <v>5</v>
      </c>
      <c r="O64">
        <v>500</v>
      </c>
      <c r="P64">
        <v>68000</v>
      </c>
      <c r="Q64" t="s">
        <v>5</v>
      </c>
      <c r="R64">
        <v>500</v>
      </c>
      <c r="S64">
        <v>125</v>
      </c>
      <c r="T64">
        <v>97.5</v>
      </c>
      <c r="U64">
        <f t="shared" si="3"/>
        <v>13</v>
      </c>
      <c r="V64">
        <v>55</v>
      </c>
      <c r="W64">
        <v>42</v>
      </c>
      <c r="X64">
        <f t="shared" si="2"/>
        <v>45</v>
      </c>
      <c r="Y64" t="s">
        <v>58</v>
      </c>
    </row>
    <row r="65" spans="1:25" x14ac:dyDescent="0.2">
      <c r="A65" t="s">
        <v>13</v>
      </c>
      <c r="B65" t="s">
        <v>256</v>
      </c>
      <c r="C65">
        <v>75000</v>
      </c>
      <c r="D65">
        <v>20</v>
      </c>
      <c r="E65">
        <v>42</v>
      </c>
      <c r="F65" t="s">
        <v>50</v>
      </c>
      <c r="H65">
        <v>0</v>
      </c>
      <c r="I65" t="s">
        <v>48</v>
      </c>
      <c r="J65">
        <v>0</v>
      </c>
      <c r="K65" t="s">
        <v>26</v>
      </c>
      <c r="L65">
        <v>22.7</v>
      </c>
      <c r="M65">
        <v>2</v>
      </c>
      <c r="N65" t="s">
        <v>5</v>
      </c>
      <c r="O65">
        <v>1000</v>
      </c>
      <c r="P65">
        <v>66000</v>
      </c>
      <c r="Q65" t="s">
        <v>5</v>
      </c>
      <c r="R65">
        <v>1000</v>
      </c>
      <c r="S65">
        <v>26.25</v>
      </c>
      <c r="T65">
        <v>96</v>
      </c>
      <c r="U65">
        <v>42.5</v>
      </c>
      <c r="V65">
        <v>47.5</v>
      </c>
      <c r="W65">
        <v>5</v>
      </c>
      <c r="X65">
        <f t="shared" si="2"/>
        <v>52.5</v>
      </c>
      <c r="Y65" t="s">
        <v>62</v>
      </c>
    </row>
    <row r="66" spans="1:25" x14ac:dyDescent="0.2">
      <c r="A66" t="s">
        <v>13</v>
      </c>
      <c r="B66" t="s">
        <v>256</v>
      </c>
      <c r="C66">
        <v>75000</v>
      </c>
      <c r="D66">
        <v>20</v>
      </c>
      <c r="E66">
        <v>42</v>
      </c>
      <c r="F66" t="s">
        <v>50</v>
      </c>
      <c r="H66">
        <v>0</v>
      </c>
      <c r="I66" t="s">
        <v>48</v>
      </c>
      <c r="J66">
        <v>0.1</v>
      </c>
      <c r="K66" t="s">
        <v>26</v>
      </c>
      <c r="L66">
        <v>22.7</v>
      </c>
      <c r="M66">
        <v>2</v>
      </c>
      <c r="N66" t="s">
        <v>5</v>
      </c>
      <c r="O66">
        <v>1000</v>
      </c>
      <c r="P66">
        <v>66000</v>
      </c>
      <c r="Q66" t="s">
        <v>5</v>
      </c>
      <c r="R66">
        <v>1000</v>
      </c>
      <c r="S66">
        <v>37.5</v>
      </c>
      <c r="T66">
        <v>97</v>
      </c>
      <c r="U66">
        <v>50</v>
      </c>
      <c r="V66">
        <v>70</v>
      </c>
      <c r="W66">
        <v>20</v>
      </c>
      <c r="X66">
        <f t="shared" si="2"/>
        <v>30</v>
      </c>
      <c r="Y66" t="s">
        <v>62</v>
      </c>
    </row>
    <row r="67" spans="1:25" x14ac:dyDescent="0.2">
      <c r="A67" t="s">
        <v>13</v>
      </c>
      <c r="B67" t="s">
        <v>256</v>
      </c>
      <c r="C67">
        <v>75000</v>
      </c>
      <c r="D67">
        <v>20</v>
      </c>
      <c r="E67">
        <v>42</v>
      </c>
      <c r="F67" t="s">
        <v>50</v>
      </c>
      <c r="H67">
        <v>0</v>
      </c>
      <c r="I67" t="s">
        <v>48</v>
      </c>
      <c r="J67">
        <v>1</v>
      </c>
      <c r="K67" t="s">
        <v>26</v>
      </c>
      <c r="L67">
        <v>22.7</v>
      </c>
      <c r="M67">
        <v>2</v>
      </c>
      <c r="N67" t="s">
        <v>5</v>
      </c>
      <c r="O67">
        <v>1000</v>
      </c>
      <c r="P67">
        <v>66000</v>
      </c>
      <c r="Q67" t="s">
        <v>5</v>
      </c>
      <c r="R67">
        <v>1000</v>
      </c>
      <c r="S67">
        <v>45</v>
      </c>
      <c r="T67">
        <v>98.8</v>
      </c>
      <c r="U67">
        <v>71</v>
      </c>
      <c r="V67">
        <v>85</v>
      </c>
      <c r="W67">
        <v>14</v>
      </c>
      <c r="X67">
        <f t="shared" si="2"/>
        <v>15</v>
      </c>
      <c r="Y67" t="s">
        <v>62</v>
      </c>
    </row>
    <row r="68" spans="1:25" x14ac:dyDescent="0.2">
      <c r="A68" t="s">
        <v>13</v>
      </c>
      <c r="B68" t="s">
        <v>256</v>
      </c>
      <c r="C68">
        <v>75000</v>
      </c>
      <c r="D68">
        <v>20</v>
      </c>
      <c r="E68">
        <v>42</v>
      </c>
      <c r="F68" t="s">
        <v>50</v>
      </c>
      <c r="H68">
        <v>0</v>
      </c>
      <c r="I68" t="s">
        <v>48</v>
      </c>
      <c r="J68">
        <v>2</v>
      </c>
      <c r="K68" t="s">
        <v>26</v>
      </c>
      <c r="L68">
        <v>22.7</v>
      </c>
      <c r="M68">
        <v>2</v>
      </c>
      <c r="N68" t="s">
        <v>5</v>
      </c>
      <c r="O68">
        <v>1000</v>
      </c>
      <c r="P68">
        <v>66000</v>
      </c>
      <c r="Q68" t="s">
        <v>5</v>
      </c>
      <c r="R68">
        <v>1000</v>
      </c>
      <c r="S68">
        <v>52.5</v>
      </c>
      <c r="T68">
        <v>96.2</v>
      </c>
      <c r="U68">
        <v>57</v>
      </c>
      <c r="V68">
        <v>65</v>
      </c>
      <c r="W68">
        <v>8</v>
      </c>
      <c r="X68">
        <f t="shared" si="2"/>
        <v>35</v>
      </c>
      <c r="Y68" t="s">
        <v>62</v>
      </c>
    </row>
    <row r="69" spans="1:25" x14ac:dyDescent="0.2">
      <c r="A69" t="s">
        <v>13</v>
      </c>
      <c r="B69" t="s">
        <v>256</v>
      </c>
      <c r="C69">
        <v>58000</v>
      </c>
      <c r="D69">
        <v>18</v>
      </c>
      <c r="E69">
        <v>42</v>
      </c>
      <c r="F69" t="s">
        <v>9</v>
      </c>
      <c r="G69">
        <v>10000</v>
      </c>
      <c r="H69">
        <v>1.5</v>
      </c>
      <c r="I69" t="s">
        <v>25</v>
      </c>
      <c r="J69">
        <v>0</v>
      </c>
      <c r="K69" t="s">
        <v>26</v>
      </c>
      <c r="L69">
        <v>22.7</v>
      </c>
      <c r="M69">
        <v>1</v>
      </c>
      <c r="N69" t="s">
        <v>8</v>
      </c>
      <c r="O69">
        <v>50</v>
      </c>
      <c r="Q69" t="s">
        <v>8</v>
      </c>
      <c r="R69">
        <v>50</v>
      </c>
      <c r="S69">
        <v>10.5</v>
      </c>
      <c r="T69">
        <v>95.6</v>
      </c>
      <c r="U69">
        <f t="shared" ref="U69:U71" si="4">100-(W69+X69)</f>
        <v>65.449999999999989</v>
      </c>
      <c r="V69">
        <v>74.02</v>
      </c>
      <c r="W69">
        <v>8.57</v>
      </c>
      <c r="X69">
        <f t="shared" si="2"/>
        <v>25.980000000000004</v>
      </c>
      <c r="Y69" t="s">
        <v>64</v>
      </c>
    </row>
    <row r="70" spans="1:25" x14ac:dyDescent="0.2">
      <c r="A70" t="s">
        <v>13</v>
      </c>
      <c r="B70" t="s">
        <v>256</v>
      </c>
      <c r="C70">
        <v>58000</v>
      </c>
      <c r="D70">
        <v>18</v>
      </c>
      <c r="E70">
        <v>42</v>
      </c>
      <c r="F70" t="s">
        <v>9</v>
      </c>
      <c r="G70">
        <v>10000</v>
      </c>
      <c r="H70">
        <v>1.5</v>
      </c>
      <c r="I70" t="s">
        <v>25</v>
      </c>
      <c r="J70">
        <v>1</v>
      </c>
      <c r="K70" t="s">
        <v>26</v>
      </c>
      <c r="L70">
        <v>22.7</v>
      </c>
      <c r="M70">
        <v>1</v>
      </c>
      <c r="N70" t="s">
        <v>8</v>
      </c>
      <c r="O70">
        <v>50</v>
      </c>
      <c r="Q70" t="s">
        <v>8</v>
      </c>
      <c r="R70">
        <v>50</v>
      </c>
      <c r="S70">
        <v>15.5</v>
      </c>
      <c r="T70">
        <v>92.1</v>
      </c>
      <c r="U70">
        <f t="shared" si="4"/>
        <v>59.930000000000007</v>
      </c>
      <c r="V70">
        <v>70.930000000000007</v>
      </c>
      <c r="W70">
        <v>11</v>
      </c>
      <c r="X70">
        <f t="shared" si="2"/>
        <v>29.069999999999993</v>
      </c>
      <c r="Y70" t="s">
        <v>64</v>
      </c>
    </row>
    <row r="71" spans="1:25" x14ac:dyDescent="0.2">
      <c r="A71" t="s">
        <v>13</v>
      </c>
      <c r="B71" t="s">
        <v>256</v>
      </c>
      <c r="C71">
        <v>58000</v>
      </c>
      <c r="D71">
        <v>18</v>
      </c>
      <c r="E71">
        <v>42</v>
      </c>
      <c r="F71" t="s">
        <v>9</v>
      </c>
      <c r="G71">
        <v>10000</v>
      </c>
      <c r="H71">
        <v>1.5</v>
      </c>
      <c r="I71" t="s">
        <v>63</v>
      </c>
      <c r="J71">
        <v>1</v>
      </c>
      <c r="K71" t="s">
        <v>26</v>
      </c>
      <c r="L71">
        <v>22.7</v>
      </c>
      <c r="M71">
        <v>1</v>
      </c>
      <c r="N71" t="s">
        <v>8</v>
      </c>
      <c r="O71">
        <v>50</v>
      </c>
      <c r="Q71" t="s">
        <v>8</v>
      </c>
      <c r="R71">
        <v>50</v>
      </c>
      <c r="S71">
        <v>38.4</v>
      </c>
      <c r="T71">
        <v>86</v>
      </c>
      <c r="U71">
        <f t="shared" si="4"/>
        <v>73.11</v>
      </c>
      <c r="V71">
        <v>87.95</v>
      </c>
      <c r="W71">
        <v>14.84</v>
      </c>
      <c r="X71">
        <f t="shared" si="2"/>
        <v>12.049999999999997</v>
      </c>
      <c r="Y71" t="s">
        <v>64</v>
      </c>
    </row>
    <row r="72" spans="1:25" x14ac:dyDescent="0.2">
      <c r="A72" t="s">
        <v>242</v>
      </c>
      <c r="B72" t="s">
        <v>268</v>
      </c>
      <c r="D72">
        <v>17</v>
      </c>
      <c r="F72" t="s">
        <v>50</v>
      </c>
      <c r="H72">
        <v>0</v>
      </c>
      <c r="I72" t="s">
        <v>245</v>
      </c>
      <c r="J72">
        <v>0.5</v>
      </c>
      <c r="K72" t="s">
        <v>7</v>
      </c>
      <c r="L72">
        <v>22.9</v>
      </c>
      <c r="M72">
        <v>4.1399999999999997</v>
      </c>
      <c r="N72" t="s">
        <v>8</v>
      </c>
      <c r="O72">
        <v>1000</v>
      </c>
      <c r="Q72" t="s">
        <v>8</v>
      </c>
      <c r="R72">
        <v>1000</v>
      </c>
      <c r="S72">
        <v>25.3</v>
      </c>
      <c r="T72">
        <v>88.3</v>
      </c>
      <c r="U72">
        <v>79.5</v>
      </c>
      <c r="V72">
        <v>87.5</v>
      </c>
      <c r="W72">
        <v>8</v>
      </c>
      <c r="X72">
        <f t="shared" si="2"/>
        <v>12.5</v>
      </c>
      <c r="Y72" t="s">
        <v>65</v>
      </c>
    </row>
    <row r="73" spans="1:25" x14ac:dyDescent="0.2">
      <c r="A73" t="s">
        <v>242</v>
      </c>
      <c r="B73" t="s">
        <v>268</v>
      </c>
      <c r="D73">
        <v>16.5</v>
      </c>
      <c r="F73" t="s">
        <v>50</v>
      </c>
      <c r="H73">
        <v>0</v>
      </c>
      <c r="I73" t="s">
        <v>245</v>
      </c>
      <c r="J73">
        <v>1</v>
      </c>
      <c r="K73" t="s">
        <v>7</v>
      </c>
      <c r="L73">
        <v>22.9</v>
      </c>
      <c r="M73">
        <v>4.1399999999999997</v>
      </c>
      <c r="N73" t="s">
        <v>8</v>
      </c>
      <c r="O73">
        <v>1000</v>
      </c>
      <c r="Q73" t="s">
        <v>8</v>
      </c>
      <c r="R73">
        <v>1000</v>
      </c>
      <c r="S73">
        <v>52.5</v>
      </c>
      <c r="T73">
        <v>92.4</v>
      </c>
      <c r="U73">
        <v>81</v>
      </c>
      <c r="V73">
        <v>90.2</v>
      </c>
      <c r="W73">
        <v>9.1999999999999993</v>
      </c>
      <c r="X73">
        <f t="shared" si="2"/>
        <v>9.7999999999999972</v>
      </c>
      <c r="Y73" t="s">
        <v>65</v>
      </c>
    </row>
    <row r="74" spans="1:25" x14ac:dyDescent="0.2">
      <c r="A74" t="s">
        <v>242</v>
      </c>
      <c r="B74" t="s">
        <v>268</v>
      </c>
      <c r="D74">
        <v>15.5</v>
      </c>
      <c r="F74" t="s">
        <v>50</v>
      </c>
      <c r="H74">
        <v>0</v>
      </c>
      <c r="I74" t="s">
        <v>245</v>
      </c>
      <c r="J74">
        <v>2</v>
      </c>
      <c r="K74" t="s">
        <v>7</v>
      </c>
      <c r="L74">
        <v>22.9</v>
      </c>
      <c r="M74">
        <v>4.1399999999999997</v>
      </c>
      <c r="N74" t="s">
        <v>8</v>
      </c>
      <c r="O74">
        <v>1000</v>
      </c>
      <c r="Q74" t="s">
        <v>8</v>
      </c>
      <c r="R74">
        <v>1000</v>
      </c>
      <c r="S74">
        <v>29.3</v>
      </c>
      <c r="T74">
        <v>90.3</v>
      </c>
      <c r="U74">
        <v>80.199999999999989</v>
      </c>
      <c r="V74">
        <v>87.8</v>
      </c>
      <c r="W74">
        <v>7.6</v>
      </c>
      <c r="X74">
        <f t="shared" si="2"/>
        <v>12.200000000000003</v>
      </c>
      <c r="Y74" t="s">
        <v>65</v>
      </c>
    </row>
    <row r="75" spans="1:25" x14ac:dyDescent="0.2">
      <c r="A75" t="s">
        <v>126</v>
      </c>
      <c r="B75" t="s">
        <v>266</v>
      </c>
      <c r="D75">
        <v>15</v>
      </c>
      <c r="E75">
        <v>29.2</v>
      </c>
      <c r="F75" t="s">
        <v>9</v>
      </c>
      <c r="G75">
        <v>40000</v>
      </c>
      <c r="H75">
        <v>1</v>
      </c>
      <c r="I75" t="s">
        <v>67</v>
      </c>
      <c r="J75">
        <v>0</v>
      </c>
      <c r="K75" t="s">
        <v>7</v>
      </c>
      <c r="L75">
        <v>22.9</v>
      </c>
      <c r="M75">
        <v>1</v>
      </c>
      <c r="N75" t="s">
        <v>5</v>
      </c>
      <c r="O75">
        <v>500</v>
      </c>
      <c r="P75">
        <v>66000</v>
      </c>
      <c r="Q75" t="s">
        <v>5</v>
      </c>
      <c r="R75">
        <v>500</v>
      </c>
      <c r="S75">
        <v>298.85000000000002</v>
      </c>
      <c r="T75">
        <v>80</v>
      </c>
      <c r="U75">
        <v>10.379999999999995</v>
      </c>
      <c r="V75">
        <v>50.38</v>
      </c>
      <c r="W75">
        <v>40</v>
      </c>
      <c r="X75">
        <f t="shared" si="2"/>
        <v>49.62</v>
      </c>
      <c r="Y75" t="s">
        <v>66</v>
      </c>
    </row>
    <row r="76" spans="1:25" x14ac:dyDescent="0.2">
      <c r="A76" t="s">
        <v>126</v>
      </c>
      <c r="B76" t="s">
        <v>266</v>
      </c>
      <c r="D76">
        <v>15</v>
      </c>
      <c r="E76">
        <v>29.2</v>
      </c>
      <c r="F76" t="s">
        <v>9</v>
      </c>
      <c r="G76">
        <v>40000</v>
      </c>
      <c r="H76">
        <v>1</v>
      </c>
      <c r="I76" t="s">
        <v>67</v>
      </c>
      <c r="J76">
        <v>1</v>
      </c>
      <c r="K76" t="s">
        <v>7</v>
      </c>
      <c r="L76">
        <v>22.9</v>
      </c>
      <c r="M76">
        <v>1</v>
      </c>
      <c r="N76" t="s">
        <v>5</v>
      </c>
      <c r="O76">
        <v>500</v>
      </c>
      <c r="P76">
        <v>66000</v>
      </c>
      <c r="Q76" t="s">
        <v>5</v>
      </c>
      <c r="R76">
        <v>500</v>
      </c>
      <c r="S76">
        <v>360.43</v>
      </c>
      <c r="T76">
        <v>85</v>
      </c>
      <c r="U76">
        <v>12.739999999999995</v>
      </c>
      <c r="V76">
        <v>72.739999999999995</v>
      </c>
      <c r="W76">
        <v>60</v>
      </c>
      <c r="X76">
        <f t="shared" si="2"/>
        <v>27.260000000000005</v>
      </c>
      <c r="Y76" t="s">
        <v>66</v>
      </c>
    </row>
    <row r="77" spans="1:25" x14ac:dyDescent="0.2">
      <c r="A77" t="s">
        <v>126</v>
      </c>
      <c r="B77" t="s">
        <v>266</v>
      </c>
      <c r="D77">
        <v>15</v>
      </c>
      <c r="E77">
        <v>29.2</v>
      </c>
      <c r="F77" t="s">
        <v>9</v>
      </c>
      <c r="G77">
        <v>40000</v>
      </c>
      <c r="H77">
        <v>1</v>
      </c>
      <c r="I77" t="s">
        <v>70</v>
      </c>
      <c r="J77">
        <v>1</v>
      </c>
      <c r="K77" t="s">
        <v>7</v>
      </c>
      <c r="L77">
        <v>22.9</v>
      </c>
      <c r="M77">
        <v>1</v>
      </c>
      <c r="N77" t="s">
        <v>5</v>
      </c>
      <c r="O77">
        <v>500</v>
      </c>
      <c r="P77">
        <v>66000</v>
      </c>
      <c r="Q77" t="s">
        <v>5</v>
      </c>
      <c r="R77">
        <v>500</v>
      </c>
      <c r="S77">
        <v>680</v>
      </c>
      <c r="T77">
        <v>90</v>
      </c>
      <c r="U77">
        <v>13.519999999999996</v>
      </c>
      <c r="V77">
        <v>83.52</v>
      </c>
      <c r="W77">
        <v>70</v>
      </c>
      <c r="X77">
        <f t="shared" si="2"/>
        <v>16.480000000000004</v>
      </c>
      <c r="Y77" t="s">
        <v>66</v>
      </c>
    </row>
    <row r="78" spans="1:25" x14ac:dyDescent="0.2">
      <c r="A78" t="s">
        <v>13</v>
      </c>
      <c r="B78" t="s">
        <v>256</v>
      </c>
      <c r="C78">
        <v>58000</v>
      </c>
      <c r="D78">
        <v>19</v>
      </c>
      <c r="E78">
        <v>42</v>
      </c>
      <c r="F78" t="s">
        <v>9</v>
      </c>
      <c r="H78">
        <v>1</v>
      </c>
      <c r="I78" t="s">
        <v>69</v>
      </c>
      <c r="J78">
        <v>0</v>
      </c>
      <c r="K78" t="s">
        <v>26</v>
      </c>
      <c r="L78">
        <v>22.7</v>
      </c>
      <c r="M78">
        <v>1</v>
      </c>
      <c r="N78" t="s">
        <v>5</v>
      </c>
      <c r="O78">
        <v>1000</v>
      </c>
      <c r="P78">
        <v>68000</v>
      </c>
      <c r="Q78" t="s">
        <v>5</v>
      </c>
      <c r="R78">
        <v>1000</v>
      </c>
      <c r="S78">
        <v>170</v>
      </c>
      <c r="T78">
        <v>97.8</v>
      </c>
      <c r="U78">
        <v>47</v>
      </c>
      <c r="V78">
        <v>62</v>
      </c>
      <c r="W78">
        <v>15</v>
      </c>
      <c r="X78">
        <f t="shared" si="2"/>
        <v>38</v>
      </c>
      <c r="Y78" t="s">
        <v>68</v>
      </c>
    </row>
    <row r="79" spans="1:25" x14ac:dyDescent="0.2">
      <c r="A79" t="s">
        <v>13</v>
      </c>
      <c r="B79" t="s">
        <v>256</v>
      </c>
      <c r="C79">
        <v>58000</v>
      </c>
      <c r="D79">
        <v>19</v>
      </c>
      <c r="E79">
        <v>42</v>
      </c>
      <c r="F79" t="s">
        <v>9</v>
      </c>
      <c r="H79">
        <v>1</v>
      </c>
      <c r="I79" t="s">
        <v>69</v>
      </c>
      <c r="J79">
        <v>1.5</v>
      </c>
      <c r="K79" t="s">
        <v>26</v>
      </c>
      <c r="L79">
        <v>22.7</v>
      </c>
      <c r="M79">
        <v>1</v>
      </c>
      <c r="N79" t="s">
        <v>5</v>
      </c>
      <c r="O79">
        <v>1000</v>
      </c>
      <c r="P79">
        <v>68000</v>
      </c>
      <c r="Q79" t="s">
        <v>5</v>
      </c>
      <c r="R79">
        <v>1000</v>
      </c>
      <c r="S79">
        <v>250</v>
      </c>
      <c r="T79">
        <v>96.7</v>
      </c>
      <c r="U79">
        <v>41</v>
      </c>
      <c r="V79">
        <v>58.5</v>
      </c>
      <c r="W79">
        <v>17.5</v>
      </c>
      <c r="X79">
        <f t="shared" si="2"/>
        <v>41.5</v>
      </c>
      <c r="Y79" t="s">
        <v>68</v>
      </c>
    </row>
    <row r="80" spans="1:25" x14ac:dyDescent="0.2">
      <c r="A80" t="s">
        <v>13</v>
      </c>
      <c r="B80" t="s">
        <v>256</v>
      </c>
      <c r="C80">
        <v>58000</v>
      </c>
      <c r="D80">
        <v>19</v>
      </c>
      <c r="E80">
        <v>42</v>
      </c>
      <c r="F80" t="s">
        <v>9</v>
      </c>
      <c r="H80">
        <v>1</v>
      </c>
      <c r="I80" t="s">
        <v>69</v>
      </c>
      <c r="J80">
        <v>0.5</v>
      </c>
      <c r="K80" t="s">
        <v>26</v>
      </c>
      <c r="L80">
        <v>22.7</v>
      </c>
      <c r="M80">
        <v>1</v>
      </c>
      <c r="N80" t="s">
        <v>5</v>
      </c>
      <c r="O80">
        <v>1000</v>
      </c>
      <c r="P80">
        <v>68000</v>
      </c>
      <c r="Q80" t="s">
        <v>5</v>
      </c>
      <c r="R80">
        <v>1000</v>
      </c>
      <c r="S80">
        <v>390</v>
      </c>
      <c r="T80">
        <v>96.5</v>
      </c>
      <c r="U80">
        <v>45.5</v>
      </c>
      <c r="V80">
        <v>78</v>
      </c>
      <c r="W80">
        <v>32.5</v>
      </c>
      <c r="X80">
        <f t="shared" si="2"/>
        <v>22</v>
      </c>
      <c r="Y80" t="s">
        <v>68</v>
      </c>
    </row>
    <row r="81" spans="1:25" x14ac:dyDescent="0.2">
      <c r="A81" t="s">
        <v>13</v>
      </c>
      <c r="B81" t="s">
        <v>256</v>
      </c>
      <c r="C81">
        <v>58000</v>
      </c>
      <c r="D81">
        <v>19</v>
      </c>
      <c r="E81">
        <v>42</v>
      </c>
      <c r="F81" t="s">
        <v>9</v>
      </c>
      <c r="H81">
        <v>1</v>
      </c>
      <c r="I81" t="s">
        <v>69</v>
      </c>
      <c r="J81">
        <v>1</v>
      </c>
      <c r="K81" t="s">
        <v>26</v>
      </c>
      <c r="L81">
        <v>22.7</v>
      </c>
      <c r="M81">
        <v>1</v>
      </c>
      <c r="N81" t="s">
        <v>5</v>
      </c>
      <c r="O81">
        <v>1000</v>
      </c>
      <c r="P81">
        <v>68000</v>
      </c>
      <c r="Q81" t="s">
        <v>5</v>
      </c>
      <c r="R81">
        <v>1000</v>
      </c>
      <c r="S81">
        <v>450</v>
      </c>
      <c r="T81">
        <v>96</v>
      </c>
      <c r="U81">
        <v>47</v>
      </c>
      <c r="V81">
        <v>84</v>
      </c>
      <c r="W81">
        <v>37</v>
      </c>
      <c r="X81">
        <f t="shared" si="2"/>
        <v>16</v>
      </c>
      <c r="Y81" t="s">
        <v>68</v>
      </c>
    </row>
    <row r="82" spans="1:25" x14ac:dyDescent="0.2">
      <c r="A82" t="s">
        <v>13</v>
      </c>
      <c r="B82" t="s">
        <v>256</v>
      </c>
      <c r="C82">
        <v>58000</v>
      </c>
      <c r="D82">
        <v>19</v>
      </c>
      <c r="E82">
        <v>42</v>
      </c>
      <c r="F82" t="s">
        <v>9</v>
      </c>
      <c r="H82">
        <v>1</v>
      </c>
      <c r="I82" t="s">
        <v>69</v>
      </c>
      <c r="J82">
        <v>1.5</v>
      </c>
      <c r="K82" t="s">
        <v>26</v>
      </c>
      <c r="L82">
        <v>22.7</v>
      </c>
      <c r="M82">
        <v>1</v>
      </c>
      <c r="N82" t="s">
        <v>5</v>
      </c>
      <c r="O82">
        <v>1000</v>
      </c>
      <c r="P82">
        <v>68000</v>
      </c>
      <c r="Q82" t="s">
        <v>5</v>
      </c>
      <c r="R82">
        <v>1000</v>
      </c>
      <c r="S82">
        <v>495</v>
      </c>
      <c r="T82">
        <v>95.8</v>
      </c>
      <c r="U82">
        <v>49</v>
      </c>
      <c r="V82">
        <v>90</v>
      </c>
      <c r="W82">
        <v>41</v>
      </c>
      <c r="X82">
        <f t="shared" si="2"/>
        <v>10</v>
      </c>
      <c r="Y82" t="s">
        <v>68</v>
      </c>
    </row>
    <row r="83" spans="1:25" x14ac:dyDescent="0.2">
      <c r="A83" t="s">
        <v>13</v>
      </c>
      <c r="B83" t="s">
        <v>256</v>
      </c>
      <c r="C83">
        <v>58000</v>
      </c>
      <c r="D83">
        <v>16</v>
      </c>
      <c r="E83">
        <v>42</v>
      </c>
      <c r="F83" t="s">
        <v>9</v>
      </c>
      <c r="G83">
        <v>40000</v>
      </c>
      <c r="H83">
        <v>2</v>
      </c>
      <c r="I83" t="s">
        <v>71</v>
      </c>
      <c r="J83">
        <v>0</v>
      </c>
      <c r="K83" t="s">
        <v>7</v>
      </c>
      <c r="L83">
        <v>22.9</v>
      </c>
      <c r="M83">
        <v>1</v>
      </c>
      <c r="N83" t="s">
        <v>8</v>
      </c>
      <c r="O83">
        <v>100</v>
      </c>
      <c r="Q83" t="s">
        <v>8</v>
      </c>
      <c r="R83">
        <v>100</v>
      </c>
      <c r="S83">
        <v>143</v>
      </c>
      <c r="T83">
        <v>59.3</v>
      </c>
      <c r="U83">
        <v>42.6</v>
      </c>
      <c r="V83">
        <v>67</v>
      </c>
      <c r="W83">
        <v>7</v>
      </c>
      <c r="X83">
        <f t="shared" si="2"/>
        <v>33</v>
      </c>
      <c r="Y83" t="s">
        <v>73</v>
      </c>
    </row>
    <row r="84" spans="1:25" x14ac:dyDescent="0.2">
      <c r="A84" t="s">
        <v>13</v>
      </c>
      <c r="B84" t="s">
        <v>256</v>
      </c>
      <c r="C84">
        <v>58000</v>
      </c>
      <c r="D84">
        <v>16</v>
      </c>
      <c r="E84">
        <v>42</v>
      </c>
      <c r="F84" t="s">
        <v>9</v>
      </c>
      <c r="G84">
        <v>40000</v>
      </c>
      <c r="H84">
        <v>2</v>
      </c>
      <c r="I84" t="s">
        <v>246</v>
      </c>
      <c r="J84">
        <v>0.5</v>
      </c>
      <c r="K84" t="s">
        <v>7</v>
      </c>
      <c r="L84">
        <v>22.9</v>
      </c>
      <c r="M84">
        <v>1</v>
      </c>
      <c r="N84" t="s">
        <v>8</v>
      </c>
      <c r="O84">
        <v>100</v>
      </c>
      <c r="Q84" t="s">
        <v>8</v>
      </c>
      <c r="R84">
        <v>100</v>
      </c>
      <c r="S84">
        <v>212.3</v>
      </c>
      <c r="T84">
        <v>72.5</v>
      </c>
      <c r="U84">
        <v>35.200000000000003</v>
      </c>
      <c r="V84">
        <v>76.2</v>
      </c>
      <c r="W84">
        <v>11.5</v>
      </c>
      <c r="X84">
        <f t="shared" si="2"/>
        <v>23.799999999999997</v>
      </c>
      <c r="Y84" t="s">
        <v>73</v>
      </c>
    </row>
    <row r="85" spans="1:25" x14ac:dyDescent="0.2">
      <c r="A85" t="s">
        <v>13</v>
      </c>
      <c r="B85" t="s">
        <v>256</v>
      </c>
      <c r="C85">
        <v>58000</v>
      </c>
      <c r="D85">
        <v>16</v>
      </c>
      <c r="E85">
        <v>42</v>
      </c>
      <c r="F85" t="s">
        <v>9</v>
      </c>
      <c r="G85">
        <v>40000</v>
      </c>
      <c r="H85">
        <v>2</v>
      </c>
      <c r="I85" t="s">
        <v>246</v>
      </c>
      <c r="J85">
        <v>1</v>
      </c>
      <c r="K85" t="s">
        <v>7</v>
      </c>
      <c r="L85">
        <v>22.9</v>
      </c>
      <c r="M85">
        <v>1</v>
      </c>
      <c r="N85" t="s">
        <v>8</v>
      </c>
      <c r="O85">
        <v>100</v>
      </c>
      <c r="Q85" t="s">
        <v>8</v>
      </c>
      <c r="R85">
        <v>100</v>
      </c>
      <c r="S85">
        <v>352</v>
      </c>
      <c r="T85">
        <v>85</v>
      </c>
      <c r="U85">
        <v>53.8</v>
      </c>
      <c r="V85">
        <v>82</v>
      </c>
      <c r="W85">
        <v>34.6</v>
      </c>
      <c r="X85">
        <f t="shared" si="2"/>
        <v>18</v>
      </c>
      <c r="Y85" t="s">
        <v>73</v>
      </c>
    </row>
    <row r="86" spans="1:25" x14ac:dyDescent="0.2">
      <c r="A86" t="s">
        <v>13</v>
      </c>
      <c r="B86" t="s">
        <v>256</v>
      </c>
      <c r="C86">
        <v>58000</v>
      </c>
      <c r="D86">
        <v>16</v>
      </c>
      <c r="E86">
        <v>42</v>
      </c>
      <c r="F86" t="s">
        <v>9</v>
      </c>
      <c r="G86">
        <v>40000</v>
      </c>
      <c r="H86">
        <v>2</v>
      </c>
      <c r="I86" t="s">
        <v>246</v>
      </c>
      <c r="J86">
        <v>2</v>
      </c>
      <c r="K86" t="s">
        <v>7</v>
      </c>
      <c r="L86">
        <v>22.9</v>
      </c>
      <c r="M86">
        <v>1</v>
      </c>
      <c r="N86" t="s">
        <v>8</v>
      </c>
      <c r="O86">
        <v>100</v>
      </c>
      <c r="Q86" t="s">
        <v>8</v>
      </c>
      <c r="R86">
        <v>100</v>
      </c>
      <c r="S86">
        <v>475</v>
      </c>
      <c r="T86">
        <v>91</v>
      </c>
      <c r="U86">
        <v>55.1</v>
      </c>
      <c r="V86">
        <v>87.5</v>
      </c>
      <c r="W86">
        <v>44</v>
      </c>
      <c r="X86">
        <f t="shared" si="2"/>
        <v>12.5</v>
      </c>
      <c r="Y86" t="s">
        <v>73</v>
      </c>
    </row>
    <row r="87" spans="1:25" x14ac:dyDescent="0.2">
      <c r="A87" t="s">
        <v>13</v>
      </c>
      <c r="B87" t="s">
        <v>256</v>
      </c>
      <c r="C87">
        <v>58000</v>
      </c>
      <c r="D87">
        <v>16</v>
      </c>
      <c r="E87">
        <v>42</v>
      </c>
      <c r="F87" t="s">
        <v>9</v>
      </c>
      <c r="G87">
        <v>40000</v>
      </c>
      <c r="H87">
        <v>2</v>
      </c>
      <c r="I87" t="s">
        <v>246</v>
      </c>
      <c r="J87">
        <v>0</v>
      </c>
      <c r="K87" t="s">
        <v>7</v>
      </c>
      <c r="L87">
        <v>22.9</v>
      </c>
      <c r="M87">
        <v>1</v>
      </c>
      <c r="N87" t="s">
        <v>5</v>
      </c>
      <c r="O87">
        <v>100</v>
      </c>
      <c r="P87">
        <v>66000</v>
      </c>
      <c r="Q87" t="s">
        <v>5</v>
      </c>
      <c r="R87">
        <v>100</v>
      </c>
      <c r="S87">
        <v>143</v>
      </c>
      <c r="T87">
        <v>86.6</v>
      </c>
      <c r="U87">
        <v>56.3</v>
      </c>
      <c r="V87">
        <v>53.3</v>
      </c>
      <c r="W87">
        <v>7</v>
      </c>
      <c r="X87">
        <f t="shared" si="2"/>
        <v>46.7</v>
      </c>
      <c r="Y87" t="s">
        <v>73</v>
      </c>
    </row>
    <row r="88" spans="1:25" x14ac:dyDescent="0.2">
      <c r="A88" t="s">
        <v>13</v>
      </c>
      <c r="B88" t="s">
        <v>256</v>
      </c>
      <c r="C88">
        <v>58000</v>
      </c>
      <c r="D88">
        <v>16</v>
      </c>
      <c r="E88">
        <v>42</v>
      </c>
      <c r="F88" t="s">
        <v>9</v>
      </c>
      <c r="G88">
        <v>40000</v>
      </c>
      <c r="H88">
        <v>2</v>
      </c>
      <c r="I88" t="s">
        <v>246</v>
      </c>
      <c r="J88">
        <v>0.5</v>
      </c>
      <c r="K88" t="s">
        <v>7</v>
      </c>
      <c r="L88">
        <v>22.9</v>
      </c>
      <c r="M88">
        <v>1</v>
      </c>
      <c r="N88" t="s">
        <v>5</v>
      </c>
      <c r="O88">
        <v>100</v>
      </c>
      <c r="P88">
        <v>66000</v>
      </c>
      <c r="Q88" t="s">
        <v>5</v>
      </c>
      <c r="R88">
        <v>100</v>
      </c>
      <c r="S88">
        <v>212.3</v>
      </c>
      <c r="T88">
        <v>92.5</v>
      </c>
      <c r="U88">
        <v>52.9</v>
      </c>
      <c r="V88">
        <v>65</v>
      </c>
      <c r="W88">
        <v>17.5</v>
      </c>
      <c r="X88">
        <f t="shared" si="2"/>
        <v>35</v>
      </c>
      <c r="Y88" t="s">
        <v>73</v>
      </c>
    </row>
    <row r="89" spans="1:25" x14ac:dyDescent="0.2">
      <c r="A89" t="s">
        <v>13</v>
      </c>
      <c r="B89" t="s">
        <v>256</v>
      </c>
      <c r="C89">
        <v>58000</v>
      </c>
      <c r="D89">
        <v>16</v>
      </c>
      <c r="E89">
        <v>42</v>
      </c>
      <c r="F89" t="s">
        <v>9</v>
      </c>
      <c r="G89">
        <v>40000</v>
      </c>
      <c r="H89">
        <v>2</v>
      </c>
      <c r="I89" t="s">
        <v>246</v>
      </c>
      <c r="J89">
        <v>1</v>
      </c>
      <c r="K89" t="s">
        <v>7</v>
      </c>
      <c r="L89">
        <v>22.9</v>
      </c>
      <c r="M89">
        <v>1</v>
      </c>
      <c r="N89" t="s">
        <v>5</v>
      </c>
      <c r="O89">
        <v>100</v>
      </c>
      <c r="P89">
        <v>66000</v>
      </c>
      <c r="Q89" t="s">
        <v>5</v>
      </c>
      <c r="R89">
        <v>100</v>
      </c>
      <c r="S89">
        <v>352</v>
      </c>
      <c r="T89">
        <v>98.5</v>
      </c>
      <c r="U89">
        <v>54</v>
      </c>
      <c r="V89">
        <v>73</v>
      </c>
      <c r="W89">
        <v>37.5</v>
      </c>
      <c r="X89">
        <f t="shared" si="2"/>
        <v>27</v>
      </c>
      <c r="Y89" t="s">
        <v>73</v>
      </c>
    </row>
    <row r="90" spans="1:25" x14ac:dyDescent="0.2">
      <c r="A90" t="s">
        <v>13</v>
      </c>
      <c r="B90" t="s">
        <v>256</v>
      </c>
      <c r="C90">
        <v>58000</v>
      </c>
      <c r="D90">
        <v>16</v>
      </c>
      <c r="E90">
        <v>42</v>
      </c>
      <c r="F90" t="s">
        <v>9</v>
      </c>
      <c r="G90">
        <v>40000</v>
      </c>
      <c r="H90">
        <v>2</v>
      </c>
      <c r="I90" t="s">
        <v>246</v>
      </c>
      <c r="J90">
        <v>2</v>
      </c>
      <c r="K90" t="s">
        <v>7</v>
      </c>
      <c r="L90">
        <v>22.9</v>
      </c>
      <c r="M90">
        <v>1</v>
      </c>
      <c r="N90" t="s">
        <v>5</v>
      </c>
      <c r="O90">
        <v>100</v>
      </c>
      <c r="P90">
        <v>66000</v>
      </c>
      <c r="Q90" t="s">
        <v>5</v>
      </c>
      <c r="R90">
        <v>100</v>
      </c>
      <c r="S90">
        <v>475</v>
      </c>
      <c r="T90">
        <v>98.5</v>
      </c>
      <c r="U90">
        <v>66.3</v>
      </c>
      <c r="V90">
        <v>86.3</v>
      </c>
      <c r="W90">
        <v>50</v>
      </c>
      <c r="X90">
        <f t="shared" si="2"/>
        <v>13.700000000000003</v>
      </c>
      <c r="Y90" t="s">
        <v>73</v>
      </c>
    </row>
    <row r="91" spans="1:25" x14ac:dyDescent="0.2">
      <c r="A91" t="s">
        <v>13</v>
      </c>
      <c r="B91" t="s">
        <v>256</v>
      </c>
      <c r="C91">
        <v>58000</v>
      </c>
      <c r="D91">
        <v>16</v>
      </c>
      <c r="E91">
        <v>42</v>
      </c>
      <c r="F91" t="s">
        <v>9</v>
      </c>
      <c r="G91">
        <v>40000</v>
      </c>
      <c r="H91">
        <v>2</v>
      </c>
      <c r="I91" t="s">
        <v>246</v>
      </c>
      <c r="J91">
        <v>4</v>
      </c>
      <c r="K91" t="s">
        <v>7</v>
      </c>
      <c r="L91">
        <v>22.9</v>
      </c>
      <c r="M91">
        <v>1</v>
      </c>
      <c r="N91" t="s">
        <v>5</v>
      </c>
      <c r="O91">
        <v>100</v>
      </c>
      <c r="P91">
        <v>66000</v>
      </c>
      <c r="Q91" t="s">
        <v>5</v>
      </c>
      <c r="R91">
        <v>100</v>
      </c>
      <c r="S91">
        <v>660</v>
      </c>
      <c r="T91">
        <v>98.6</v>
      </c>
      <c r="U91">
        <v>72.3</v>
      </c>
      <c r="V91">
        <v>91.3</v>
      </c>
      <c r="W91">
        <v>60</v>
      </c>
      <c r="X91">
        <f t="shared" si="2"/>
        <v>8.7000000000000028</v>
      </c>
      <c r="Y91" t="s">
        <v>73</v>
      </c>
    </row>
    <row r="92" spans="1:25" x14ac:dyDescent="0.2">
      <c r="A92" t="s">
        <v>13</v>
      </c>
      <c r="B92" t="s">
        <v>256</v>
      </c>
      <c r="C92">
        <v>58000</v>
      </c>
      <c r="D92">
        <v>15</v>
      </c>
      <c r="E92">
        <v>42</v>
      </c>
      <c r="F92" t="s">
        <v>9</v>
      </c>
      <c r="G92">
        <v>40000</v>
      </c>
      <c r="H92">
        <v>3</v>
      </c>
      <c r="I92" t="s">
        <v>247</v>
      </c>
      <c r="J92">
        <v>0</v>
      </c>
      <c r="K92" t="s">
        <v>7</v>
      </c>
      <c r="L92">
        <v>22.9</v>
      </c>
      <c r="M92">
        <v>1</v>
      </c>
      <c r="N92" t="s">
        <v>5</v>
      </c>
      <c r="O92">
        <v>100</v>
      </c>
      <c r="P92">
        <v>66000</v>
      </c>
      <c r="Q92" t="s">
        <v>5</v>
      </c>
      <c r="R92">
        <v>100</v>
      </c>
      <c r="S92">
        <v>286</v>
      </c>
      <c r="T92">
        <v>90</v>
      </c>
      <c r="U92">
        <v>60.8</v>
      </c>
      <c r="V92">
        <v>47</v>
      </c>
      <c r="W92">
        <v>7</v>
      </c>
      <c r="X92">
        <f t="shared" si="2"/>
        <v>53</v>
      </c>
      <c r="Y92" t="s">
        <v>75</v>
      </c>
    </row>
    <row r="93" spans="1:25" x14ac:dyDescent="0.2">
      <c r="A93" t="s">
        <v>13</v>
      </c>
      <c r="B93" t="s">
        <v>256</v>
      </c>
      <c r="C93">
        <v>58000</v>
      </c>
      <c r="D93">
        <v>15</v>
      </c>
      <c r="E93">
        <v>42</v>
      </c>
      <c r="F93" t="s">
        <v>9</v>
      </c>
      <c r="G93">
        <v>40000</v>
      </c>
      <c r="H93">
        <v>3</v>
      </c>
      <c r="I93" t="s">
        <v>247</v>
      </c>
      <c r="J93">
        <v>1</v>
      </c>
      <c r="K93" t="s">
        <v>7</v>
      </c>
      <c r="L93">
        <v>22.9</v>
      </c>
      <c r="M93">
        <v>1</v>
      </c>
      <c r="N93" t="s">
        <v>5</v>
      </c>
      <c r="O93">
        <v>100</v>
      </c>
      <c r="P93">
        <v>66000</v>
      </c>
      <c r="Q93" t="s">
        <v>5</v>
      </c>
      <c r="R93">
        <v>100</v>
      </c>
      <c r="S93">
        <v>412.5</v>
      </c>
      <c r="T93">
        <v>92</v>
      </c>
      <c r="U93">
        <v>57</v>
      </c>
      <c r="V93">
        <v>63</v>
      </c>
      <c r="W93">
        <v>21</v>
      </c>
      <c r="X93">
        <f t="shared" si="2"/>
        <v>37</v>
      </c>
      <c r="Y93" t="s">
        <v>75</v>
      </c>
    </row>
    <row r="94" spans="1:25" x14ac:dyDescent="0.2">
      <c r="A94" t="s">
        <v>13</v>
      </c>
      <c r="B94" t="s">
        <v>256</v>
      </c>
      <c r="C94">
        <v>58000</v>
      </c>
      <c r="D94">
        <v>15</v>
      </c>
      <c r="E94">
        <v>42</v>
      </c>
      <c r="F94" t="s">
        <v>9</v>
      </c>
      <c r="G94">
        <v>40000</v>
      </c>
      <c r="H94">
        <v>3</v>
      </c>
      <c r="I94" t="s">
        <v>247</v>
      </c>
      <c r="J94">
        <v>2</v>
      </c>
      <c r="K94" t="s">
        <v>7</v>
      </c>
      <c r="L94">
        <v>22.9</v>
      </c>
      <c r="M94">
        <v>1</v>
      </c>
      <c r="N94" t="s">
        <v>5</v>
      </c>
      <c r="O94">
        <v>100</v>
      </c>
      <c r="P94">
        <v>66000</v>
      </c>
      <c r="Q94" t="s">
        <v>5</v>
      </c>
      <c r="R94">
        <v>100</v>
      </c>
      <c r="S94">
        <v>620</v>
      </c>
      <c r="T94">
        <v>91</v>
      </c>
      <c r="U94">
        <v>51.6</v>
      </c>
      <c r="V94">
        <v>73.7</v>
      </c>
      <c r="W94">
        <v>42</v>
      </c>
      <c r="X94">
        <f t="shared" si="2"/>
        <v>26.299999999999997</v>
      </c>
      <c r="Y94" t="s">
        <v>75</v>
      </c>
    </row>
    <row r="95" spans="1:25" x14ac:dyDescent="0.2">
      <c r="A95" t="s">
        <v>13</v>
      </c>
      <c r="B95" t="s">
        <v>256</v>
      </c>
      <c r="C95">
        <v>58000</v>
      </c>
      <c r="D95">
        <v>15</v>
      </c>
      <c r="E95">
        <v>42</v>
      </c>
      <c r="F95" t="s">
        <v>9</v>
      </c>
      <c r="G95">
        <v>40000</v>
      </c>
      <c r="H95">
        <v>3</v>
      </c>
      <c r="I95" t="s">
        <v>247</v>
      </c>
      <c r="J95">
        <v>4</v>
      </c>
      <c r="K95" t="s">
        <v>7</v>
      </c>
      <c r="L95">
        <v>22.9</v>
      </c>
      <c r="M95">
        <v>1</v>
      </c>
      <c r="N95" t="s">
        <v>5</v>
      </c>
      <c r="O95">
        <v>100</v>
      </c>
      <c r="P95">
        <v>66000</v>
      </c>
      <c r="Q95" t="s">
        <v>5</v>
      </c>
      <c r="R95">
        <v>100</v>
      </c>
      <c r="S95">
        <v>560</v>
      </c>
      <c r="T95">
        <v>90</v>
      </c>
      <c r="U95">
        <v>71.400000000000006</v>
      </c>
      <c r="V95">
        <v>83</v>
      </c>
      <c r="W95">
        <v>55</v>
      </c>
      <c r="X95">
        <f t="shared" si="2"/>
        <v>17</v>
      </c>
      <c r="Y95" t="s">
        <v>75</v>
      </c>
    </row>
    <row r="96" spans="1:25" x14ac:dyDescent="0.2">
      <c r="A96" t="s">
        <v>13</v>
      </c>
      <c r="B96" t="s">
        <v>256</v>
      </c>
      <c r="C96">
        <v>62000</v>
      </c>
      <c r="D96">
        <v>16</v>
      </c>
      <c r="E96">
        <v>42</v>
      </c>
      <c r="F96" t="s">
        <v>9</v>
      </c>
      <c r="G96">
        <v>30000</v>
      </c>
      <c r="H96">
        <v>4</v>
      </c>
      <c r="I96" t="s">
        <v>143</v>
      </c>
      <c r="J96">
        <v>0</v>
      </c>
      <c r="K96" t="s">
        <v>7</v>
      </c>
      <c r="L96">
        <v>22.9</v>
      </c>
      <c r="M96">
        <v>1</v>
      </c>
      <c r="N96" t="s">
        <v>5</v>
      </c>
      <c r="O96">
        <v>1000</v>
      </c>
      <c r="P96">
        <v>67000</v>
      </c>
      <c r="Q96" t="s">
        <v>5</v>
      </c>
      <c r="R96">
        <v>1000</v>
      </c>
      <c r="S96">
        <v>150</v>
      </c>
      <c r="T96">
        <v>95</v>
      </c>
      <c r="U96">
        <v>80</v>
      </c>
      <c r="V96">
        <v>55</v>
      </c>
      <c r="W96">
        <v>21.3</v>
      </c>
      <c r="X96">
        <f t="shared" si="2"/>
        <v>45</v>
      </c>
      <c r="Y96" t="s">
        <v>77</v>
      </c>
    </row>
    <row r="97" spans="1:25" x14ac:dyDescent="0.2">
      <c r="A97" t="s">
        <v>13</v>
      </c>
      <c r="B97" t="s">
        <v>256</v>
      </c>
      <c r="C97">
        <v>62000</v>
      </c>
      <c r="D97">
        <v>16</v>
      </c>
      <c r="E97">
        <v>42</v>
      </c>
      <c r="F97" t="s">
        <v>9</v>
      </c>
      <c r="G97">
        <v>30000</v>
      </c>
      <c r="H97">
        <v>4</v>
      </c>
      <c r="I97" t="s">
        <v>143</v>
      </c>
      <c r="J97">
        <v>0.1</v>
      </c>
      <c r="K97" t="s">
        <v>7</v>
      </c>
      <c r="L97">
        <v>22.9</v>
      </c>
      <c r="M97">
        <v>1</v>
      </c>
      <c r="N97" t="s">
        <v>5</v>
      </c>
      <c r="O97">
        <v>1000</v>
      </c>
      <c r="P97">
        <v>67000</v>
      </c>
      <c r="Q97" t="s">
        <v>5</v>
      </c>
      <c r="R97">
        <v>1000</v>
      </c>
      <c r="S97">
        <v>280</v>
      </c>
      <c r="T97">
        <v>96</v>
      </c>
      <c r="U97">
        <v>77.8</v>
      </c>
      <c r="V97">
        <v>77.900000000000006</v>
      </c>
      <c r="W97">
        <v>46.7</v>
      </c>
      <c r="X97">
        <f t="shared" si="2"/>
        <v>22.099999999999994</v>
      </c>
      <c r="Y97" t="s">
        <v>77</v>
      </c>
    </row>
    <row r="98" spans="1:25" x14ac:dyDescent="0.2">
      <c r="A98" t="s">
        <v>13</v>
      </c>
      <c r="B98" t="s">
        <v>256</v>
      </c>
      <c r="C98">
        <v>62000</v>
      </c>
      <c r="D98">
        <v>16</v>
      </c>
      <c r="E98">
        <v>42</v>
      </c>
      <c r="F98" t="s">
        <v>9</v>
      </c>
      <c r="G98">
        <v>30000</v>
      </c>
      <c r="H98">
        <v>4</v>
      </c>
      <c r="I98" t="s">
        <v>143</v>
      </c>
      <c r="J98">
        <v>0.2</v>
      </c>
      <c r="K98" t="s">
        <v>7</v>
      </c>
      <c r="L98">
        <v>22.9</v>
      </c>
      <c r="M98">
        <v>1</v>
      </c>
      <c r="N98" t="s">
        <v>5</v>
      </c>
      <c r="O98">
        <v>1000</v>
      </c>
      <c r="P98">
        <v>67000</v>
      </c>
      <c r="Q98" t="s">
        <v>5</v>
      </c>
      <c r="R98">
        <v>1000</v>
      </c>
      <c r="S98">
        <v>380</v>
      </c>
      <c r="T98">
        <v>97.5</v>
      </c>
      <c r="U98">
        <v>73.599999999999994</v>
      </c>
      <c r="V98">
        <v>75</v>
      </c>
      <c r="W98">
        <v>42</v>
      </c>
      <c r="X98">
        <f t="shared" si="2"/>
        <v>25</v>
      </c>
      <c r="Y98" t="s">
        <v>77</v>
      </c>
    </row>
    <row r="99" spans="1:25" x14ac:dyDescent="0.2">
      <c r="A99" t="s">
        <v>13</v>
      </c>
      <c r="B99" t="s">
        <v>256</v>
      </c>
      <c r="C99">
        <v>62000</v>
      </c>
      <c r="D99">
        <v>16</v>
      </c>
      <c r="E99">
        <v>42</v>
      </c>
      <c r="F99" t="s">
        <v>9</v>
      </c>
      <c r="G99">
        <v>30000</v>
      </c>
      <c r="H99">
        <v>4</v>
      </c>
      <c r="I99" t="s">
        <v>143</v>
      </c>
      <c r="J99">
        <v>0.3</v>
      </c>
      <c r="K99" t="s">
        <v>7</v>
      </c>
      <c r="L99">
        <v>22.9</v>
      </c>
      <c r="M99">
        <v>1</v>
      </c>
      <c r="N99" t="s">
        <v>5</v>
      </c>
      <c r="O99">
        <v>1000</v>
      </c>
      <c r="P99">
        <v>67000</v>
      </c>
      <c r="Q99" t="s">
        <v>5</v>
      </c>
      <c r="R99">
        <v>1000</v>
      </c>
      <c r="S99">
        <v>420</v>
      </c>
      <c r="T99">
        <v>97.5</v>
      </c>
      <c r="U99">
        <v>71.400000000000006</v>
      </c>
      <c r="V99">
        <v>70</v>
      </c>
      <c r="W99">
        <v>36</v>
      </c>
      <c r="X99">
        <f t="shared" si="2"/>
        <v>30</v>
      </c>
      <c r="Y99" t="s">
        <v>77</v>
      </c>
    </row>
    <row r="100" spans="1:25" x14ac:dyDescent="0.2">
      <c r="A100" t="s">
        <v>13</v>
      </c>
      <c r="B100" t="s">
        <v>256</v>
      </c>
      <c r="C100">
        <v>62000</v>
      </c>
      <c r="D100">
        <v>16</v>
      </c>
      <c r="E100">
        <v>42</v>
      </c>
      <c r="F100" t="s">
        <v>9</v>
      </c>
      <c r="G100">
        <v>30000</v>
      </c>
      <c r="H100">
        <v>4</v>
      </c>
      <c r="I100" t="s">
        <v>143</v>
      </c>
      <c r="J100">
        <v>0.4</v>
      </c>
      <c r="K100" t="s">
        <v>7</v>
      </c>
      <c r="L100">
        <v>22.9</v>
      </c>
      <c r="M100">
        <v>1</v>
      </c>
      <c r="N100" t="s">
        <v>5</v>
      </c>
      <c r="O100">
        <v>1000</v>
      </c>
      <c r="P100">
        <v>67000</v>
      </c>
      <c r="Q100" t="s">
        <v>5</v>
      </c>
      <c r="R100">
        <v>1000</v>
      </c>
      <c r="S100">
        <v>335</v>
      </c>
      <c r="T100">
        <v>97.5</v>
      </c>
      <c r="U100">
        <v>67.2</v>
      </c>
      <c r="V100">
        <v>66.5</v>
      </c>
      <c r="W100">
        <v>28</v>
      </c>
      <c r="X100">
        <f t="shared" si="2"/>
        <v>33.5</v>
      </c>
      <c r="Y100" t="s">
        <v>77</v>
      </c>
    </row>
    <row r="101" spans="1:25" x14ac:dyDescent="0.2">
      <c r="A101" t="s">
        <v>145</v>
      </c>
      <c r="B101" t="s">
        <v>267</v>
      </c>
      <c r="D101">
        <v>17</v>
      </c>
      <c r="F101" t="s">
        <v>9</v>
      </c>
      <c r="G101">
        <v>30000</v>
      </c>
      <c r="H101">
        <v>4</v>
      </c>
      <c r="I101" t="s">
        <v>147</v>
      </c>
      <c r="J101">
        <v>0</v>
      </c>
      <c r="K101" t="s">
        <v>7</v>
      </c>
      <c r="L101">
        <v>22.9</v>
      </c>
      <c r="M101">
        <v>1</v>
      </c>
      <c r="N101" t="s">
        <v>5</v>
      </c>
      <c r="O101">
        <v>1000</v>
      </c>
      <c r="P101">
        <v>67000</v>
      </c>
      <c r="Q101" t="s">
        <v>5</v>
      </c>
      <c r="R101">
        <v>1000</v>
      </c>
      <c r="S101">
        <v>152.80000000000001</v>
      </c>
      <c r="T101">
        <v>95.7</v>
      </c>
      <c r="U101">
        <v>38.75</v>
      </c>
      <c r="V101">
        <v>68.75</v>
      </c>
      <c r="W101">
        <v>30</v>
      </c>
      <c r="X101">
        <f t="shared" si="2"/>
        <v>31.25</v>
      </c>
      <c r="Y101" t="s">
        <v>144</v>
      </c>
    </row>
    <row r="102" spans="1:25" x14ac:dyDescent="0.2">
      <c r="A102" t="s">
        <v>145</v>
      </c>
      <c r="B102" t="s">
        <v>267</v>
      </c>
      <c r="D102">
        <v>17</v>
      </c>
      <c r="F102" t="s">
        <v>9</v>
      </c>
      <c r="G102">
        <v>30000</v>
      </c>
      <c r="H102">
        <v>4</v>
      </c>
      <c r="I102" t="s">
        <v>147</v>
      </c>
      <c r="J102">
        <v>0.3</v>
      </c>
      <c r="K102" t="s">
        <v>7</v>
      </c>
      <c r="L102">
        <v>22.9</v>
      </c>
      <c r="M102">
        <v>1</v>
      </c>
      <c r="N102" t="s">
        <v>5</v>
      </c>
      <c r="O102">
        <v>1000</v>
      </c>
      <c r="P102">
        <v>67000</v>
      </c>
      <c r="Q102" t="s">
        <v>5</v>
      </c>
      <c r="R102">
        <v>1000</v>
      </c>
      <c r="S102">
        <v>397.2</v>
      </c>
      <c r="T102">
        <v>94.3</v>
      </c>
      <c r="U102">
        <v>48</v>
      </c>
      <c r="V102">
        <v>83</v>
      </c>
      <c r="W102">
        <v>35</v>
      </c>
      <c r="X102">
        <f t="shared" si="2"/>
        <v>17</v>
      </c>
      <c r="Y102" t="s">
        <v>144</v>
      </c>
    </row>
    <row r="103" spans="1:25" x14ac:dyDescent="0.2">
      <c r="A103" t="s">
        <v>145</v>
      </c>
      <c r="B103" t="s">
        <v>267</v>
      </c>
      <c r="D103">
        <v>17</v>
      </c>
      <c r="F103" t="s">
        <v>9</v>
      </c>
      <c r="G103">
        <v>30000</v>
      </c>
      <c r="H103">
        <v>4</v>
      </c>
      <c r="I103" t="s">
        <v>146</v>
      </c>
      <c r="J103">
        <v>0.1</v>
      </c>
      <c r="K103" t="s">
        <v>7</v>
      </c>
      <c r="L103">
        <v>22.9</v>
      </c>
      <c r="M103">
        <v>1</v>
      </c>
      <c r="N103" t="s">
        <v>5</v>
      </c>
      <c r="O103">
        <v>1000</v>
      </c>
      <c r="P103">
        <v>67000</v>
      </c>
      <c r="Q103" t="s">
        <v>5</v>
      </c>
      <c r="R103">
        <v>1000</v>
      </c>
      <c r="S103">
        <v>302.10000000000002</v>
      </c>
      <c r="T103">
        <v>94.8</v>
      </c>
      <c r="U103">
        <v>45</v>
      </c>
      <c r="V103">
        <v>75</v>
      </c>
      <c r="W103">
        <v>30</v>
      </c>
      <c r="X103">
        <f t="shared" si="2"/>
        <v>25</v>
      </c>
      <c r="Y103" t="s">
        <v>144</v>
      </c>
    </row>
    <row r="104" spans="1:25" x14ac:dyDescent="0.2">
      <c r="A104" t="s">
        <v>145</v>
      </c>
      <c r="B104" t="s">
        <v>267</v>
      </c>
      <c r="D104">
        <v>17</v>
      </c>
      <c r="F104" t="s">
        <v>9</v>
      </c>
      <c r="G104">
        <v>30000</v>
      </c>
      <c r="H104">
        <v>4</v>
      </c>
      <c r="I104" t="s">
        <v>146</v>
      </c>
      <c r="J104">
        <v>0.2</v>
      </c>
      <c r="K104" t="s">
        <v>7</v>
      </c>
      <c r="L104">
        <v>22.9</v>
      </c>
      <c r="M104">
        <v>1</v>
      </c>
      <c r="N104" t="s">
        <v>5</v>
      </c>
      <c r="O104">
        <v>1000</v>
      </c>
      <c r="P104">
        <v>67000</v>
      </c>
      <c r="Q104" t="s">
        <v>5</v>
      </c>
      <c r="R104">
        <v>1000</v>
      </c>
      <c r="S104">
        <v>434.5</v>
      </c>
      <c r="T104">
        <v>94</v>
      </c>
      <c r="U104">
        <v>46.5</v>
      </c>
      <c r="V104">
        <v>79</v>
      </c>
      <c r="W104">
        <v>32.5</v>
      </c>
      <c r="X104">
        <f t="shared" si="2"/>
        <v>21</v>
      </c>
      <c r="Y104" t="s">
        <v>144</v>
      </c>
    </row>
    <row r="105" spans="1:25" x14ac:dyDescent="0.2">
      <c r="A105" t="s">
        <v>145</v>
      </c>
      <c r="B105" t="s">
        <v>267</v>
      </c>
      <c r="D105">
        <v>17</v>
      </c>
      <c r="F105" t="s">
        <v>9</v>
      </c>
      <c r="G105">
        <v>30000</v>
      </c>
      <c r="H105">
        <v>4</v>
      </c>
      <c r="I105" t="s">
        <v>146</v>
      </c>
      <c r="J105">
        <v>0.3</v>
      </c>
      <c r="K105" t="s">
        <v>7</v>
      </c>
      <c r="L105">
        <v>22.9</v>
      </c>
      <c r="M105">
        <v>1</v>
      </c>
      <c r="N105" t="s">
        <v>5</v>
      </c>
      <c r="O105">
        <v>1000</v>
      </c>
      <c r="P105">
        <v>67000</v>
      </c>
      <c r="Q105" t="s">
        <v>5</v>
      </c>
      <c r="R105">
        <v>1000</v>
      </c>
      <c r="S105">
        <v>481.6</v>
      </c>
      <c r="T105">
        <v>94.5</v>
      </c>
      <c r="U105">
        <v>50.5</v>
      </c>
      <c r="V105">
        <v>90</v>
      </c>
      <c r="W105">
        <v>39.5</v>
      </c>
      <c r="X105">
        <f t="shared" si="2"/>
        <v>10</v>
      </c>
      <c r="Y105" t="s">
        <v>144</v>
      </c>
    </row>
    <row r="106" spans="1:25" x14ac:dyDescent="0.2">
      <c r="A106" t="s">
        <v>145</v>
      </c>
      <c r="B106" t="s">
        <v>267</v>
      </c>
      <c r="D106">
        <v>17</v>
      </c>
      <c r="F106" t="s">
        <v>9</v>
      </c>
      <c r="G106">
        <v>30000</v>
      </c>
      <c r="H106">
        <v>4</v>
      </c>
      <c r="I106" t="s">
        <v>146</v>
      </c>
      <c r="J106">
        <v>0.4</v>
      </c>
      <c r="K106" t="s">
        <v>7</v>
      </c>
      <c r="L106">
        <v>22.9</v>
      </c>
      <c r="M106">
        <v>1</v>
      </c>
      <c r="N106" t="s">
        <v>5</v>
      </c>
      <c r="O106">
        <v>1000</v>
      </c>
      <c r="P106">
        <v>67000</v>
      </c>
      <c r="Q106" t="s">
        <v>5</v>
      </c>
      <c r="R106">
        <v>1000</v>
      </c>
      <c r="S106">
        <v>460.4</v>
      </c>
      <c r="T106">
        <v>94.1</v>
      </c>
      <c r="U106">
        <v>50</v>
      </c>
      <c r="V106">
        <v>87.5</v>
      </c>
      <c r="W106">
        <v>37.5</v>
      </c>
      <c r="X106">
        <f t="shared" si="2"/>
        <v>12.5</v>
      </c>
      <c r="Y106" t="s">
        <v>144</v>
      </c>
    </row>
    <row r="107" spans="1:25" x14ac:dyDescent="0.2">
      <c r="A107" t="s">
        <v>145</v>
      </c>
      <c r="B107" t="s">
        <v>267</v>
      </c>
      <c r="D107">
        <v>17</v>
      </c>
      <c r="F107" t="s">
        <v>9</v>
      </c>
      <c r="G107">
        <v>30000</v>
      </c>
      <c r="H107">
        <v>4</v>
      </c>
      <c r="I107" t="s">
        <v>147</v>
      </c>
      <c r="J107">
        <v>0</v>
      </c>
      <c r="K107" t="s">
        <v>7</v>
      </c>
      <c r="L107">
        <v>22.9</v>
      </c>
      <c r="M107">
        <v>1</v>
      </c>
      <c r="N107" t="s">
        <v>8</v>
      </c>
      <c r="O107">
        <v>1000</v>
      </c>
      <c r="Q107" t="s">
        <v>8</v>
      </c>
      <c r="R107">
        <v>1000</v>
      </c>
      <c r="S107">
        <v>152.80000000000001</v>
      </c>
      <c r="T107">
        <v>98</v>
      </c>
      <c r="U107">
        <v>44.099999999999994</v>
      </c>
      <c r="V107">
        <v>76.3</v>
      </c>
      <c r="W107">
        <v>32.200000000000003</v>
      </c>
      <c r="X107">
        <f t="shared" ref="X107:X160" si="5">100-V107</f>
        <v>23.700000000000003</v>
      </c>
      <c r="Y107" t="s">
        <v>144</v>
      </c>
    </row>
    <row r="108" spans="1:25" x14ac:dyDescent="0.2">
      <c r="A108" t="s">
        <v>145</v>
      </c>
      <c r="B108" t="s">
        <v>267</v>
      </c>
      <c r="D108">
        <v>17</v>
      </c>
      <c r="F108" t="s">
        <v>9</v>
      </c>
      <c r="G108">
        <v>30000</v>
      </c>
      <c r="H108">
        <v>4</v>
      </c>
      <c r="I108" t="s">
        <v>147</v>
      </c>
      <c r="J108">
        <v>0.3</v>
      </c>
      <c r="K108" t="s">
        <v>7</v>
      </c>
      <c r="L108">
        <v>22.9</v>
      </c>
      <c r="M108">
        <v>1</v>
      </c>
      <c r="N108" t="s">
        <v>8</v>
      </c>
      <c r="O108">
        <v>1000</v>
      </c>
      <c r="Q108" t="s">
        <v>8</v>
      </c>
      <c r="R108">
        <v>1000</v>
      </c>
      <c r="S108">
        <v>397.2</v>
      </c>
      <c r="T108">
        <v>98</v>
      </c>
      <c r="U108">
        <v>52</v>
      </c>
      <c r="V108">
        <v>87.5</v>
      </c>
      <c r="W108">
        <v>35.5</v>
      </c>
      <c r="X108">
        <f t="shared" si="5"/>
        <v>12.5</v>
      </c>
      <c r="Y108" t="s">
        <v>144</v>
      </c>
    </row>
    <row r="109" spans="1:25" x14ac:dyDescent="0.2">
      <c r="A109" t="s">
        <v>145</v>
      </c>
      <c r="B109" t="s">
        <v>267</v>
      </c>
      <c r="D109">
        <v>17</v>
      </c>
      <c r="F109" t="s">
        <v>9</v>
      </c>
      <c r="G109">
        <v>30000</v>
      </c>
      <c r="H109">
        <v>4</v>
      </c>
      <c r="I109" t="s">
        <v>146</v>
      </c>
      <c r="J109">
        <v>0.1</v>
      </c>
      <c r="K109" t="s">
        <v>7</v>
      </c>
      <c r="L109">
        <v>22.9</v>
      </c>
      <c r="M109">
        <v>1</v>
      </c>
      <c r="N109" t="s">
        <v>8</v>
      </c>
      <c r="O109">
        <v>1000</v>
      </c>
      <c r="Q109" t="s">
        <v>8</v>
      </c>
      <c r="R109">
        <v>1000</v>
      </c>
      <c r="S109">
        <v>302.10000000000002</v>
      </c>
      <c r="T109">
        <v>98</v>
      </c>
      <c r="U109">
        <v>48</v>
      </c>
      <c r="V109">
        <v>80</v>
      </c>
      <c r="W109">
        <v>32</v>
      </c>
      <c r="X109">
        <f t="shared" si="5"/>
        <v>20</v>
      </c>
      <c r="Y109" t="s">
        <v>144</v>
      </c>
    </row>
    <row r="110" spans="1:25" x14ac:dyDescent="0.2">
      <c r="A110" t="s">
        <v>145</v>
      </c>
      <c r="B110" t="s">
        <v>267</v>
      </c>
      <c r="D110">
        <v>17</v>
      </c>
      <c r="F110" t="s">
        <v>9</v>
      </c>
      <c r="G110">
        <v>30000</v>
      </c>
      <c r="H110">
        <v>4</v>
      </c>
      <c r="I110" t="s">
        <v>146</v>
      </c>
      <c r="J110">
        <v>0.2</v>
      </c>
      <c r="K110" t="s">
        <v>7</v>
      </c>
      <c r="L110">
        <v>22.9</v>
      </c>
      <c r="M110">
        <v>1</v>
      </c>
      <c r="N110" t="s">
        <v>8</v>
      </c>
      <c r="O110">
        <v>1000</v>
      </c>
      <c r="Q110" t="s">
        <v>8</v>
      </c>
      <c r="R110">
        <v>1000</v>
      </c>
      <c r="S110">
        <v>434.5</v>
      </c>
      <c r="T110">
        <v>98</v>
      </c>
      <c r="U110">
        <v>49</v>
      </c>
      <c r="V110">
        <v>84</v>
      </c>
      <c r="W110">
        <v>35</v>
      </c>
      <c r="X110">
        <f t="shared" si="5"/>
        <v>16</v>
      </c>
      <c r="Y110" t="s">
        <v>144</v>
      </c>
    </row>
    <row r="111" spans="1:25" x14ac:dyDescent="0.2">
      <c r="A111" t="s">
        <v>145</v>
      </c>
      <c r="B111" t="s">
        <v>267</v>
      </c>
      <c r="D111">
        <v>17</v>
      </c>
      <c r="F111" t="s">
        <v>9</v>
      </c>
      <c r="G111">
        <v>30000</v>
      </c>
      <c r="H111">
        <v>4</v>
      </c>
      <c r="I111" t="s">
        <v>146</v>
      </c>
      <c r="J111">
        <v>0.4</v>
      </c>
      <c r="K111" t="s">
        <v>7</v>
      </c>
      <c r="L111">
        <v>22.9</v>
      </c>
      <c r="M111">
        <v>1</v>
      </c>
      <c r="N111" t="s">
        <v>8</v>
      </c>
      <c r="O111">
        <v>1000</v>
      </c>
      <c r="Q111" t="s">
        <v>8</v>
      </c>
      <c r="R111">
        <v>1000</v>
      </c>
      <c r="S111">
        <v>460.4</v>
      </c>
      <c r="T111">
        <v>98</v>
      </c>
      <c r="U111">
        <v>53.8</v>
      </c>
      <c r="V111">
        <v>90</v>
      </c>
      <c r="W111">
        <v>36.200000000000003</v>
      </c>
      <c r="X111">
        <f t="shared" si="5"/>
        <v>10</v>
      </c>
      <c r="Y111" t="s">
        <v>144</v>
      </c>
    </row>
    <row r="112" spans="1:25" x14ac:dyDescent="0.2">
      <c r="A112" t="s">
        <v>13</v>
      </c>
      <c r="B112" t="s">
        <v>256</v>
      </c>
      <c r="C112">
        <v>58000</v>
      </c>
      <c r="D112">
        <v>16</v>
      </c>
      <c r="E112">
        <v>42</v>
      </c>
      <c r="F112" t="s">
        <v>9</v>
      </c>
      <c r="G112">
        <v>40000</v>
      </c>
      <c r="H112">
        <v>2</v>
      </c>
      <c r="I112" t="s">
        <v>80</v>
      </c>
      <c r="J112">
        <v>0</v>
      </c>
      <c r="K112" t="s">
        <v>7</v>
      </c>
      <c r="L112">
        <v>22.9</v>
      </c>
      <c r="M112">
        <v>1</v>
      </c>
      <c r="N112" t="s">
        <v>8</v>
      </c>
      <c r="O112">
        <v>50</v>
      </c>
      <c r="Q112" t="s">
        <v>8</v>
      </c>
      <c r="R112">
        <v>50</v>
      </c>
      <c r="S112">
        <v>240</v>
      </c>
      <c r="T112">
        <v>65</v>
      </c>
      <c r="U112">
        <v>47.9</v>
      </c>
      <c r="V112">
        <v>65</v>
      </c>
      <c r="W112">
        <v>12.5</v>
      </c>
      <c r="X112">
        <f t="shared" si="5"/>
        <v>35</v>
      </c>
      <c r="Y112" t="s">
        <v>82</v>
      </c>
    </row>
    <row r="113" spans="1:25" x14ac:dyDescent="0.2">
      <c r="A113" t="s">
        <v>13</v>
      </c>
      <c r="B113" t="s">
        <v>256</v>
      </c>
      <c r="C113">
        <v>58000</v>
      </c>
      <c r="D113">
        <v>16</v>
      </c>
      <c r="E113">
        <v>42</v>
      </c>
      <c r="F113" t="s">
        <v>9</v>
      </c>
      <c r="G113">
        <v>40000</v>
      </c>
      <c r="H113">
        <v>2</v>
      </c>
      <c r="I113" t="s">
        <v>80</v>
      </c>
      <c r="J113">
        <v>2</v>
      </c>
      <c r="K113" t="s">
        <v>7</v>
      </c>
      <c r="L113">
        <v>22.9</v>
      </c>
      <c r="M113">
        <v>1</v>
      </c>
      <c r="N113" t="s">
        <v>8</v>
      </c>
      <c r="O113">
        <v>50</v>
      </c>
      <c r="Q113" t="s">
        <v>8</v>
      </c>
      <c r="R113">
        <v>50</v>
      </c>
      <c r="S113">
        <v>365</v>
      </c>
      <c r="T113">
        <v>82.5</v>
      </c>
      <c r="U113">
        <v>52.1</v>
      </c>
      <c r="V113">
        <v>72</v>
      </c>
      <c r="W113">
        <v>29</v>
      </c>
      <c r="X113">
        <f t="shared" si="5"/>
        <v>28</v>
      </c>
      <c r="Y113" t="s">
        <v>82</v>
      </c>
    </row>
    <row r="114" spans="1:25" x14ac:dyDescent="0.2">
      <c r="A114" t="s">
        <v>13</v>
      </c>
      <c r="B114" t="s">
        <v>256</v>
      </c>
      <c r="C114">
        <v>58000</v>
      </c>
      <c r="D114">
        <v>16</v>
      </c>
      <c r="E114">
        <v>42</v>
      </c>
      <c r="F114" t="s">
        <v>9</v>
      </c>
      <c r="G114">
        <v>40000</v>
      </c>
      <c r="H114">
        <v>2</v>
      </c>
      <c r="I114" t="s">
        <v>81</v>
      </c>
      <c r="J114">
        <v>2</v>
      </c>
      <c r="K114" t="s">
        <v>7</v>
      </c>
      <c r="L114">
        <v>22.9</v>
      </c>
      <c r="M114">
        <v>1</v>
      </c>
      <c r="N114" t="s">
        <v>8</v>
      </c>
      <c r="O114">
        <v>50</v>
      </c>
      <c r="Q114" t="s">
        <v>8</v>
      </c>
      <c r="R114">
        <v>50</v>
      </c>
      <c r="S114">
        <v>500</v>
      </c>
      <c r="T114">
        <v>94</v>
      </c>
      <c r="U114">
        <v>60</v>
      </c>
      <c r="V114">
        <v>90</v>
      </c>
      <c r="W114">
        <v>49</v>
      </c>
      <c r="X114">
        <f t="shared" si="5"/>
        <v>10</v>
      </c>
      <c r="Y114" t="s">
        <v>82</v>
      </c>
    </row>
    <row r="115" spans="1:25" x14ac:dyDescent="0.2">
      <c r="A115" t="s">
        <v>14</v>
      </c>
      <c r="B115" t="s">
        <v>254</v>
      </c>
      <c r="C115">
        <v>65000</v>
      </c>
      <c r="D115">
        <v>20</v>
      </c>
      <c r="E115">
        <v>46.6</v>
      </c>
      <c r="F115" t="s">
        <v>10</v>
      </c>
      <c r="G115">
        <v>2000</v>
      </c>
      <c r="H115">
        <v>2</v>
      </c>
      <c r="I115" t="s">
        <v>208</v>
      </c>
      <c r="J115">
        <v>0</v>
      </c>
      <c r="K115" t="s">
        <v>26</v>
      </c>
      <c r="L115">
        <v>22.7</v>
      </c>
      <c r="M115">
        <v>1</v>
      </c>
      <c r="N115" t="s">
        <v>5</v>
      </c>
      <c r="O115">
        <v>100</v>
      </c>
      <c r="P115">
        <v>67000</v>
      </c>
      <c r="Q115" t="s">
        <v>5</v>
      </c>
      <c r="R115">
        <v>100</v>
      </c>
      <c r="S115">
        <v>50</v>
      </c>
      <c r="T115">
        <v>89.4</v>
      </c>
      <c r="U115">
        <v>26</v>
      </c>
      <c r="V115">
        <v>72</v>
      </c>
      <c r="W115">
        <v>28.2</v>
      </c>
      <c r="X115">
        <f t="shared" si="5"/>
        <v>28</v>
      </c>
      <c r="Y115" t="s">
        <v>85</v>
      </c>
    </row>
    <row r="116" spans="1:25" x14ac:dyDescent="0.2">
      <c r="A116" t="s">
        <v>14</v>
      </c>
      <c r="B116" t="s">
        <v>254</v>
      </c>
      <c r="C116">
        <v>65000</v>
      </c>
      <c r="D116">
        <v>18</v>
      </c>
      <c r="E116">
        <v>46.6</v>
      </c>
      <c r="F116" t="s">
        <v>10</v>
      </c>
      <c r="G116">
        <v>2000</v>
      </c>
      <c r="H116">
        <v>2</v>
      </c>
      <c r="I116" t="s">
        <v>208</v>
      </c>
      <c r="J116">
        <v>2</v>
      </c>
      <c r="K116" t="s">
        <v>26</v>
      </c>
      <c r="L116">
        <v>22.7</v>
      </c>
      <c r="M116">
        <v>1</v>
      </c>
      <c r="N116" t="s">
        <v>5</v>
      </c>
      <c r="O116">
        <v>100</v>
      </c>
      <c r="P116">
        <v>67000</v>
      </c>
      <c r="Q116" t="s">
        <v>5</v>
      </c>
      <c r="R116">
        <v>100</v>
      </c>
      <c r="S116">
        <v>118</v>
      </c>
      <c r="T116">
        <v>94</v>
      </c>
      <c r="U116">
        <v>41.7</v>
      </c>
      <c r="V116">
        <v>72.5</v>
      </c>
      <c r="W116">
        <v>27.8</v>
      </c>
      <c r="X116">
        <f t="shared" si="5"/>
        <v>27.5</v>
      </c>
      <c r="Y116" t="s">
        <v>85</v>
      </c>
    </row>
    <row r="117" spans="1:25" x14ac:dyDescent="0.2">
      <c r="A117" t="s">
        <v>14</v>
      </c>
      <c r="B117" t="s">
        <v>254</v>
      </c>
      <c r="C117">
        <v>65000</v>
      </c>
      <c r="D117">
        <v>17</v>
      </c>
      <c r="E117">
        <v>46.6</v>
      </c>
      <c r="F117" t="s">
        <v>10</v>
      </c>
      <c r="G117">
        <v>2000</v>
      </c>
      <c r="H117">
        <v>2</v>
      </c>
      <c r="I117" t="s">
        <v>208</v>
      </c>
      <c r="J117">
        <v>3</v>
      </c>
      <c r="K117" t="s">
        <v>26</v>
      </c>
      <c r="L117">
        <v>22.7</v>
      </c>
      <c r="M117">
        <v>1</v>
      </c>
      <c r="N117" t="s">
        <v>5</v>
      </c>
      <c r="O117">
        <v>100</v>
      </c>
      <c r="P117">
        <v>67000</v>
      </c>
      <c r="Q117" t="s">
        <v>5</v>
      </c>
      <c r="R117">
        <v>100</v>
      </c>
      <c r="S117">
        <v>88</v>
      </c>
      <c r="T117">
        <v>96</v>
      </c>
      <c r="U117">
        <v>50.2</v>
      </c>
      <c r="V117">
        <v>75.5</v>
      </c>
      <c r="W117">
        <v>25.1</v>
      </c>
      <c r="X117">
        <f t="shared" si="5"/>
        <v>24.5</v>
      </c>
      <c r="Y117" t="s">
        <v>85</v>
      </c>
    </row>
    <row r="118" spans="1:25" x14ac:dyDescent="0.2">
      <c r="A118" t="s">
        <v>14</v>
      </c>
      <c r="B118" t="s">
        <v>254</v>
      </c>
      <c r="C118">
        <v>65000</v>
      </c>
      <c r="D118">
        <v>18</v>
      </c>
      <c r="E118">
        <v>46.6</v>
      </c>
      <c r="F118" t="s">
        <v>10</v>
      </c>
      <c r="G118">
        <v>2000</v>
      </c>
      <c r="H118">
        <v>2</v>
      </c>
      <c r="I118" t="s">
        <v>83</v>
      </c>
      <c r="J118">
        <v>2</v>
      </c>
      <c r="K118" t="s">
        <v>26</v>
      </c>
      <c r="L118">
        <v>22.7</v>
      </c>
      <c r="M118">
        <v>1</v>
      </c>
      <c r="N118" t="s">
        <v>5</v>
      </c>
      <c r="O118">
        <v>100</v>
      </c>
      <c r="P118">
        <v>67000</v>
      </c>
      <c r="Q118" t="s">
        <v>5</v>
      </c>
      <c r="R118">
        <v>100</v>
      </c>
      <c r="S118">
        <v>138</v>
      </c>
      <c r="T118">
        <v>97.5</v>
      </c>
      <c r="U118">
        <v>31.9</v>
      </c>
      <c r="V118">
        <v>84</v>
      </c>
      <c r="W118">
        <v>16.100000000000001</v>
      </c>
      <c r="X118">
        <f t="shared" si="5"/>
        <v>16</v>
      </c>
      <c r="Y118" t="s">
        <v>85</v>
      </c>
    </row>
    <row r="119" spans="1:25" x14ac:dyDescent="0.2">
      <c r="A119" t="s">
        <v>14</v>
      </c>
      <c r="B119" t="s">
        <v>254</v>
      </c>
      <c r="C119">
        <v>65000</v>
      </c>
      <c r="D119">
        <v>17</v>
      </c>
      <c r="E119">
        <v>46.6</v>
      </c>
      <c r="F119" t="s">
        <v>10</v>
      </c>
      <c r="G119">
        <v>2000</v>
      </c>
      <c r="H119">
        <v>2</v>
      </c>
      <c r="I119" t="s">
        <v>83</v>
      </c>
      <c r="J119">
        <v>3</v>
      </c>
      <c r="K119" t="s">
        <v>26</v>
      </c>
      <c r="L119">
        <v>22.7</v>
      </c>
      <c r="M119">
        <v>1</v>
      </c>
      <c r="N119" t="s">
        <v>5</v>
      </c>
      <c r="O119">
        <v>100</v>
      </c>
      <c r="P119">
        <v>67000</v>
      </c>
      <c r="Q119" t="s">
        <v>5</v>
      </c>
      <c r="R119">
        <v>100</v>
      </c>
      <c r="S119">
        <v>120</v>
      </c>
      <c r="T119">
        <v>99</v>
      </c>
      <c r="U119">
        <v>47.5</v>
      </c>
      <c r="V119">
        <v>78</v>
      </c>
      <c r="W119">
        <v>22.3</v>
      </c>
      <c r="X119">
        <f t="shared" si="5"/>
        <v>22</v>
      </c>
      <c r="Y119" t="s">
        <v>85</v>
      </c>
    </row>
    <row r="120" spans="1:25" x14ac:dyDescent="0.2">
      <c r="A120" t="s">
        <v>14</v>
      </c>
      <c r="B120" t="s">
        <v>254</v>
      </c>
      <c r="D120">
        <v>20</v>
      </c>
      <c r="E120">
        <v>46.6</v>
      </c>
      <c r="F120" t="s">
        <v>10</v>
      </c>
      <c r="G120">
        <v>2000</v>
      </c>
      <c r="H120">
        <v>2</v>
      </c>
      <c r="I120" t="s">
        <v>208</v>
      </c>
      <c r="J120">
        <v>0</v>
      </c>
      <c r="K120" t="s">
        <v>26</v>
      </c>
      <c r="L120">
        <v>22.7</v>
      </c>
      <c r="M120">
        <v>1</v>
      </c>
      <c r="N120" t="s">
        <v>84</v>
      </c>
      <c r="O120">
        <v>10</v>
      </c>
      <c r="P120">
        <v>10000</v>
      </c>
      <c r="Q120" t="s">
        <v>84</v>
      </c>
      <c r="R120">
        <v>10</v>
      </c>
      <c r="S120">
        <v>53</v>
      </c>
      <c r="T120">
        <v>89</v>
      </c>
      <c r="U120">
        <v>34</v>
      </c>
      <c r="V120">
        <v>68</v>
      </c>
      <c r="W120">
        <v>31.8</v>
      </c>
      <c r="X120">
        <f t="shared" si="5"/>
        <v>32</v>
      </c>
      <c r="Y120" t="s">
        <v>85</v>
      </c>
    </row>
    <row r="121" spans="1:25" x14ac:dyDescent="0.2">
      <c r="A121" t="s">
        <v>14</v>
      </c>
      <c r="B121" t="s">
        <v>254</v>
      </c>
      <c r="D121">
        <v>18</v>
      </c>
      <c r="E121">
        <v>46.6</v>
      </c>
      <c r="F121" t="s">
        <v>10</v>
      </c>
      <c r="G121">
        <v>2000</v>
      </c>
      <c r="H121">
        <v>2</v>
      </c>
      <c r="I121" t="s">
        <v>208</v>
      </c>
      <c r="J121">
        <v>2</v>
      </c>
      <c r="K121" t="s">
        <v>26</v>
      </c>
      <c r="L121">
        <v>22.7</v>
      </c>
      <c r="M121">
        <v>1</v>
      </c>
      <c r="N121" t="s">
        <v>84</v>
      </c>
      <c r="O121">
        <v>10</v>
      </c>
      <c r="P121">
        <v>10000</v>
      </c>
      <c r="Q121" t="s">
        <v>84</v>
      </c>
      <c r="R121">
        <v>10</v>
      </c>
      <c r="S121">
        <v>126</v>
      </c>
      <c r="T121">
        <v>89</v>
      </c>
      <c r="U121">
        <v>16.7</v>
      </c>
      <c r="V121">
        <v>81</v>
      </c>
      <c r="W121">
        <v>19.5</v>
      </c>
      <c r="X121">
        <f t="shared" si="5"/>
        <v>19</v>
      </c>
      <c r="Y121" t="s">
        <v>85</v>
      </c>
    </row>
    <row r="122" spans="1:25" x14ac:dyDescent="0.2">
      <c r="A122" t="s">
        <v>14</v>
      </c>
      <c r="B122" t="s">
        <v>254</v>
      </c>
      <c r="D122">
        <v>17</v>
      </c>
      <c r="E122">
        <v>46.6</v>
      </c>
      <c r="F122" t="s">
        <v>10</v>
      </c>
      <c r="G122">
        <v>2000</v>
      </c>
      <c r="H122">
        <v>2</v>
      </c>
      <c r="I122" t="s">
        <v>208</v>
      </c>
      <c r="J122">
        <v>3</v>
      </c>
      <c r="K122" t="s">
        <v>26</v>
      </c>
      <c r="L122">
        <v>22.7</v>
      </c>
      <c r="M122">
        <v>1</v>
      </c>
      <c r="N122" t="s">
        <v>84</v>
      </c>
      <c r="O122">
        <v>10</v>
      </c>
      <c r="P122">
        <v>10000</v>
      </c>
      <c r="Q122" t="s">
        <v>84</v>
      </c>
      <c r="R122">
        <v>10</v>
      </c>
      <c r="S122">
        <v>93</v>
      </c>
      <c r="T122">
        <v>88</v>
      </c>
      <c r="U122">
        <v>19.399999999999999</v>
      </c>
      <c r="V122">
        <v>78</v>
      </c>
      <c r="W122">
        <v>21.7</v>
      </c>
      <c r="X122">
        <f t="shared" si="5"/>
        <v>22</v>
      </c>
      <c r="Y122" t="s">
        <v>85</v>
      </c>
    </row>
    <row r="123" spans="1:25" x14ac:dyDescent="0.2">
      <c r="A123" t="s">
        <v>14</v>
      </c>
      <c r="B123" t="s">
        <v>254</v>
      </c>
      <c r="D123">
        <v>18</v>
      </c>
      <c r="E123">
        <v>46.6</v>
      </c>
      <c r="F123" t="s">
        <v>10</v>
      </c>
      <c r="G123">
        <v>2000</v>
      </c>
      <c r="H123">
        <v>2</v>
      </c>
      <c r="I123" t="s">
        <v>83</v>
      </c>
      <c r="J123">
        <v>2</v>
      </c>
      <c r="K123" t="s">
        <v>26</v>
      </c>
      <c r="L123">
        <v>22.7</v>
      </c>
      <c r="M123">
        <v>1</v>
      </c>
      <c r="N123" t="s">
        <v>84</v>
      </c>
      <c r="O123">
        <v>10</v>
      </c>
      <c r="P123">
        <v>10000</v>
      </c>
      <c r="Q123" t="s">
        <v>84</v>
      </c>
      <c r="R123">
        <v>10</v>
      </c>
      <c r="S123">
        <v>138</v>
      </c>
      <c r="T123">
        <v>87</v>
      </c>
      <c r="U123">
        <v>27.5</v>
      </c>
      <c r="V123">
        <v>82</v>
      </c>
      <c r="W123">
        <v>18.3</v>
      </c>
      <c r="X123">
        <f t="shared" si="5"/>
        <v>18</v>
      </c>
      <c r="Y123" t="s">
        <v>85</v>
      </c>
    </row>
    <row r="124" spans="1:25" x14ac:dyDescent="0.2">
      <c r="A124" t="s">
        <v>14</v>
      </c>
      <c r="B124" t="s">
        <v>254</v>
      </c>
      <c r="D124">
        <v>17</v>
      </c>
      <c r="E124">
        <v>46.6</v>
      </c>
      <c r="F124" t="s">
        <v>10</v>
      </c>
      <c r="G124">
        <v>2000</v>
      </c>
      <c r="H124">
        <v>2</v>
      </c>
      <c r="I124" t="s">
        <v>83</v>
      </c>
      <c r="J124">
        <v>3</v>
      </c>
      <c r="K124" t="s">
        <v>26</v>
      </c>
      <c r="L124">
        <v>22.7</v>
      </c>
      <c r="M124">
        <v>1</v>
      </c>
      <c r="N124" t="s">
        <v>84</v>
      </c>
      <c r="O124">
        <v>10</v>
      </c>
      <c r="P124">
        <v>10000</v>
      </c>
      <c r="Q124" t="s">
        <v>84</v>
      </c>
      <c r="R124">
        <v>10</v>
      </c>
      <c r="S124">
        <v>110</v>
      </c>
      <c r="T124">
        <v>84</v>
      </c>
      <c r="U124">
        <v>14.5</v>
      </c>
      <c r="V124">
        <v>81</v>
      </c>
      <c r="W124">
        <v>19.600000000000001</v>
      </c>
      <c r="X124">
        <f t="shared" si="5"/>
        <v>19</v>
      </c>
      <c r="Y124" t="s">
        <v>85</v>
      </c>
    </row>
    <row r="125" spans="1:25" x14ac:dyDescent="0.2">
      <c r="A125" t="s">
        <v>14</v>
      </c>
      <c r="B125" t="s">
        <v>254</v>
      </c>
      <c r="C125">
        <v>35000</v>
      </c>
      <c r="D125">
        <v>17</v>
      </c>
      <c r="E125">
        <v>46.6</v>
      </c>
      <c r="F125" t="s">
        <v>9</v>
      </c>
      <c r="H125">
        <v>3</v>
      </c>
      <c r="I125" t="s">
        <v>193</v>
      </c>
      <c r="J125">
        <v>0.02</v>
      </c>
      <c r="K125" t="s">
        <v>7</v>
      </c>
      <c r="L125">
        <v>22.9</v>
      </c>
      <c r="M125">
        <v>1</v>
      </c>
      <c r="N125" t="s">
        <v>5</v>
      </c>
      <c r="O125">
        <v>500</v>
      </c>
      <c r="P125">
        <v>799.81</v>
      </c>
      <c r="Q125" t="s">
        <v>5</v>
      </c>
      <c r="R125">
        <v>500</v>
      </c>
      <c r="S125">
        <v>181.1</v>
      </c>
      <c r="T125">
        <v>97</v>
      </c>
      <c r="U125">
        <v>63.5</v>
      </c>
      <c r="V125">
        <v>70</v>
      </c>
      <c r="W125">
        <v>6.5</v>
      </c>
      <c r="X125">
        <f t="shared" si="5"/>
        <v>30</v>
      </c>
      <c r="Y125" t="s">
        <v>90</v>
      </c>
    </row>
    <row r="126" spans="1:25" x14ac:dyDescent="0.2">
      <c r="A126" t="s">
        <v>14</v>
      </c>
      <c r="B126" t="s">
        <v>254</v>
      </c>
      <c r="C126">
        <v>35000</v>
      </c>
      <c r="D126">
        <v>17</v>
      </c>
      <c r="E126">
        <v>46.6</v>
      </c>
      <c r="F126" t="s">
        <v>9</v>
      </c>
      <c r="H126">
        <v>3</v>
      </c>
      <c r="I126" t="s">
        <v>193</v>
      </c>
      <c r="J126">
        <v>0.05</v>
      </c>
      <c r="K126" t="s">
        <v>7</v>
      </c>
      <c r="L126">
        <v>22.9</v>
      </c>
      <c r="M126">
        <v>1</v>
      </c>
      <c r="N126" t="s">
        <v>5</v>
      </c>
      <c r="O126">
        <v>500</v>
      </c>
      <c r="P126">
        <v>66000</v>
      </c>
      <c r="Q126" t="s">
        <v>5</v>
      </c>
      <c r="R126">
        <v>500</v>
      </c>
      <c r="S126">
        <v>166.5</v>
      </c>
      <c r="T126">
        <v>97.5</v>
      </c>
      <c r="U126">
        <v>77.5</v>
      </c>
      <c r="V126">
        <v>85</v>
      </c>
      <c r="W126">
        <v>7.5</v>
      </c>
      <c r="X126">
        <f t="shared" si="5"/>
        <v>15</v>
      </c>
      <c r="Y126" t="s">
        <v>90</v>
      </c>
    </row>
    <row r="127" spans="1:25" x14ac:dyDescent="0.2">
      <c r="A127" t="s">
        <v>14</v>
      </c>
      <c r="B127" t="s">
        <v>254</v>
      </c>
      <c r="C127">
        <v>35000</v>
      </c>
      <c r="D127">
        <v>17</v>
      </c>
      <c r="E127">
        <v>46.6</v>
      </c>
      <c r="F127" t="s">
        <v>9</v>
      </c>
      <c r="H127">
        <v>3</v>
      </c>
      <c r="I127" t="s">
        <v>193</v>
      </c>
      <c r="J127">
        <v>0.15</v>
      </c>
      <c r="K127" t="s">
        <v>7</v>
      </c>
      <c r="L127">
        <v>22.9</v>
      </c>
      <c r="M127">
        <v>1</v>
      </c>
      <c r="N127" t="s">
        <v>5</v>
      </c>
      <c r="O127">
        <v>500</v>
      </c>
      <c r="P127">
        <v>66000</v>
      </c>
      <c r="Q127" t="s">
        <v>5</v>
      </c>
      <c r="R127">
        <v>500</v>
      </c>
      <c r="S127">
        <v>132.80000000000001</v>
      </c>
      <c r="T127">
        <v>98</v>
      </c>
      <c r="U127">
        <v>76.100000000000009</v>
      </c>
      <c r="V127">
        <v>83</v>
      </c>
      <c r="W127">
        <v>6.5</v>
      </c>
      <c r="X127">
        <f>100-V127</f>
        <v>17</v>
      </c>
      <c r="Y127" t="s">
        <v>90</v>
      </c>
    </row>
    <row r="128" spans="1:25" x14ac:dyDescent="0.2">
      <c r="A128" t="s">
        <v>14</v>
      </c>
      <c r="B128" t="s">
        <v>254</v>
      </c>
      <c r="C128">
        <v>35000</v>
      </c>
      <c r="D128">
        <v>17</v>
      </c>
      <c r="E128">
        <v>46.6</v>
      </c>
      <c r="F128" t="s">
        <v>9</v>
      </c>
      <c r="H128">
        <v>3</v>
      </c>
      <c r="I128" t="s">
        <v>88</v>
      </c>
      <c r="J128">
        <v>0.02</v>
      </c>
      <c r="K128" t="s">
        <v>7</v>
      </c>
      <c r="L128">
        <v>22.9</v>
      </c>
      <c r="M128">
        <v>1</v>
      </c>
      <c r="N128" t="s">
        <v>5</v>
      </c>
      <c r="O128">
        <v>500</v>
      </c>
      <c r="P128">
        <v>799.81</v>
      </c>
      <c r="Q128" t="s">
        <v>5</v>
      </c>
      <c r="R128">
        <v>500</v>
      </c>
      <c r="S128">
        <v>241.5</v>
      </c>
      <c r="T128">
        <v>98.5</v>
      </c>
      <c r="U128">
        <v>76.5</v>
      </c>
      <c r="V128">
        <v>83.9</v>
      </c>
      <c r="W128">
        <v>13</v>
      </c>
      <c r="X128">
        <f>100-V128</f>
        <v>16.099999999999994</v>
      </c>
      <c r="Y128" t="s">
        <v>90</v>
      </c>
    </row>
    <row r="129" spans="1:25" x14ac:dyDescent="0.2">
      <c r="A129" t="s">
        <v>14</v>
      </c>
      <c r="B129" t="s">
        <v>254</v>
      </c>
      <c r="C129">
        <v>35000</v>
      </c>
      <c r="D129">
        <v>17</v>
      </c>
      <c r="E129">
        <v>46.6</v>
      </c>
      <c r="F129" t="s">
        <v>9</v>
      </c>
      <c r="H129">
        <v>3</v>
      </c>
      <c r="I129" t="s">
        <v>88</v>
      </c>
      <c r="J129">
        <v>0.05</v>
      </c>
      <c r="K129" t="s">
        <v>7</v>
      </c>
      <c r="L129">
        <v>22.9</v>
      </c>
      <c r="M129">
        <v>1</v>
      </c>
      <c r="N129" t="s">
        <v>5</v>
      </c>
      <c r="O129">
        <v>500</v>
      </c>
      <c r="P129">
        <v>66000</v>
      </c>
      <c r="Q129" t="s">
        <v>5</v>
      </c>
      <c r="R129">
        <v>500</v>
      </c>
      <c r="S129">
        <v>291.89999999999998</v>
      </c>
      <c r="T129">
        <v>98.5</v>
      </c>
      <c r="U129">
        <v>70.900000000000006</v>
      </c>
      <c r="V129">
        <v>84.2</v>
      </c>
      <c r="W129">
        <v>11</v>
      </c>
      <c r="X129">
        <f>100-V129</f>
        <v>15.799999999999997</v>
      </c>
      <c r="Y129" t="s">
        <v>90</v>
      </c>
    </row>
    <row r="130" spans="1:25" x14ac:dyDescent="0.2">
      <c r="A130" t="s">
        <v>14</v>
      </c>
      <c r="B130" t="s">
        <v>254</v>
      </c>
      <c r="C130">
        <v>35000</v>
      </c>
      <c r="D130">
        <v>17</v>
      </c>
      <c r="E130">
        <v>46.6</v>
      </c>
      <c r="F130" t="s">
        <v>9</v>
      </c>
      <c r="H130">
        <v>3</v>
      </c>
      <c r="I130" t="s">
        <v>88</v>
      </c>
      <c r="J130">
        <v>0.15</v>
      </c>
      <c r="K130" t="s">
        <v>7</v>
      </c>
      <c r="L130">
        <v>22.9</v>
      </c>
      <c r="M130">
        <v>1</v>
      </c>
      <c r="N130" t="s">
        <v>5</v>
      </c>
      <c r="O130">
        <v>500</v>
      </c>
      <c r="P130">
        <v>66000</v>
      </c>
      <c r="Q130" t="s">
        <v>5</v>
      </c>
      <c r="R130">
        <v>500</v>
      </c>
      <c r="S130">
        <v>212.9</v>
      </c>
      <c r="T130">
        <v>99</v>
      </c>
      <c r="U130">
        <v>73.2</v>
      </c>
      <c r="V130">
        <v>78</v>
      </c>
      <c r="W130">
        <v>12</v>
      </c>
      <c r="X130">
        <f>100-V130</f>
        <v>22</v>
      </c>
      <c r="Y130" t="s">
        <v>90</v>
      </c>
    </row>
    <row r="131" spans="1:25" x14ac:dyDescent="0.2">
      <c r="A131" t="s">
        <v>14</v>
      </c>
      <c r="B131" t="s">
        <v>254</v>
      </c>
      <c r="C131">
        <v>35000</v>
      </c>
      <c r="D131">
        <v>17</v>
      </c>
      <c r="E131">
        <v>46.6</v>
      </c>
      <c r="F131" t="s">
        <v>9</v>
      </c>
      <c r="H131">
        <v>3</v>
      </c>
      <c r="I131" t="s">
        <v>193</v>
      </c>
      <c r="J131">
        <v>0</v>
      </c>
      <c r="K131" t="s">
        <v>7</v>
      </c>
      <c r="L131">
        <v>22.9</v>
      </c>
      <c r="M131">
        <v>1</v>
      </c>
      <c r="N131" t="s">
        <v>89</v>
      </c>
      <c r="O131">
        <v>25</v>
      </c>
      <c r="P131">
        <v>66000</v>
      </c>
      <c r="Q131" t="s">
        <v>5</v>
      </c>
      <c r="R131">
        <v>500</v>
      </c>
      <c r="S131">
        <v>182.9</v>
      </c>
      <c r="T131">
        <v>88.2</v>
      </c>
      <c r="U131">
        <v>61</v>
      </c>
      <c r="V131">
        <v>67.2</v>
      </c>
      <c r="W131">
        <v>6.2</v>
      </c>
      <c r="X131">
        <f>100-V131</f>
        <v>32.799999999999997</v>
      </c>
      <c r="Y131" t="s">
        <v>90</v>
      </c>
    </row>
    <row r="132" spans="1:25" x14ac:dyDescent="0.2">
      <c r="A132" t="s">
        <v>14</v>
      </c>
      <c r="B132" t="s">
        <v>254</v>
      </c>
      <c r="C132">
        <v>35000</v>
      </c>
      <c r="D132">
        <v>17</v>
      </c>
      <c r="E132">
        <v>46.6</v>
      </c>
      <c r="F132" t="s">
        <v>9</v>
      </c>
      <c r="H132">
        <v>3</v>
      </c>
      <c r="I132" t="s">
        <v>193</v>
      </c>
      <c r="J132">
        <v>0.1</v>
      </c>
      <c r="K132" t="s">
        <v>7</v>
      </c>
      <c r="L132">
        <v>22.9</v>
      </c>
      <c r="M132">
        <v>1</v>
      </c>
      <c r="N132" t="s">
        <v>89</v>
      </c>
      <c r="O132">
        <v>25</v>
      </c>
      <c r="P132">
        <v>799.81</v>
      </c>
      <c r="Q132" t="s">
        <v>5</v>
      </c>
      <c r="R132">
        <v>500</v>
      </c>
      <c r="S132">
        <v>164.5</v>
      </c>
      <c r="T132">
        <v>90.6</v>
      </c>
      <c r="U132">
        <v>65</v>
      </c>
      <c r="V132">
        <v>86.9</v>
      </c>
      <c r="W132">
        <v>10.8</v>
      </c>
      <c r="X132">
        <f t="shared" si="5"/>
        <v>13.099999999999994</v>
      </c>
      <c r="Y132" t="s">
        <v>90</v>
      </c>
    </row>
    <row r="133" spans="1:25" x14ac:dyDescent="0.2">
      <c r="A133" t="s">
        <v>14</v>
      </c>
      <c r="B133" t="s">
        <v>254</v>
      </c>
      <c r="C133">
        <v>35000</v>
      </c>
      <c r="D133">
        <v>17</v>
      </c>
      <c r="E133">
        <v>46.6</v>
      </c>
      <c r="F133" t="s">
        <v>9</v>
      </c>
      <c r="H133">
        <v>3</v>
      </c>
      <c r="I133" t="s">
        <v>88</v>
      </c>
      <c r="J133">
        <v>0.1</v>
      </c>
      <c r="K133" t="s">
        <v>7</v>
      </c>
      <c r="L133">
        <v>22.9</v>
      </c>
      <c r="M133">
        <v>1</v>
      </c>
      <c r="N133" t="s">
        <v>89</v>
      </c>
      <c r="O133">
        <v>25</v>
      </c>
      <c r="P133">
        <v>66000</v>
      </c>
      <c r="Q133" t="s">
        <v>5</v>
      </c>
      <c r="R133">
        <v>500</v>
      </c>
      <c r="S133">
        <v>326.5</v>
      </c>
      <c r="T133">
        <v>87</v>
      </c>
      <c r="U133">
        <v>66</v>
      </c>
      <c r="V133">
        <v>80</v>
      </c>
      <c r="W133">
        <v>15</v>
      </c>
      <c r="X133">
        <f t="shared" si="5"/>
        <v>20</v>
      </c>
      <c r="Y133" t="s">
        <v>90</v>
      </c>
    </row>
    <row r="134" spans="1:25" x14ac:dyDescent="0.2">
      <c r="A134" t="s">
        <v>14</v>
      </c>
      <c r="B134" t="s">
        <v>254</v>
      </c>
      <c r="C134">
        <v>35000</v>
      </c>
      <c r="D134">
        <v>17</v>
      </c>
      <c r="E134">
        <v>46.6</v>
      </c>
      <c r="F134" t="s">
        <v>9</v>
      </c>
      <c r="H134">
        <v>3</v>
      </c>
      <c r="I134" t="s">
        <v>193</v>
      </c>
      <c r="J134">
        <v>0</v>
      </c>
      <c r="K134" t="s">
        <v>7</v>
      </c>
      <c r="L134">
        <v>22.9</v>
      </c>
      <c r="M134">
        <v>1</v>
      </c>
      <c r="N134" t="s">
        <v>89</v>
      </c>
      <c r="O134">
        <v>25</v>
      </c>
      <c r="P134">
        <v>799.81</v>
      </c>
      <c r="Q134" t="s">
        <v>5</v>
      </c>
      <c r="R134">
        <v>500</v>
      </c>
      <c r="S134">
        <v>182.9</v>
      </c>
      <c r="T134">
        <v>88.2</v>
      </c>
      <c r="U134">
        <v>79.5</v>
      </c>
      <c r="V134">
        <v>87</v>
      </c>
      <c r="W134">
        <v>7.5</v>
      </c>
      <c r="X134">
        <f t="shared" si="5"/>
        <v>13</v>
      </c>
      <c r="Y134" t="s">
        <v>90</v>
      </c>
    </row>
    <row r="135" spans="1:25" x14ac:dyDescent="0.2">
      <c r="A135" t="s">
        <v>14</v>
      </c>
      <c r="B135" t="s">
        <v>254</v>
      </c>
      <c r="C135">
        <v>35000</v>
      </c>
      <c r="D135">
        <v>17</v>
      </c>
      <c r="E135">
        <v>46.6</v>
      </c>
      <c r="F135" t="s">
        <v>9</v>
      </c>
      <c r="H135">
        <v>3</v>
      </c>
      <c r="I135" t="s">
        <v>193</v>
      </c>
      <c r="J135">
        <v>0.02</v>
      </c>
      <c r="K135" t="s">
        <v>7</v>
      </c>
      <c r="L135">
        <v>22.9</v>
      </c>
      <c r="M135">
        <v>1</v>
      </c>
      <c r="N135" t="s">
        <v>8</v>
      </c>
      <c r="O135">
        <v>25</v>
      </c>
      <c r="Q135" t="s">
        <v>5</v>
      </c>
      <c r="R135">
        <v>500</v>
      </c>
      <c r="S135">
        <v>181.1</v>
      </c>
      <c r="T135">
        <v>98</v>
      </c>
      <c r="U135">
        <v>63.5</v>
      </c>
      <c r="V135">
        <v>70</v>
      </c>
      <c r="W135">
        <v>6.5</v>
      </c>
      <c r="X135">
        <f t="shared" ref="X135:X136" si="6">100-V135</f>
        <v>30</v>
      </c>
      <c r="Y135" t="s">
        <v>90</v>
      </c>
    </row>
    <row r="136" spans="1:25" x14ac:dyDescent="0.2">
      <c r="A136" t="s">
        <v>14</v>
      </c>
      <c r="B136" t="s">
        <v>254</v>
      </c>
      <c r="C136">
        <v>35000</v>
      </c>
      <c r="D136">
        <v>17</v>
      </c>
      <c r="E136">
        <v>46.6</v>
      </c>
      <c r="F136" t="s">
        <v>9</v>
      </c>
      <c r="H136">
        <v>3</v>
      </c>
      <c r="I136" t="s">
        <v>193</v>
      </c>
      <c r="J136">
        <v>0.05</v>
      </c>
      <c r="K136" t="s">
        <v>7</v>
      </c>
      <c r="L136">
        <v>22.9</v>
      </c>
      <c r="M136">
        <v>1</v>
      </c>
      <c r="N136" t="s">
        <v>8</v>
      </c>
      <c r="O136">
        <v>25</v>
      </c>
      <c r="Q136" t="s">
        <v>5</v>
      </c>
      <c r="R136">
        <v>500</v>
      </c>
      <c r="S136">
        <v>166.5</v>
      </c>
      <c r="T136">
        <v>98.5</v>
      </c>
      <c r="U136">
        <v>77.5</v>
      </c>
      <c r="V136">
        <v>85</v>
      </c>
      <c r="W136">
        <v>7.5</v>
      </c>
      <c r="X136">
        <f t="shared" si="6"/>
        <v>15</v>
      </c>
      <c r="Y136" t="s">
        <v>90</v>
      </c>
    </row>
    <row r="137" spans="1:25" x14ac:dyDescent="0.2">
      <c r="A137" t="s">
        <v>14</v>
      </c>
      <c r="B137" t="s">
        <v>254</v>
      </c>
      <c r="C137">
        <v>35000</v>
      </c>
      <c r="D137">
        <v>17</v>
      </c>
      <c r="E137">
        <v>46.6</v>
      </c>
      <c r="F137" t="s">
        <v>9</v>
      </c>
      <c r="H137">
        <v>3</v>
      </c>
      <c r="I137" t="s">
        <v>193</v>
      </c>
      <c r="J137">
        <v>0.15</v>
      </c>
      <c r="K137" t="s">
        <v>7</v>
      </c>
      <c r="L137">
        <v>22.9</v>
      </c>
      <c r="M137">
        <v>1</v>
      </c>
      <c r="N137" t="s">
        <v>8</v>
      </c>
      <c r="O137">
        <v>25</v>
      </c>
      <c r="Q137" t="s">
        <v>5</v>
      </c>
      <c r="R137">
        <v>500</v>
      </c>
      <c r="S137">
        <v>132.80000000000001</v>
      </c>
      <c r="T137">
        <v>98.5</v>
      </c>
      <c r="U137">
        <v>76.100000000000009</v>
      </c>
      <c r="V137">
        <v>83</v>
      </c>
      <c r="W137">
        <v>6.5</v>
      </c>
      <c r="X137">
        <f>100-V137</f>
        <v>17</v>
      </c>
      <c r="Y137" t="s">
        <v>90</v>
      </c>
    </row>
    <row r="138" spans="1:25" x14ac:dyDescent="0.2">
      <c r="A138" t="s">
        <v>14</v>
      </c>
      <c r="B138" t="s">
        <v>254</v>
      </c>
      <c r="C138">
        <v>35000</v>
      </c>
      <c r="D138">
        <v>17</v>
      </c>
      <c r="E138">
        <v>46.6</v>
      </c>
      <c r="F138" t="s">
        <v>9</v>
      </c>
      <c r="H138">
        <v>3</v>
      </c>
      <c r="I138" t="s">
        <v>88</v>
      </c>
      <c r="J138">
        <v>0.02</v>
      </c>
      <c r="K138" t="s">
        <v>7</v>
      </c>
      <c r="L138">
        <v>22.9</v>
      </c>
      <c r="M138">
        <v>1</v>
      </c>
      <c r="N138" t="s">
        <v>8</v>
      </c>
      <c r="O138">
        <v>25</v>
      </c>
      <c r="Q138" t="s">
        <v>5</v>
      </c>
      <c r="R138">
        <v>500</v>
      </c>
      <c r="S138">
        <v>241.5</v>
      </c>
      <c r="T138">
        <v>98.5</v>
      </c>
      <c r="U138">
        <v>76.5</v>
      </c>
      <c r="V138">
        <v>83.9</v>
      </c>
      <c r="W138">
        <v>13</v>
      </c>
      <c r="X138">
        <f>100-V138</f>
        <v>16.099999999999994</v>
      </c>
      <c r="Y138" t="s">
        <v>90</v>
      </c>
    </row>
    <row r="139" spans="1:25" x14ac:dyDescent="0.2">
      <c r="A139" t="s">
        <v>14</v>
      </c>
      <c r="B139" t="s">
        <v>254</v>
      </c>
      <c r="C139">
        <v>35000</v>
      </c>
      <c r="D139">
        <v>17</v>
      </c>
      <c r="E139">
        <v>46.6</v>
      </c>
      <c r="F139" t="s">
        <v>9</v>
      </c>
      <c r="H139">
        <v>3</v>
      </c>
      <c r="I139" t="s">
        <v>88</v>
      </c>
      <c r="J139">
        <v>0.05</v>
      </c>
      <c r="K139" t="s">
        <v>7</v>
      </c>
      <c r="L139">
        <v>22.9</v>
      </c>
      <c r="M139">
        <v>1</v>
      </c>
      <c r="N139" t="s">
        <v>8</v>
      </c>
      <c r="O139">
        <v>25</v>
      </c>
      <c r="Q139" t="s">
        <v>5</v>
      </c>
      <c r="R139">
        <v>500</v>
      </c>
      <c r="S139">
        <v>291.89999999999998</v>
      </c>
      <c r="T139">
        <v>98.5</v>
      </c>
      <c r="U139">
        <v>70.900000000000006</v>
      </c>
      <c r="V139">
        <v>84.2</v>
      </c>
      <c r="W139">
        <v>11</v>
      </c>
      <c r="X139">
        <f>100-V139</f>
        <v>15.799999999999997</v>
      </c>
      <c r="Y139" t="s">
        <v>90</v>
      </c>
    </row>
    <row r="140" spans="1:25" x14ac:dyDescent="0.2">
      <c r="A140" t="s">
        <v>14</v>
      </c>
      <c r="B140" t="s">
        <v>254</v>
      </c>
      <c r="C140">
        <v>35000</v>
      </c>
      <c r="D140">
        <v>17</v>
      </c>
      <c r="E140">
        <v>46.6</v>
      </c>
      <c r="F140" t="s">
        <v>9</v>
      </c>
      <c r="H140">
        <v>3</v>
      </c>
      <c r="I140" t="s">
        <v>88</v>
      </c>
      <c r="J140">
        <v>0.15</v>
      </c>
      <c r="K140" t="s">
        <v>7</v>
      </c>
      <c r="L140">
        <v>22.9</v>
      </c>
      <c r="M140">
        <v>1</v>
      </c>
      <c r="N140" t="s">
        <v>8</v>
      </c>
      <c r="O140">
        <v>25</v>
      </c>
      <c r="Q140" t="s">
        <v>5</v>
      </c>
      <c r="R140">
        <v>500</v>
      </c>
      <c r="S140">
        <v>212.9</v>
      </c>
      <c r="T140">
        <v>99</v>
      </c>
      <c r="U140">
        <v>73.2</v>
      </c>
      <c r="V140">
        <v>78</v>
      </c>
      <c r="W140">
        <v>12</v>
      </c>
      <c r="X140">
        <f>100-V140</f>
        <v>22</v>
      </c>
      <c r="Y140" t="s">
        <v>90</v>
      </c>
    </row>
    <row r="141" spans="1:25" x14ac:dyDescent="0.2">
      <c r="A141" t="s">
        <v>14</v>
      </c>
      <c r="B141" t="s">
        <v>254</v>
      </c>
      <c r="C141">
        <v>35000</v>
      </c>
      <c r="D141">
        <v>17</v>
      </c>
      <c r="E141">
        <v>46.6</v>
      </c>
      <c r="F141" t="s">
        <v>9</v>
      </c>
      <c r="H141">
        <v>3</v>
      </c>
      <c r="I141" t="s">
        <v>193</v>
      </c>
      <c r="J141">
        <v>0</v>
      </c>
      <c r="K141" t="s">
        <v>7</v>
      </c>
      <c r="L141">
        <v>22.9</v>
      </c>
      <c r="M141">
        <v>1</v>
      </c>
      <c r="N141" t="s">
        <v>232</v>
      </c>
      <c r="O141">
        <v>25</v>
      </c>
      <c r="P141">
        <v>350.32</v>
      </c>
      <c r="Q141" t="s">
        <v>5</v>
      </c>
      <c r="R141">
        <v>500</v>
      </c>
      <c r="S141">
        <v>182.9</v>
      </c>
      <c r="T141">
        <v>32</v>
      </c>
      <c r="U141">
        <v>61</v>
      </c>
      <c r="V141">
        <v>67.2</v>
      </c>
      <c r="W141">
        <v>6.2</v>
      </c>
      <c r="X141">
        <f>100-V141</f>
        <v>32.799999999999997</v>
      </c>
      <c r="Y141" t="s">
        <v>90</v>
      </c>
    </row>
    <row r="142" spans="1:25" x14ac:dyDescent="0.2">
      <c r="A142" t="s">
        <v>14</v>
      </c>
      <c r="B142" t="s">
        <v>254</v>
      </c>
      <c r="C142">
        <v>35000</v>
      </c>
      <c r="D142">
        <v>17</v>
      </c>
      <c r="E142">
        <v>46.6</v>
      </c>
      <c r="F142" t="s">
        <v>9</v>
      </c>
      <c r="H142">
        <v>3</v>
      </c>
      <c r="I142" t="s">
        <v>193</v>
      </c>
      <c r="J142">
        <v>0.1</v>
      </c>
      <c r="K142" t="s">
        <v>7</v>
      </c>
      <c r="L142">
        <v>22.9</v>
      </c>
      <c r="M142">
        <v>1</v>
      </c>
      <c r="N142" t="s">
        <v>232</v>
      </c>
      <c r="O142">
        <v>25</v>
      </c>
      <c r="P142">
        <v>350.32</v>
      </c>
      <c r="Q142" t="s">
        <v>5</v>
      </c>
      <c r="R142">
        <v>500</v>
      </c>
      <c r="S142">
        <v>164.5</v>
      </c>
      <c r="T142">
        <v>31</v>
      </c>
      <c r="U142">
        <v>65</v>
      </c>
      <c r="V142">
        <v>86.9</v>
      </c>
      <c r="W142">
        <v>10.8</v>
      </c>
      <c r="X142">
        <f t="shared" ref="X142:X143" si="7">100-V142</f>
        <v>13.099999999999994</v>
      </c>
      <c r="Y142" t="s">
        <v>90</v>
      </c>
    </row>
    <row r="143" spans="1:25" x14ac:dyDescent="0.2">
      <c r="A143" t="s">
        <v>14</v>
      </c>
      <c r="B143" t="s">
        <v>254</v>
      </c>
      <c r="C143">
        <v>35000</v>
      </c>
      <c r="D143">
        <v>17</v>
      </c>
      <c r="E143">
        <v>46.6</v>
      </c>
      <c r="F143" t="s">
        <v>9</v>
      </c>
      <c r="H143">
        <v>3</v>
      </c>
      <c r="I143" t="s">
        <v>88</v>
      </c>
      <c r="J143">
        <v>0.1</v>
      </c>
      <c r="K143" t="s">
        <v>7</v>
      </c>
      <c r="L143">
        <v>22.9</v>
      </c>
      <c r="M143">
        <v>1</v>
      </c>
      <c r="N143" t="s">
        <v>232</v>
      </c>
      <c r="O143">
        <v>25</v>
      </c>
      <c r="P143">
        <v>350.32</v>
      </c>
      <c r="Q143" t="s">
        <v>5</v>
      </c>
      <c r="R143">
        <v>500</v>
      </c>
      <c r="S143">
        <v>326.5</v>
      </c>
      <c r="T143">
        <v>36</v>
      </c>
      <c r="U143">
        <v>66</v>
      </c>
      <c r="V143">
        <v>80</v>
      </c>
      <c r="W143">
        <v>15</v>
      </c>
      <c r="X143">
        <f t="shared" si="7"/>
        <v>20</v>
      </c>
      <c r="Y143" t="s">
        <v>90</v>
      </c>
    </row>
    <row r="144" spans="1:25" x14ac:dyDescent="0.2">
      <c r="A144" t="s">
        <v>14</v>
      </c>
      <c r="B144" t="s">
        <v>254</v>
      </c>
      <c r="C144">
        <v>35000</v>
      </c>
      <c r="D144">
        <v>17</v>
      </c>
      <c r="E144">
        <v>46.6</v>
      </c>
      <c r="F144" t="s">
        <v>9</v>
      </c>
      <c r="H144">
        <v>3</v>
      </c>
      <c r="I144" t="s">
        <v>193</v>
      </c>
      <c r="J144">
        <v>0</v>
      </c>
      <c r="K144" t="s">
        <v>7</v>
      </c>
      <c r="L144">
        <v>22.9</v>
      </c>
      <c r="M144">
        <v>1</v>
      </c>
      <c r="N144" t="s">
        <v>234</v>
      </c>
      <c r="O144">
        <v>25</v>
      </c>
      <c r="P144">
        <v>350.88</v>
      </c>
      <c r="Q144" t="s">
        <v>5</v>
      </c>
      <c r="R144">
        <v>500</v>
      </c>
      <c r="S144">
        <v>182.9</v>
      </c>
      <c r="T144">
        <v>18</v>
      </c>
      <c r="U144">
        <v>61</v>
      </c>
      <c r="V144">
        <v>67.2</v>
      </c>
      <c r="W144">
        <v>6.2</v>
      </c>
      <c r="X144">
        <f>100-V144</f>
        <v>32.799999999999997</v>
      </c>
      <c r="Y144" t="s">
        <v>90</v>
      </c>
    </row>
    <row r="145" spans="1:25" x14ac:dyDescent="0.2">
      <c r="A145" t="s">
        <v>14</v>
      </c>
      <c r="B145" t="s">
        <v>254</v>
      </c>
      <c r="C145">
        <v>35000</v>
      </c>
      <c r="D145">
        <v>17</v>
      </c>
      <c r="E145">
        <v>46.6</v>
      </c>
      <c r="F145" t="s">
        <v>9</v>
      </c>
      <c r="H145">
        <v>3</v>
      </c>
      <c r="I145" t="s">
        <v>193</v>
      </c>
      <c r="J145">
        <v>0.1</v>
      </c>
      <c r="K145" t="s">
        <v>7</v>
      </c>
      <c r="L145">
        <v>22.9</v>
      </c>
      <c r="M145">
        <v>1</v>
      </c>
      <c r="N145" t="s">
        <v>234</v>
      </c>
      <c r="O145">
        <v>25</v>
      </c>
      <c r="P145">
        <v>350.88</v>
      </c>
      <c r="Q145" t="s">
        <v>5</v>
      </c>
      <c r="R145">
        <v>500</v>
      </c>
      <c r="S145">
        <v>164.5</v>
      </c>
      <c r="T145">
        <v>21</v>
      </c>
      <c r="U145">
        <v>65</v>
      </c>
      <c r="V145">
        <v>86.9</v>
      </c>
      <c r="W145">
        <v>10.8</v>
      </c>
      <c r="X145">
        <f t="shared" ref="X145:X146" si="8">100-V145</f>
        <v>13.099999999999994</v>
      </c>
      <c r="Y145" t="s">
        <v>90</v>
      </c>
    </row>
    <row r="146" spans="1:25" x14ac:dyDescent="0.2">
      <c r="A146" t="s">
        <v>14</v>
      </c>
      <c r="B146" t="s">
        <v>254</v>
      </c>
      <c r="C146">
        <v>35000</v>
      </c>
      <c r="D146">
        <v>17</v>
      </c>
      <c r="E146">
        <v>46.6</v>
      </c>
      <c r="F146" t="s">
        <v>9</v>
      </c>
      <c r="H146">
        <v>3</v>
      </c>
      <c r="I146" t="s">
        <v>88</v>
      </c>
      <c r="J146">
        <v>0.1</v>
      </c>
      <c r="K146" t="s">
        <v>7</v>
      </c>
      <c r="L146">
        <v>22.9</v>
      </c>
      <c r="M146">
        <v>1</v>
      </c>
      <c r="N146" t="s">
        <v>234</v>
      </c>
      <c r="O146">
        <v>25</v>
      </c>
      <c r="P146">
        <v>350.88</v>
      </c>
      <c r="Q146" t="s">
        <v>5</v>
      </c>
      <c r="R146">
        <v>500</v>
      </c>
      <c r="S146">
        <v>326.5</v>
      </c>
      <c r="T146">
        <v>22.5</v>
      </c>
      <c r="U146">
        <v>66</v>
      </c>
      <c r="V146">
        <v>80</v>
      </c>
      <c r="W146">
        <v>15</v>
      </c>
      <c r="X146">
        <f t="shared" si="8"/>
        <v>20</v>
      </c>
      <c r="Y146" t="s">
        <v>90</v>
      </c>
    </row>
    <row r="147" spans="1:25" x14ac:dyDescent="0.2">
      <c r="A147" t="s">
        <v>14</v>
      </c>
      <c r="B147" t="s">
        <v>254</v>
      </c>
      <c r="D147">
        <v>15</v>
      </c>
      <c r="E147">
        <v>46.6</v>
      </c>
      <c r="F147" t="s">
        <v>10</v>
      </c>
      <c r="G147">
        <v>400</v>
      </c>
      <c r="H147">
        <v>10</v>
      </c>
      <c r="I147" t="s">
        <v>50</v>
      </c>
      <c r="J147">
        <v>0</v>
      </c>
      <c r="K147" t="s">
        <v>7</v>
      </c>
      <c r="L147">
        <v>22.9</v>
      </c>
      <c r="M147">
        <v>1</v>
      </c>
      <c r="N147" t="s">
        <v>5</v>
      </c>
      <c r="O147">
        <v>1000</v>
      </c>
      <c r="P147">
        <v>66000</v>
      </c>
      <c r="Q147" t="s">
        <v>5</v>
      </c>
      <c r="R147">
        <v>1000</v>
      </c>
      <c r="S147">
        <v>102.7</v>
      </c>
      <c r="T147">
        <v>91</v>
      </c>
      <c r="U147">
        <v>62.5</v>
      </c>
      <c r="V147">
        <v>68.5</v>
      </c>
      <c r="W147">
        <v>6</v>
      </c>
      <c r="X147">
        <f t="shared" si="5"/>
        <v>31.5</v>
      </c>
      <c r="Y147" t="s">
        <v>94</v>
      </c>
    </row>
    <row r="148" spans="1:25" x14ac:dyDescent="0.2">
      <c r="A148" t="s">
        <v>14</v>
      </c>
      <c r="B148" t="s">
        <v>254</v>
      </c>
      <c r="D148">
        <v>15</v>
      </c>
      <c r="E148">
        <v>46.6</v>
      </c>
      <c r="F148" t="s">
        <v>10</v>
      </c>
      <c r="G148">
        <v>400</v>
      </c>
      <c r="H148">
        <v>10</v>
      </c>
      <c r="I148" t="s">
        <v>91</v>
      </c>
      <c r="J148">
        <v>1</v>
      </c>
      <c r="K148" t="s">
        <v>7</v>
      </c>
      <c r="L148">
        <v>22.9</v>
      </c>
      <c r="M148">
        <v>1</v>
      </c>
      <c r="N148" t="s">
        <v>5</v>
      </c>
      <c r="O148">
        <v>1000</v>
      </c>
      <c r="P148">
        <v>66000</v>
      </c>
      <c r="Q148" t="s">
        <v>5</v>
      </c>
      <c r="R148">
        <v>1000</v>
      </c>
      <c r="S148">
        <v>215.7</v>
      </c>
      <c r="T148">
        <v>93</v>
      </c>
      <c r="U148">
        <v>56.9</v>
      </c>
      <c r="V148">
        <v>84.5</v>
      </c>
      <c r="W148">
        <v>27.6</v>
      </c>
      <c r="X148">
        <f t="shared" si="5"/>
        <v>15.5</v>
      </c>
      <c r="Y148" t="s">
        <v>94</v>
      </c>
    </row>
    <row r="149" spans="1:25" x14ac:dyDescent="0.2">
      <c r="A149" t="s">
        <v>14</v>
      </c>
      <c r="B149" t="s">
        <v>254</v>
      </c>
      <c r="D149">
        <v>15</v>
      </c>
      <c r="E149">
        <v>46.6</v>
      </c>
      <c r="F149" t="s">
        <v>10</v>
      </c>
      <c r="G149">
        <v>400</v>
      </c>
      <c r="H149">
        <v>10</v>
      </c>
      <c r="I149" t="s">
        <v>91</v>
      </c>
      <c r="J149">
        <v>2</v>
      </c>
      <c r="K149" t="s">
        <v>7</v>
      </c>
      <c r="L149">
        <v>22.9</v>
      </c>
      <c r="M149">
        <v>1</v>
      </c>
      <c r="N149" t="s">
        <v>5</v>
      </c>
      <c r="O149">
        <v>1000</v>
      </c>
      <c r="P149">
        <v>66000</v>
      </c>
      <c r="Q149" t="s">
        <v>5</v>
      </c>
      <c r="R149">
        <v>1000</v>
      </c>
      <c r="S149">
        <v>109.5</v>
      </c>
      <c r="T149">
        <v>87.9</v>
      </c>
      <c r="U149">
        <v>64.7</v>
      </c>
      <c r="V149">
        <v>84.7</v>
      </c>
      <c r="W149">
        <v>20</v>
      </c>
      <c r="X149">
        <f t="shared" si="5"/>
        <v>15.299999999999997</v>
      </c>
      <c r="Y149" t="s">
        <v>94</v>
      </c>
    </row>
    <row r="150" spans="1:25" x14ac:dyDescent="0.2">
      <c r="A150" t="s">
        <v>14</v>
      </c>
      <c r="B150" t="s">
        <v>254</v>
      </c>
      <c r="D150">
        <v>15</v>
      </c>
      <c r="E150">
        <v>46.6</v>
      </c>
      <c r="F150" t="s">
        <v>10</v>
      </c>
      <c r="G150">
        <v>400</v>
      </c>
      <c r="H150">
        <v>10</v>
      </c>
      <c r="I150" t="s">
        <v>93</v>
      </c>
      <c r="J150">
        <v>2</v>
      </c>
      <c r="K150" t="s">
        <v>7</v>
      </c>
      <c r="L150">
        <v>22.9</v>
      </c>
      <c r="M150">
        <v>1</v>
      </c>
      <c r="N150" t="s">
        <v>5</v>
      </c>
      <c r="O150">
        <v>1000</v>
      </c>
      <c r="P150">
        <v>66000</v>
      </c>
      <c r="Q150" t="s">
        <v>5</v>
      </c>
      <c r="R150">
        <v>1000</v>
      </c>
      <c r="S150">
        <v>352.2</v>
      </c>
      <c r="T150">
        <v>88.6</v>
      </c>
      <c r="U150">
        <v>40.9</v>
      </c>
      <c r="V150">
        <v>71.900000000000006</v>
      </c>
      <c r="W150">
        <v>31</v>
      </c>
      <c r="X150">
        <f t="shared" si="5"/>
        <v>28.099999999999994</v>
      </c>
      <c r="Y150" t="s">
        <v>94</v>
      </c>
    </row>
    <row r="151" spans="1:25" x14ac:dyDescent="0.2">
      <c r="A151" t="s">
        <v>126</v>
      </c>
      <c r="B151" t="s">
        <v>266</v>
      </c>
      <c r="D151">
        <v>15</v>
      </c>
      <c r="E151">
        <v>29.2</v>
      </c>
      <c r="F151" t="s">
        <v>9</v>
      </c>
      <c r="G151">
        <v>40000</v>
      </c>
      <c r="H151">
        <v>1</v>
      </c>
      <c r="I151" t="s">
        <v>194</v>
      </c>
      <c r="J151">
        <v>0</v>
      </c>
      <c r="K151" t="s">
        <v>7</v>
      </c>
      <c r="L151">
        <v>22.9</v>
      </c>
      <c r="M151">
        <v>1</v>
      </c>
      <c r="N151" t="s">
        <v>5</v>
      </c>
      <c r="O151">
        <v>500</v>
      </c>
      <c r="P151">
        <v>66000</v>
      </c>
      <c r="Q151" t="s">
        <v>5</v>
      </c>
      <c r="R151">
        <v>500</v>
      </c>
      <c r="S151">
        <v>290</v>
      </c>
      <c r="T151">
        <v>90</v>
      </c>
      <c r="U151">
        <f t="shared" ref="U151:U167" si="9">100-(W151+X151)</f>
        <v>10.299999999999997</v>
      </c>
      <c r="V151">
        <v>50.3</v>
      </c>
      <c r="W151">
        <v>40</v>
      </c>
      <c r="X151">
        <f t="shared" si="5"/>
        <v>49.7</v>
      </c>
      <c r="Y151" t="s">
        <v>96</v>
      </c>
    </row>
    <row r="152" spans="1:25" x14ac:dyDescent="0.2">
      <c r="A152" t="s">
        <v>126</v>
      </c>
      <c r="B152" t="s">
        <v>266</v>
      </c>
      <c r="D152">
        <v>15</v>
      </c>
      <c r="E152">
        <v>29.2</v>
      </c>
      <c r="F152" t="s">
        <v>9</v>
      </c>
      <c r="G152">
        <v>40000</v>
      </c>
      <c r="H152">
        <v>1</v>
      </c>
      <c r="I152" t="s">
        <v>194</v>
      </c>
      <c r="J152">
        <v>0.8</v>
      </c>
      <c r="K152" t="s">
        <v>7</v>
      </c>
      <c r="L152">
        <v>22.9</v>
      </c>
      <c r="M152">
        <v>1</v>
      </c>
      <c r="N152" t="s">
        <v>5</v>
      </c>
      <c r="O152">
        <v>500</v>
      </c>
      <c r="P152">
        <v>66000</v>
      </c>
      <c r="Q152" t="s">
        <v>5</v>
      </c>
      <c r="R152">
        <v>500</v>
      </c>
      <c r="S152">
        <v>460</v>
      </c>
      <c r="T152">
        <v>95</v>
      </c>
      <c r="U152">
        <f t="shared" si="9"/>
        <v>15.400000000000006</v>
      </c>
      <c r="V152">
        <v>75.400000000000006</v>
      </c>
      <c r="W152">
        <v>60</v>
      </c>
      <c r="X152">
        <f t="shared" si="5"/>
        <v>24.599999999999994</v>
      </c>
      <c r="Y152" t="s">
        <v>96</v>
      </c>
    </row>
    <row r="153" spans="1:25" x14ac:dyDescent="0.2">
      <c r="A153" t="s">
        <v>126</v>
      </c>
      <c r="B153" t="s">
        <v>266</v>
      </c>
      <c r="D153">
        <v>15</v>
      </c>
      <c r="E153">
        <v>29.2</v>
      </c>
      <c r="F153" t="s">
        <v>9</v>
      </c>
      <c r="G153">
        <v>40000</v>
      </c>
      <c r="H153">
        <v>1</v>
      </c>
      <c r="I153" t="s">
        <v>95</v>
      </c>
      <c r="J153">
        <v>0.4</v>
      </c>
      <c r="K153" t="s">
        <v>7</v>
      </c>
      <c r="L153">
        <v>22.9</v>
      </c>
      <c r="M153">
        <v>1</v>
      </c>
      <c r="N153" t="s">
        <v>5</v>
      </c>
      <c r="O153">
        <v>500</v>
      </c>
      <c r="P153">
        <v>66000</v>
      </c>
      <c r="Q153" t="s">
        <v>5</v>
      </c>
      <c r="R153">
        <v>500</v>
      </c>
      <c r="S153">
        <v>650</v>
      </c>
      <c r="T153">
        <v>95.5</v>
      </c>
      <c r="U153">
        <f t="shared" si="9"/>
        <v>15.060000000000002</v>
      </c>
      <c r="V153">
        <v>80.06</v>
      </c>
      <c r="W153">
        <v>65</v>
      </c>
      <c r="X153">
        <f t="shared" si="5"/>
        <v>19.939999999999998</v>
      </c>
      <c r="Y153" t="s">
        <v>96</v>
      </c>
    </row>
    <row r="154" spans="1:25" x14ac:dyDescent="0.2">
      <c r="A154" t="s">
        <v>126</v>
      </c>
      <c r="B154" t="s">
        <v>266</v>
      </c>
      <c r="D154">
        <v>15</v>
      </c>
      <c r="E154">
        <v>29.2</v>
      </c>
      <c r="F154" t="s">
        <v>9</v>
      </c>
      <c r="G154">
        <v>40000</v>
      </c>
      <c r="H154">
        <v>1</v>
      </c>
      <c r="I154" t="s">
        <v>95</v>
      </c>
      <c r="J154">
        <v>0.8</v>
      </c>
      <c r="K154" t="s">
        <v>7</v>
      </c>
      <c r="L154">
        <v>22.9</v>
      </c>
      <c r="M154">
        <v>1</v>
      </c>
      <c r="N154" t="s">
        <v>5</v>
      </c>
      <c r="O154">
        <v>500</v>
      </c>
      <c r="P154">
        <v>66000</v>
      </c>
      <c r="Q154" t="s">
        <v>5</v>
      </c>
      <c r="R154">
        <v>500</v>
      </c>
      <c r="S154">
        <v>750</v>
      </c>
      <c r="T154">
        <v>98</v>
      </c>
      <c r="U154">
        <f t="shared" si="9"/>
        <v>17.200000000000003</v>
      </c>
      <c r="V154">
        <v>88.7</v>
      </c>
      <c r="W154">
        <v>71.5</v>
      </c>
      <c r="X154">
        <f t="shared" si="5"/>
        <v>11.299999999999997</v>
      </c>
      <c r="Y154" t="s">
        <v>96</v>
      </c>
    </row>
    <row r="155" spans="1:25" x14ac:dyDescent="0.2">
      <c r="A155" t="s">
        <v>126</v>
      </c>
      <c r="B155" t="s">
        <v>266</v>
      </c>
      <c r="D155">
        <v>15</v>
      </c>
      <c r="E155">
        <v>29.2</v>
      </c>
      <c r="F155" t="s">
        <v>9</v>
      </c>
      <c r="G155">
        <v>40000</v>
      </c>
      <c r="H155">
        <v>1</v>
      </c>
      <c r="I155" t="s">
        <v>95</v>
      </c>
      <c r="J155">
        <v>1.2</v>
      </c>
      <c r="K155" t="s">
        <v>7</v>
      </c>
      <c r="L155">
        <v>22.9</v>
      </c>
      <c r="M155">
        <v>1</v>
      </c>
      <c r="N155" t="s">
        <v>5</v>
      </c>
      <c r="O155">
        <v>500</v>
      </c>
      <c r="P155">
        <v>66000</v>
      </c>
      <c r="Q155" t="s">
        <v>5</v>
      </c>
      <c r="R155">
        <v>500</v>
      </c>
      <c r="S155">
        <v>700</v>
      </c>
      <c r="T155">
        <v>98.8</v>
      </c>
      <c r="U155">
        <f t="shared" si="9"/>
        <v>14.019999999999996</v>
      </c>
      <c r="V155">
        <v>82.02</v>
      </c>
      <c r="W155">
        <v>68</v>
      </c>
      <c r="X155">
        <f t="shared" si="5"/>
        <v>17.980000000000004</v>
      </c>
      <c r="Y155" t="s">
        <v>96</v>
      </c>
    </row>
    <row r="156" spans="1:25" x14ac:dyDescent="0.2">
      <c r="A156" t="s">
        <v>14</v>
      </c>
      <c r="B156" t="s">
        <v>254</v>
      </c>
      <c r="D156">
        <v>14</v>
      </c>
      <c r="E156">
        <v>46.6</v>
      </c>
      <c r="F156" t="s">
        <v>9</v>
      </c>
      <c r="G156">
        <v>40000</v>
      </c>
      <c r="H156">
        <v>6</v>
      </c>
      <c r="I156" t="s">
        <v>97</v>
      </c>
      <c r="J156">
        <v>0</v>
      </c>
      <c r="K156" t="s">
        <v>7</v>
      </c>
      <c r="L156">
        <v>22.9</v>
      </c>
      <c r="M156">
        <v>1</v>
      </c>
      <c r="N156" t="s">
        <v>5</v>
      </c>
      <c r="O156">
        <v>100</v>
      </c>
      <c r="P156">
        <v>66000</v>
      </c>
      <c r="Q156" t="s">
        <v>5</v>
      </c>
      <c r="R156">
        <v>100</v>
      </c>
      <c r="S156">
        <v>138</v>
      </c>
      <c r="T156">
        <v>82.5</v>
      </c>
      <c r="U156">
        <f t="shared" si="9"/>
        <v>43</v>
      </c>
      <c r="V156">
        <v>48</v>
      </c>
      <c r="W156">
        <v>5</v>
      </c>
      <c r="X156">
        <f t="shared" si="5"/>
        <v>52</v>
      </c>
      <c r="Y156" t="s">
        <v>98</v>
      </c>
    </row>
    <row r="157" spans="1:25" x14ac:dyDescent="0.2">
      <c r="A157" t="s">
        <v>14</v>
      </c>
      <c r="B157" t="s">
        <v>254</v>
      </c>
      <c r="D157">
        <v>14</v>
      </c>
      <c r="E157">
        <v>46.6</v>
      </c>
      <c r="F157" t="s">
        <v>9</v>
      </c>
      <c r="G157">
        <v>40000</v>
      </c>
      <c r="H157">
        <v>6</v>
      </c>
      <c r="I157" t="s">
        <v>97</v>
      </c>
      <c r="J157">
        <v>1</v>
      </c>
      <c r="K157" t="s">
        <v>7</v>
      </c>
      <c r="L157">
        <v>22.9</v>
      </c>
      <c r="M157">
        <v>1</v>
      </c>
      <c r="N157" t="s">
        <v>5</v>
      </c>
      <c r="O157">
        <v>100</v>
      </c>
      <c r="P157">
        <v>66000</v>
      </c>
      <c r="Q157" t="s">
        <v>5</v>
      </c>
      <c r="R157">
        <v>100</v>
      </c>
      <c r="S157">
        <v>209</v>
      </c>
      <c r="T157">
        <v>88.5</v>
      </c>
      <c r="U157">
        <f t="shared" si="9"/>
        <v>45</v>
      </c>
      <c r="V157">
        <v>60</v>
      </c>
      <c r="W157">
        <v>15</v>
      </c>
      <c r="X157">
        <f t="shared" si="5"/>
        <v>40</v>
      </c>
      <c r="Y157" t="s">
        <v>98</v>
      </c>
    </row>
    <row r="158" spans="1:25" x14ac:dyDescent="0.2">
      <c r="A158" t="s">
        <v>14</v>
      </c>
      <c r="B158" t="s">
        <v>254</v>
      </c>
      <c r="D158">
        <v>14</v>
      </c>
      <c r="E158">
        <v>46.6</v>
      </c>
      <c r="F158" t="s">
        <v>9</v>
      </c>
      <c r="G158">
        <v>40000</v>
      </c>
      <c r="H158">
        <v>6</v>
      </c>
      <c r="I158" t="s">
        <v>97</v>
      </c>
      <c r="J158">
        <v>3</v>
      </c>
      <c r="K158" t="s">
        <v>7</v>
      </c>
      <c r="L158">
        <v>22.9</v>
      </c>
      <c r="M158">
        <v>1</v>
      </c>
      <c r="N158" t="s">
        <v>5</v>
      </c>
      <c r="O158">
        <v>100</v>
      </c>
      <c r="P158">
        <v>66000</v>
      </c>
      <c r="Q158" t="s">
        <v>5</v>
      </c>
      <c r="R158">
        <v>100</v>
      </c>
      <c r="S158">
        <v>235</v>
      </c>
      <c r="T158">
        <v>92</v>
      </c>
      <c r="U158">
        <f t="shared" si="9"/>
        <v>40.599999999999994</v>
      </c>
      <c r="V158">
        <v>65.599999999999994</v>
      </c>
      <c r="W158">
        <v>25</v>
      </c>
      <c r="X158">
        <f t="shared" si="5"/>
        <v>34.400000000000006</v>
      </c>
      <c r="Y158" t="s">
        <v>98</v>
      </c>
    </row>
    <row r="159" spans="1:25" x14ac:dyDescent="0.2">
      <c r="A159" t="s">
        <v>14</v>
      </c>
      <c r="B159" t="s">
        <v>254</v>
      </c>
      <c r="D159">
        <v>14</v>
      </c>
      <c r="E159">
        <v>46.6</v>
      </c>
      <c r="F159" t="s">
        <v>9</v>
      </c>
      <c r="G159">
        <v>40000</v>
      </c>
      <c r="H159">
        <v>6</v>
      </c>
      <c r="I159" t="s">
        <v>97</v>
      </c>
      <c r="J159">
        <v>5</v>
      </c>
      <c r="K159" t="s">
        <v>7</v>
      </c>
      <c r="L159">
        <v>22.9</v>
      </c>
      <c r="M159">
        <v>1</v>
      </c>
      <c r="N159" t="s">
        <v>5</v>
      </c>
      <c r="O159">
        <v>100</v>
      </c>
      <c r="P159">
        <v>66000</v>
      </c>
      <c r="Q159" t="s">
        <v>5</v>
      </c>
      <c r="R159">
        <v>100</v>
      </c>
      <c r="S159">
        <v>190</v>
      </c>
      <c r="T159">
        <v>96</v>
      </c>
      <c r="U159">
        <f t="shared" si="9"/>
        <v>44.5</v>
      </c>
      <c r="V159">
        <v>77</v>
      </c>
      <c r="W159">
        <v>32.5</v>
      </c>
      <c r="X159">
        <f t="shared" si="5"/>
        <v>23</v>
      </c>
      <c r="Y159" t="s">
        <v>98</v>
      </c>
    </row>
    <row r="160" spans="1:25" x14ac:dyDescent="0.2">
      <c r="A160" t="s">
        <v>14</v>
      </c>
      <c r="B160" t="s">
        <v>254</v>
      </c>
      <c r="D160">
        <v>14</v>
      </c>
      <c r="E160">
        <v>46.6</v>
      </c>
      <c r="F160" t="s">
        <v>9</v>
      </c>
      <c r="G160">
        <v>40000</v>
      </c>
      <c r="H160">
        <v>6</v>
      </c>
      <c r="I160" t="s">
        <v>97</v>
      </c>
      <c r="J160">
        <v>0</v>
      </c>
      <c r="K160" t="s">
        <v>7</v>
      </c>
      <c r="L160">
        <v>22.9</v>
      </c>
      <c r="M160">
        <v>1</v>
      </c>
      <c r="N160" t="s">
        <v>8</v>
      </c>
      <c r="O160">
        <v>100</v>
      </c>
      <c r="Q160" t="s">
        <v>8</v>
      </c>
      <c r="R160">
        <v>100</v>
      </c>
      <c r="S160">
        <v>138</v>
      </c>
      <c r="T160">
        <v>76.3</v>
      </c>
      <c r="U160">
        <f t="shared" si="9"/>
        <v>42.6</v>
      </c>
      <c r="V160">
        <v>50.6</v>
      </c>
      <c r="W160">
        <v>8</v>
      </c>
      <c r="X160">
        <f t="shared" si="5"/>
        <v>49.4</v>
      </c>
      <c r="Y160" t="s">
        <v>98</v>
      </c>
    </row>
    <row r="161" spans="1:25" x14ac:dyDescent="0.2">
      <c r="A161" t="s">
        <v>14</v>
      </c>
      <c r="B161" t="s">
        <v>254</v>
      </c>
      <c r="D161">
        <v>14</v>
      </c>
      <c r="E161">
        <v>46.6</v>
      </c>
      <c r="F161" t="s">
        <v>9</v>
      </c>
      <c r="G161">
        <v>40000</v>
      </c>
      <c r="H161">
        <v>6</v>
      </c>
      <c r="I161" t="s">
        <v>97</v>
      </c>
      <c r="J161">
        <v>1</v>
      </c>
      <c r="K161" t="s">
        <v>7</v>
      </c>
      <c r="L161">
        <v>22.9</v>
      </c>
      <c r="M161">
        <v>1</v>
      </c>
      <c r="N161" t="s">
        <v>8</v>
      </c>
      <c r="O161">
        <v>100</v>
      </c>
      <c r="Q161" t="s">
        <v>8</v>
      </c>
      <c r="R161">
        <v>100</v>
      </c>
      <c r="S161">
        <v>209</v>
      </c>
      <c r="T161">
        <v>85</v>
      </c>
      <c r="U161">
        <f t="shared" si="9"/>
        <v>52.400000000000006</v>
      </c>
      <c r="V161">
        <v>69.400000000000006</v>
      </c>
      <c r="W161">
        <v>17</v>
      </c>
      <c r="X161">
        <f t="shared" ref="X161:X208" si="10">100-V161</f>
        <v>30.599999999999994</v>
      </c>
      <c r="Y161" t="s">
        <v>98</v>
      </c>
    </row>
    <row r="162" spans="1:25" x14ac:dyDescent="0.2">
      <c r="A162" t="s">
        <v>14</v>
      </c>
      <c r="B162" t="s">
        <v>254</v>
      </c>
      <c r="D162">
        <v>14</v>
      </c>
      <c r="E162">
        <v>46.6</v>
      </c>
      <c r="F162" t="s">
        <v>9</v>
      </c>
      <c r="G162">
        <v>40000</v>
      </c>
      <c r="H162">
        <v>6</v>
      </c>
      <c r="I162" t="s">
        <v>97</v>
      </c>
      <c r="J162">
        <v>3</v>
      </c>
      <c r="K162" t="s">
        <v>7</v>
      </c>
      <c r="L162">
        <v>22.9</v>
      </c>
      <c r="M162">
        <v>1</v>
      </c>
      <c r="N162" t="s">
        <v>8</v>
      </c>
      <c r="O162">
        <v>100</v>
      </c>
      <c r="Q162" t="s">
        <v>8</v>
      </c>
      <c r="R162">
        <v>100</v>
      </c>
      <c r="S162">
        <v>235</v>
      </c>
      <c r="T162">
        <v>88</v>
      </c>
      <c r="U162">
        <f t="shared" si="9"/>
        <v>56.3</v>
      </c>
      <c r="V162">
        <v>78.8</v>
      </c>
      <c r="W162">
        <v>22.5</v>
      </c>
      <c r="X162">
        <f t="shared" si="10"/>
        <v>21.200000000000003</v>
      </c>
      <c r="Y162" t="s">
        <v>98</v>
      </c>
    </row>
    <row r="163" spans="1:25" x14ac:dyDescent="0.2">
      <c r="A163" t="s">
        <v>14</v>
      </c>
      <c r="B163" t="s">
        <v>254</v>
      </c>
      <c r="D163">
        <v>14</v>
      </c>
      <c r="E163">
        <v>46.6</v>
      </c>
      <c r="F163" t="s">
        <v>9</v>
      </c>
      <c r="G163">
        <v>40000</v>
      </c>
      <c r="H163">
        <v>6</v>
      </c>
      <c r="I163" t="s">
        <v>97</v>
      </c>
      <c r="J163">
        <v>5</v>
      </c>
      <c r="K163" t="s">
        <v>7</v>
      </c>
      <c r="L163">
        <v>22.9</v>
      </c>
      <c r="M163">
        <v>1</v>
      </c>
      <c r="N163" t="s">
        <v>8</v>
      </c>
      <c r="O163">
        <v>100</v>
      </c>
      <c r="Q163" t="s">
        <v>8</v>
      </c>
      <c r="R163">
        <v>100</v>
      </c>
      <c r="S163">
        <v>190</v>
      </c>
      <c r="T163">
        <v>89</v>
      </c>
      <c r="U163">
        <f t="shared" si="9"/>
        <v>62</v>
      </c>
      <c r="V163">
        <v>90</v>
      </c>
      <c r="W163">
        <v>28</v>
      </c>
      <c r="X163">
        <f t="shared" si="10"/>
        <v>10</v>
      </c>
      <c r="Y163" t="s">
        <v>98</v>
      </c>
    </row>
    <row r="164" spans="1:25" x14ac:dyDescent="0.2">
      <c r="A164" t="s">
        <v>13</v>
      </c>
      <c r="B164" t="s">
        <v>256</v>
      </c>
      <c r="D164">
        <v>18</v>
      </c>
      <c r="E164">
        <v>42</v>
      </c>
      <c r="F164" t="s">
        <v>10</v>
      </c>
      <c r="G164">
        <v>400</v>
      </c>
      <c r="H164">
        <v>10</v>
      </c>
      <c r="I164" t="s">
        <v>248</v>
      </c>
      <c r="J164">
        <v>0</v>
      </c>
      <c r="K164" t="s">
        <v>7</v>
      </c>
      <c r="L164">
        <v>24.8</v>
      </c>
      <c r="M164">
        <v>2</v>
      </c>
      <c r="N164" t="s">
        <v>5</v>
      </c>
      <c r="O164">
        <v>1000</v>
      </c>
      <c r="P164">
        <v>66000</v>
      </c>
      <c r="Q164" t="s">
        <v>5</v>
      </c>
      <c r="R164">
        <v>1000</v>
      </c>
      <c r="S164">
        <v>60</v>
      </c>
      <c r="T164">
        <v>96</v>
      </c>
      <c r="U164">
        <f t="shared" si="9"/>
        <v>25.200000000000003</v>
      </c>
      <c r="V164">
        <v>45.2</v>
      </c>
      <c r="W164">
        <v>20</v>
      </c>
      <c r="X164">
        <f t="shared" si="10"/>
        <v>54.8</v>
      </c>
      <c r="Y164" t="s">
        <v>99</v>
      </c>
    </row>
    <row r="165" spans="1:25" x14ac:dyDescent="0.2">
      <c r="A165" t="s">
        <v>13</v>
      </c>
      <c r="B165" t="s">
        <v>256</v>
      </c>
      <c r="D165">
        <v>18</v>
      </c>
      <c r="E165">
        <v>42</v>
      </c>
      <c r="F165" t="s">
        <v>10</v>
      </c>
      <c r="G165">
        <v>400</v>
      </c>
      <c r="H165">
        <v>10</v>
      </c>
      <c r="I165" t="s">
        <v>248</v>
      </c>
      <c r="J165">
        <v>1</v>
      </c>
      <c r="K165" t="s">
        <v>7</v>
      </c>
      <c r="L165">
        <v>24.8</v>
      </c>
      <c r="M165">
        <v>2</v>
      </c>
      <c r="N165" t="s">
        <v>5</v>
      </c>
      <c r="O165">
        <v>1000</v>
      </c>
      <c r="P165">
        <v>66000</v>
      </c>
      <c r="Q165" t="s">
        <v>5</v>
      </c>
      <c r="R165">
        <v>1000</v>
      </c>
      <c r="S165">
        <v>72.5</v>
      </c>
      <c r="T165">
        <v>96.8</v>
      </c>
      <c r="U165">
        <f t="shared" si="9"/>
        <v>36</v>
      </c>
      <c r="V165">
        <v>60</v>
      </c>
      <c r="W165">
        <v>24</v>
      </c>
      <c r="X165">
        <f t="shared" si="10"/>
        <v>40</v>
      </c>
      <c r="Y165" t="s">
        <v>99</v>
      </c>
    </row>
    <row r="166" spans="1:25" x14ac:dyDescent="0.2">
      <c r="A166" t="s">
        <v>13</v>
      </c>
      <c r="B166" t="s">
        <v>256</v>
      </c>
      <c r="D166">
        <v>18</v>
      </c>
      <c r="E166">
        <v>42</v>
      </c>
      <c r="F166" t="s">
        <v>10</v>
      </c>
      <c r="G166">
        <v>400</v>
      </c>
      <c r="H166">
        <v>10</v>
      </c>
      <c r="I166" t="s">
        <v>248</v>
      </c>
      <c r="J166">
        <v>2</v>
      </c>
      <c r="K166" t="s">
        <v>7</v>
      </c>
      <c r="L166">
        <v>24.8</v>
      </c>
      <c r="M166">
        <v>2</v>
      </c>
      <c r="N166" t="s">
        <v>5</v>
      </c>
      <c r="O166">
        <v>1000</v>
      </c>
      <c r="P166">
        <v>66000</v>
      </c>
      <c r="Q166" t="s">
        <v>5</v>
      </c>
      <c r="R166">
        <v>1000</v>
      </c>
      <c r="S166">
        <v>90.1</v>
      </c>
      <c r="T166">
        <v>96.1</v>
      </c>
      <c r="U166">
        <f t="shared" si="9"/>
        <v>41.2</v>
      </c>
      <c r="V166">
        <v>76.2</v>
      </c>
      <c r="W166">
        <v>35</v>
      </c>
      <c r="X166">
        <f t="shared" si="10"/>
        <v>23.799999999999997</v>
      </c>
      <c r="Y166" t="s">
        <v>99</v>
      </c>
    </row>
    <row r="167" spans="1:25" x14ac:dyDescent="0.2">
      <c r="A167" t="s">
        <v>13</v>
      </c>
      <c r="B167" t="s">
        <v>256</v>
      </c>
      <c r="D167">
        <v>18</v>
      </c>
      <c r="E167">
        <v>42</v>
      </c>
      <c r="F167" t="s">
        <v>10</v>
      </c>
      <c r="G167">
        <v>400</v>
      </c>
      <c r="H167">
        <v>10</v>
      </c>
      <c r="I167" t="s">
        <v>248</v>
      </c>
      <c r="J167">
        <v>4</v>
      </c>
      <c r="K167" t="s">
        <v>7</v>
      </c>
      <c r="L167">
        <v>24.8</v>
      </c>
      <c r="M167">
        <v>2</v>
      </c>
      <c r="N167" t="s">
        <v>5</v>
      </c>
      <c r="O167">
        <v>1000</v>
      </c>
      <c r="P167">
        <v>66000</v>
      </c>
      <c r="Q167" t="s">
        <v>5</v>
      </c>
      <c r="R167">
        <v>1000</v>
      </c>
      <c r="S167">
        <v>67.5</v>
      </c>
      <c r="T167">
        <v>97.2</v>
      </c>
      <c r="U167">
        <f t="shared" si="9"/>
        <v>35.299999999999997</v>
      </c>
      <c r="V167">
        <v>50.3</v>
      </c>
      <c r="W167">
        <v>15</v>
      </c>
      <c r="X167">
        <f t="shared" si="10"/>
        <v>49.7</v>
      </c>
      <c r="Y167" t="s">
        <v>99</v>
      </c>
    </row>
    <row r="168" spans="1:25" x14ac:dyDescent="0.2">
      <c r="A168" t="s">
        <v>13</v>
      </c>
      <c r="B168" t="s">
        <v>256</v>
      </c>
      <c r="C168">
        <v>58000</v>
      </c>
      <c r="D168">
        <v>17</v>
      </c>
      <c r="E168">
        <v>42</v>
      </c>
      <c r="F168" t="s">
        <v>9</v>
      </c>
      <c r="H168">
        <v>1</v>
      </c>
      <c r="I168" t="s">
        <v>102</v>
      </c>
      <c r="J168">
        <v>0</v>
      </c>
      <c r="K168" t="s">
        <v>7</v>
      </c>
      <c r="L168">
        <v>22.7</v>
      </c>
      <c r="M168">
        <v>1</v>
      </c>
      <c r="N168" t="s">
        <v>5</v>
      </c>
      <c r="O168">
        <v>1000</v>
      </c>
      <c r="P168">
        <v>67000</v>
      </c>
      <c r="Q168" t="s">
        <v>5</v>
      </c>
      <c r="R168">
        <v>1000</v>
      </c>
      <c r="S168">
        <v>180</v>
      </c>
      <c r="T168">
        <v>99.5</v>
      </c>
      <c r="U168">
        <v>24</v>
      </c>
      <c r="V168">
        <v>72</v>
      </c>
      <c r="W168">
        <v>48</v>
      </c>
      <c r="X168">
        <f t="shared" si="10"/>
        <v>28</v>
      </c>
      <c r="Y168" t="s">
        <v>101</v>
      </c>
    </row>
    <row r="169" spans="1:25" x14ac:dyDescent="0.2">
      <c r="A169" t="s">
        <v>13</v>
      </c>
      <c r="B169" t="s">
        <v>256</v>
      </c>
      <c r="C169">
        <v>58000</v>
      </c>
      <c r="D169">
        <v>17</v>
      </c>
      <c r="E169">
        <v>42</v>
      </c>
      <c r="F169" t="s">
        <v>9</v>
      </c>
      <c r="H169">
        <v>1</v>
      </c>
      <c r="I169" t="s">
        <v>102</v>
      </c>
      <c r="J169">
        <v>0.5</v>
      </c>
      <c r="K169" t="s">
        <v>7</v>
      </c>
      <c r="L169">
        <v>22.7</v>
      </c>
      <c r="M169">
        <v>1</v>
      </c>
      <c r="N169" t="s">
        <v>5</v>
      </c>
      <c r="O169">
        <v>1000</v>
      </c>
      <c r="P169">
        <v>67000</v>
      </c>
      <c r="Q169" t="s">
        <v>5</v>
      </c>
      <c r="R169">
        <v>1000</v>
      </c>
      <c r="S169">
        <v>370</v>
      </c>
      <c r="T169">
        <v>99</v>
      </c>
      <c r="U169">
        <v>44</v>
      </c>
      <c r="V169">
        <v>90</v>
      </c>
      <c r="W169">
        <v>46</v>
      </c>
      <c r="X169">
        <f t="shared" si="10"/>
        <v>10</v>
      </c>
      <c r="Y169" t="s">
        <v>101</v>
      </c>
    </row>
    <row r="170" spans="1:25" x14ac:dyDescent="0.2">
      <c r="A170" t="s">
        <v>13</v>
      </c>
      <c r="B170" t="s">
        <v>256</v>
      </c>
      <c r="D170">
        <v>18</v>
      </c>
      <c r="E170">
        <v>42</v>
      </c>
      <c r="F170" t="s">
        <v>10</v>
      </c>
      <c r="G170">
        <v>1000</v>
      </c>
      <c r="H170">
        <v>7</v>
      </c>
      <c r="I170" t="s">
        <v>50</v>
      </c>
      <c r="J170">
        <v>0</v>
      </c>
      <c r="K170" t="s">
        <v>7</v>
      </c>
      <c r="L170">
        <v>22.7</v>
      </c>
      <c r="M170">
        <v>1.5</v>
      </c>
      <c r="N170" t="s">
        <v>8</v>
      </c>
      <c r="O170">
        <v>500</v>
      </c>
      <c r="Q170" t="s">
        <v>8</v>
      </c>
      <c r="R170">
        <v>500</v>
      </c>
      <c r="S170">
        <v>183.3</v>
      </c>
      <c r="T170">
        <v>94</v>
      </c>
      <c r="U170">
        <f t="shared" ref="U170:U173" si="11">100-(W170+X170)</f>
        <v>24</v>
      </c>
      <c r="V170">
        <v>69</v>
      </c>
      <c r="W170">
        <v>45</v>
      </c>
      <c r="X170">
        <v>31</v>
      </c>
      <c r="Y170" t="s">
        <v>107</v>
      </c>
    </row>
    <row r="171" spans="1:25" x14ac:dyDescent="0.2">
      <c r="A171" t="s">
        <v>13</v>
      </c>
      <c r="B171" t="s">
        <v>256</v>
      </c>
      <c r="D171">
        <v>15</v>
      </c>
      <c r="E171">
        <v>42</v>
      </c>
      <c r="F171" t="s">
        <v>10</v>
      </c>
      <c r="G171">
        <v>1000</v>
      </c>
      <c r="H171">
        <v>7</v>
      </c>
      <c r="I171" t="s">
        <v>104</v>
      </c>
      <c r="J171">
        <v>0</v>
      </c>
      <c r="K171" t="s">
        <v>7</v>
      </c>
      <c r="L171">
        <v>22.7</v>
      </c>
      <c r="M171">
        <v>1.5</v>
      </c>
      <c r="N171" t="s">
        <v>8</v>
      </c>
      <c r="O171">
        <v>500</v>
      </c>
      <c r="Q171" t="s">
        <v>8</v>
      </c>
      <c r="R171">
        <v>500</v>
      </c>
      <c r="S171">
        <v>433.3</v>
      </c>
      <c r="T171">
        <v>91.2</v>
      </c>
      <c r="U171">
        <f t="shared" si="11"/>
        <v>20</v>
      </c>
      <c r="V171">
        <v>72</v>
      </c>
      <c r="W171">
        <v>52</v>
      </c>
      <c r="X171">
        <v>28</v>
      </c>
      <c r="Y171" t="s">
        <v>107</v>
      </c>
    </row>
    <row r="172" spans="1:25" x14ac:dyDescent="0.2">
      <c r="A172" t="s">
        <v>13</v>
      </c>
      <c r="B172" t="s">
        <v>256</v>
      </c>
      <c r="D172">
        <v>15</v>
      </c>
      <c r="E172">
        <v>42</v>
      </c>
      <c r="F172" t="s">
        <v>10</v>
      </c>
      <c r="G172">
        <v>1000</v>
      </c>
      <c r="H172">
        <v>7</v>
      </c>
      <c r="I172" t="s">
        <v>105</v>
      </c>
      <c r="J172">
        <v>0</v>
      </c>
      <c r="K172" t="s">
        <v>7</v>
      </c>
      <c r="L172">
        <v>22.7</v>
      </c>
      <c r="M172">
        <v>1.5</v>
      </c>
      <c r="N172" t="s">
        <v>8</v>
      </c>
      <c r="O172">
        <v>500</v>
      </c>
      <c r="Q172" t="s">
        <v>8</v>
      </c>
      <c r="R172">
        <v>500</v>
      </c>
      <c r="S172">
        <v>350</v>
      </c>
      <c r="T172">
        <v>93</v>
      </c>
      <c r="U172">
        <f t="shared" si="11"/>
        <v>33</v>
      </c>
      <c r="V172">
        <v>79</v>
      </c>
      <c r="W172">
        <v>46</v>
      </c>
      <c r="X172">
        <v>21</v>
      </c>
      <c r="Y172" t="s">
        <v>107</v>
      </c>
    </row>
    <row r="173" spans="1:25" x14ac:dyDescent="0.2">
      <c r="A173" t="s">
        <v>13</v>
      </c>
      <c r="B173" t="s">
        <v>256</v>
      </c>
      <c r="D173">
        <v>15</v>
      </c>
      <c r="E173">
        <v>42</v>
      </c>
      <c r="F173" t="s">
        <v>10</v>
      </c>
      <c r="G173">
        <v>1000</v>
      </c>
      <c r="H173">
        <v>7</v>
      </c>
      <c r="I173" t="s">
        <v>106</v>
      </c>
      <c r="J173">
        <v>0</v>
      </c>
      <c r="K173" t="s">
        <v>7</v>
      </c>
      <c r="L173">
        <v>22.7</v>
      </c>
      <c r="M173">
        <v>1.5</v>
      </c>
      <c r="N173" t="s">
        <v>8</v>
      </c>
      <c r="O173">
        <v>500</v>
      </c>
      <c r="Q173" t="s">
        <v>8</v>
      </c>
      <c r="R173">
        <v>500</v>
      </c>
      <c r="S173">
        <v>380</v>
      </c>
      <c r="T173">
        <v>81.5</v>
      </c>
      <c r="U173">
        <f t="shared" si="11"/>
        <v>34</v>
      </c>
      <c r="V173">
        <v>82</v>
      </c>
      <c r="W173">
        <v>48</v>
      </c>
      <c r="X173">
        <v>18</v>
      </c>
      <c r="Y173" t="s">
        <v>107</v>
      </c>
    </row>
    <row r="174" spans="1:25" x14ac:dyDescent="0.2">
      <c r="A174" t="s">
        <v>13</v>
      </c>
      <c r="B174" t="s">
        <v>256</v>
      </c>
      <c r="C174">
        <v>58000</v>
      </c>
      <c r="D174">
        <v>16</v>
      </c>
      <c r="E174">
        <v>42</v>
      </c>
      <c r="F174" t="s">
        <v>9</v>
      </c>
      <c r="G174">
        <v>40000</v>
      </c>
      <c r="H174">
        <v>1.5</v>
      </c>
      <c r="I174" t="s">
        <v>110</v>
      </c>
      <c r="J174">
        <v>0</v>
      </c>
      <c r="K174" t="s">
        <v>7</v>
      </c>
      <c r="L174">
        <v>22.9</v>
      </c>
      <c r="M174">
        <v>1</v>
      </c>
      <c r="N174" t="s">
        <v>5</v>
      </c>
      <c r="O174">
        <v>500</v>
      </c>
      <c r="P174">
        <v>66000</v>
      </c>
      <c r="Q174" t="s">
        <v>5</v>
      </c>
      <c r="R174">
        <v>500</v>
      </c>
      <c r="S174">
        <v>200</v>
      </c>
      <c r="T174">
        <v>97</v>
      </c>
      <c r="U174">
        <v>24</v>
      </c>
      <c r="V174">
        <v>40</v>
      </c>
      <c r="W174">
        <v>64</v>
      </c>
      <c r="X174">
        <f t="shared" si="10"/>
        <v>60</v>
      </c>
      <c r="Y174" t="s">
        <v>109</v>
      </c>
    </row>
    <row r="175" spans="1:25" x14ac:dyDescent="0.2">
      <c r="A175" t="s">
        <v>13</v>
      </c>
      <c r="B175" t="s">
        <v>256</v>
      </c>
      <c r="C175">
        <v>58000</v>
      </c>
      <c r="D175">
        <v>16</v>
      </c>
      <c r="E175">
        <v>42</v>
      </c>
      <c r="F175" t="s">
        <v>9</v>
      </c>
      <c r="G175">
        <v>40000</v>
      </c>
      <c r="H175">
        <v>1.5</v>
      </c>
      <c r="I175" t="s">
        <v>110</v>
      </c>
      <c r="J175">
        <v>0.1</v>
      </c>
      <c r="K175" t="s">
        <v>7</v>
      </c>
      <c r="L175">
        <v>22.9</v>
      </c>
      <c r="M175">
        <v>1</v>
      </c>
      <c r="N175" t="s">
        <v>5</v>
      </c>
      <c r="O175">
        <v>500</v>
      </c>
      <c r="P175">
        <v>66000</v>
      </c>
      <c r="Q175" t="s">
        <v>5</v>
      </c>
      <c r="R175">
        <v>500</v>
      </c>
      <c r="S175">
        <v>312</v>
      </c>
      <c r="T175">
        <v>96</v>
      </c>
      <c r="U175">
        <v>29.5</v>
      </c>
      <c r="V175">
        <v>42.5</v>
      </c>
      <c r="W175">
        <v>72</v>
      </c>
      <c r="X175">
        <f t="shared" si="10"/>
        <v>57.5</v>
      </c>
      <c r="Y175" t="s">
        <v>109</v>
      </c>
    </row>
    <row r="176" spans="1:25" x14ac:dyDescent="0.2">
      <c r="A176" t="s">
        <v>13</v>
      </c>
      <c r="B176" t="s">
        <v>256</v>
      </c>
      <c r="C176">
        <v>58000</v>
      </c>
      <c r="D176">
        <v>16</v>
      </c>
      <c r="E176">
        <v>42</v>
      </c>
      <c r="F176" t="s">
        <v>9</v>
      </c>
      <c r="G176">
        <v>40000</v>
      </c>
      <c r="H176">
        <v>1.5</v>
      </c>
      <c r="I176" t="s">
        <v>110</v>
      </c>
      <c r="J176">
        <v>0.25</v>
      </c>
      <c r="K176" t="s">
        <v>7</v>
      </c>
      <c r="L176">
        <v>22.9</v>
      </c>
      <c r="M176">
        <v>1</v>
      </c>
      <c r="N176" t="s">
        <v>5</v>
      </c>
      <c r="O176">
        <v>500</v>
      </c>
      <c r="P176">
        <v>66000</v>
      </c>
      <c r="Q176" t="s">
        <v>5</v>
      </c>
      <c r="R176">
        <v>500</v>
      </c>
      <c r="S176">
        <v>398</v>
      </c>
      <c r="T176">
        <v>96</v>
      </c>
      <c r="U176">
        <v>30</v>
      </c>
      <c r="V176">
        <v>47</v>
      </c>
      <c r="W176">
        <v>77</v>
      </c>
      <c r="X176">
        <f t="shared" si="10"/>
        <v>53</v>
      </c>
      <c r="Y176" t="s">
        <v>109</v>
      </c>
    </row>
    <row r="177" spans="1:25" x14ac:dyDescent="0.2">
      <c r="A177" t="s">
        <v>13</v>
      </c>
      <c r="B177" t="s">
        <v>256</v>
      </c>
      <c r="C177">
        <v>58000</v>
      </c>
      <c r="D177">
        <v>16</v>
      </c>
      <c r="E177">
        <v>42</v>
      </c>
      <c r="F177" t="s">
        <v>9</v>
      </c>
      <c r="G177">
        <v>40000</v>
      </c>
      <c r="H177">
        <v>1.5</v>
      </c>
      <c r="I177" t="s">
        <v>110</v>
      </c>
      <c r="J177">
        <v>0.5</v>
      </c>
      <c r="K177" t="s">
        <v>7</v>
      </c>
      <c r="L177">
        <v>22.9</v>
      </c>
      <c r="M177">
        <v>1</v>
      </c>
      <c r="N177" t="s">
        <v>5</v>
      </c>
      <c r="O177">
        <v>500</v>
      </c>
      <c r="P177">
        <v>66000</v>
      </c>
      <c r="Q177" t="s">
        <v>5</v>
      </c>
      <c r="R177">
        <v>500</v>
      </c>
      <c r="S177">
        <v>337</v>
      </c>
      <c r="T177">
        <v>96</v>
      </c>
      <c r="U177">
        <v>17.5</v>
      </c>
      <c r="V177">
        <v>45</v>
      </c>
      <c r="W177">
        <v>62.5</v>
      </c>
      <c r="X177">
        <f t="shared" si="10"/>
        <v>55</v>
      </c>
      <c r="Y177" t="s">
        <v>109</v>
      </c>
    </row>
    <row r="178" spans="1:25" x14ac:dyDescent="0.2">
      <c r="A178" t="s">
        <v>13</v>
      </c>
      <c r="B178" t="s">
        <v>256</v>
      </c>
      <c r="C178">
        <v>58000</v>
      </c>
      <c r="D178">
        <v>16</v>
      </c>
      <c r="E178">
        <v>42</v>
      </c>
      <c r="F178" t="s">
        <v>9</v>
      </c>
      <c r="G178">
        <v>40000</v>
      </c>
      <c r="H178">
        <v>1.5</v>
      </c>
      <c r="I178" t="s">
        <v>110</v>
      </c>
      <c r="J178">
        <v>1</v>
      </c>
      <c r="K178" t="s">
        <v>7</v>
      </c>
      <c r="L178">
        <v>22.9</v>
      </c>
      <c r="M178">
        <v>1</v>
      </c>
      <c r="N178" t="s">
        <v>5</v>
      </c>
      <c r="O178">
        <v>500</v>
      </c>
      <c r="P178">
        <v>66000</v>
      </c>
      <c r="Q178" t="s">
        <v>5</v>
      </c>
      <c r="R178">
        <v>500</v>
      </c>
      <c r="S178">
        <v>285</v>
      </c>
      <c r="T178">
        <v>96</v>
      </c>
      <c r="U178">
        <v>17</v>
      </c>
      <c r="V178">
        <v>43</v>
      </c>
      <c r="W178">
        <v>60</v>
      </c>
      <c r="X178">
        <f t="shared" si="10"/>
        <v>57</v>
      </c>
      <c r="Y178" t="s">
        <v>109</v>
      </c>
    </row>
    <row r="179" spans="1:25" x14ac:dyDescent="0.2">
      <c r="A179" t="s">
        <v>111</v>
      </c>
      <c r="B179" t="s">
        <v>258</v>
      </c>
      <c r="C179">
        <v>35000</v>
      </c>
      <c r="D179">
        <v>15</v>
      </c>
      <c r="F179" t="s">
        <v>9</v>
      </c>
      <c r="G179">
        <v>30000</v>
      </c>
      <c r="H179">
        <v>0</v>
      </c>
      <c r="I179" t="s">
        <v>209</v>
      </c>
      <c r="J179">
        <v>1.5</v>
      </c>
      <c r="K179" t="s">
        <v>7</v>
      </c>
      <c r="L179">
        <v>22.9</v>
      </c>
      <c r="M179">
        <v>3.45</v>
      </c>
      <c r="N179" t="s">
        <v>8</v>
      </c>
      <c r="O179">
        <v>500</v>
      </c>
      <c r="Q179" t="s">
        <v>5</v>
      </c>
      <c r="R179">
        <v>1000</v>
      </c>
      <c r="S179">
        <v>29</v>
      </c>
      <c r="T179">
        <v>97.53</v>
      </c>
      <c r="U179">
        <f t="shared" ref="U179:U211" si="12">100-(W179+X179)</f>
        <v>22.299999999999997</v>
      </c>
      <c r="V179">
        <v>49.1</v>
      </c>
      <c r="W179">
        <v>26.8</v>
      </c>
      <c r="X179">
        <f t="shared" si="10"/>
        <v>50.9</v>
      </c>
      <c r="Y179" t="s">
        <v>116</v>
      </c>
    </row>
    <row r="180" spans="1:25" x14ac:dyDescent="0.2">
      <c r="A180" t="s">
        <v>111</v>
      </c>
      <c r="B180" t="s">
        <v>258</v>
      </c>
      <c r="C180">
        <v>35000</v>
      </c>
      <c r="D180">
        <v>12.5</v>
      </c>
      <c r="F180" t="s">
        <v>9</v>
      </c>
      <c r="G180">
        <v>30000</v>
      </c>
      <c r="H180">
        <v>2.5</v>
      </c>
      <c r="I180" t="s">
        <v>209</v>
      </c>
      <c r="J180">
        <v>1.5</v>
      </c>
      <c r="K180" t="s">
        <v>7</v>
      </c>
      <c r="L180">
        <v>22.9</v>
      </c>
      <c r="M180">
        <v>3.45</v>
      </c>
      <c r="N180" t="s">
        <v>8</v>
      </c>
      <c r="O180">
        <v>500</v>
      </c>
      <c r="Q180" t="s">
        <v>5</v>
      </c>
      <c r="R180">
        <v>1000</v>
      </c>
      <c r="S180">
        <v>54.3</v>
      </c>
      <c r="T180">
        <v>97.12</v>
      </c>
      <c r="U180">
        <f t="shared" si="12"/>
        <v>21.599999999999994</v>
      </c>
      <c r="V180">
        <v>77.099999999999994</v>
      </c>
      <c r="W180">
        <v>55.5</v>
      </c>
      <c r="X180">
        <f t="shared" si="10"/>
        <v>22.900000000000006</v>
      </c>
      <c r="Y180" t="s">
        <v>116</v>
      </c>
    </row>
    <row r="181" spans="1:25" x14ac:dyDescent="0.2">
      <c r="A181" t="s">
        <v>111</v>
      </c>
      <c r="B181" t="s">
        <v>258</v>
      </c>
      <c r="C181">
        <v>35000</v>
      </c>
      <c r="D181">
        <v>10</v>
      </c>
      <c r="F181" t="s">
        <v>9</v>
      </c>
      <c r="G181">
        <v>30000</v>
      </c>
      <c r="H181">
        <v>5</v>
      </c>
      <c r="I181" t="s">
        <v>209</v>
      </c>
      <c r="J181">
        <v>1.5</v>
      </c>
      <c r="K181" t="s">
        <v>7</v>
      </c>
      <c r="L181">
        <v>22.9</v>
      </c>
      <c r="M181">
        <v>3.45</v>
      </c>
      <c r="N181" t="s">
        <v>8</v>
      </c>
      <c r="O181">
        <v>500</v>
      </c>
      <c r="Q181" t="s">
        <v>5</v>
      </c>
      <c r="R181">
        <v>1000</v>
      </c>
      <c r="S181">
        <v>90.7</v>
      </c>
      <c r="T181">
        <v>95.5</v>
      </c>
      <c r="U181">
        <f t="shared" si="12"/>
        <v>16.5</v>
      </c>
      <c r="V181">
        <v>83.1</v>
      </c>
      <c r="W181">
        <v>66.599999999999994</v>
      </c>
      <c r="X181">
        <f t="shared" si="10"/>
        <v>16.900000000000006</v>
      </c>
      <c r="Y181" t="s">
        <v>116</v>
      </c>
    </row>
    <row r="182" spans="1:25" x14ac:dyDescent="0.2">
      <c r="A182" t="s">
        <v>111</v>
      </c>
      <c r="B182" t="s">
        <v>258</v>
      </c>
      <c r="C182">
        <v>35000</v>
      </c>
      <c r="D182">
        <v>7.5</v>
      </c>
      <c r="F182" t="s">
        <v>9</v>
      </c>
      <c r="G182">
        <v>30000</v>
      </c>
      <c r="H182">
        <v>7.5</v>
      </c>
      <c r="I182" t="s">
        <v>209</v>
      </c>
      <c r="J182">
        <v>1.5</v>
      </c>
      <c r="K182" t="s">
        <v>7</v>
      </c>
      <c r="L182">
        <v>22.9</v>
      </c>
      <c r="M182">
        <v>3.45</v>
      </c>
      <c r="N182" t="s">
        <v>8</v>
      </c>
      <c r="O182">
        <v>500</v>
      </c>
      <c r="Q182" t="s">
        <v>5</v>
      </c>
      <c r="R182">
        <v>1000</v>
      </c>
      <c r="S182">
        <v>75.400000000000006</v>
      </c>
      <c r="T182">
        <v>98.71</v>
      </c>
      <c r="U182">
        <f t="shared" si="12"/>
        <v>17.5</v>
      </c>
      <c r="V182">
        <v>82.3</v>
      </c>
      <c r="W182">
        <v>64.8</v>
      </c>
      <c r="X182">
        <f t="shared" si="10"/>
        <v>17.700000000000003</v>
      </c>
      <c r="Y182" t="s">
        <v>116</v>
      </c>
    </row>
    <row r="183" spans="1:25" x14ac:dyDescent="0.2">
      <c r="A183" t="s">
        <v>111</v>
      </c>
      <c r="B183" t="s">
        <v>258</v>
      </c>
      <c r="C183">
        <v>35000</v>
      </c>
      <c r="D183">
        <v>5</v>
      </c>
      <c r="F183" t="s">
        <v>9</v>
      </c>
      <c r="G183">
        <v>30000</v>
      </c>
      <c r="H183">
        <v>10</v>
      </c>
      <c r="I183" t="s">
        <v>209</v>
      </c>
      <c r="J183">
        <v>1.5</v>
      </c>
      <c r="K183" t="s">
        <v>7</v>
      </c>
      <c r="L183">
        <v>22.9</v>
      </c>
      <c r="M183">
        <v>3.45</v>
      </c>
      <c r="N183" t="s">
        <v>8</v>
      </c>
      <c r="O183">
        <v>500</v>
      </c>
      <c r="Q183" t="s">
        <v>5</v>
      </c>
      <c r="R183">
        <v>1000</v>
      </c>
      <c r="S183">
        <v>68.8</v>
      </c>
      <c r="T183">
        <v>99.59</v>
      </c>
      <c r="U183">
        <f t="shared" si="12"/>
        <v>22.799999999999997</v>
      </c>
      <c r="V183">
        <v>74.5</v>
      </c>
      <c r="W183">
        <v>51.7</v>
      </c>
      <c r="X183">
        <f t="shared" si="10"/>
        <v>25.5</v>
      </c>
      <c r="Y183" t="s">
        <v>116</v>
      </c>
    </row>
    <row r="184" spans="1:25" x14ac:dyDescent="0.2">
      <c r="A184" t="s">
        <v>111</v>
      </c>
      <c r="B184" t="s">
        <v>258</v>
      </c>
      <c r="C184">
        <v>35000</v>
      </c>
      <c r="D184">
        <v>15</v>
      </c>
      <c r="F184" t="s">
        <v>9</v>
      </c>
      <c r="G184">
        <v>30000</v>
      </c>
      <c r="H184">
        <v>0</v>
      </c>
      <c r="I184" t="s">
        <v>209</v>
      </c>
      <c r="J184">
        <v>1.5</v>
      </c>
      <c r="K184" t="s">
        <v>7</v>
      </c>
      <c r="L184">
        <v>22.9</v>
      </c>
      <c r="M184">
        <v>3.45</v>
      </c>
      <c r="N184" t="s">
        <v>112</v>
      </c>
      <c r="O184">
        <v>50</v>
      </c>
      <c r="P184">
        <v>350.84</v>
      </c>
      <c r="Q184" t="s">
        <v>5</v>
      </c>
      <c r="R184">
        <v>1000</v>
      </c>
      <c r="S184">
        <v>29</v>
      </c>
      <c r="T184">
        <v>89.42</v>
      </c>
      <c r="U184">
        <f t="shared" si="12"/>
        <v>22.299999999999997</v>
      </c>
      <c r="V184">
        <v>49.1</v>
      </c>
      <c r="W184">
        <v>26.8</v>
      </c>
      <c r="X184">
        <f t="shared" si="10"/>
        <v>50.9</v>
      </c>
      <c r="Y184" t="s">
        <v>116</v>
      </c>
    </row>
    <row r="185" spans="1:25" x14ac:dyDescent="0.2">
      <c r="A185" t="s">
        <v>111</v>
      </c>
      <c r="B185" t="s">
        <v>258</v>
      </c>
      <c r="C185">
        <v>35000</v>
      </c>
      <c r="D185">
        <v>12.5</v>
      </c>
      <c r="F185" t="s">
        <v>9</v>
      </c>
      <c r="G185">
        <v>30000</v>
      </c>
      <c r="H185">
        <v>2.5</v>
      </c>
      <c r="I185" t="s">
        <v>209</v>
      </c>
      <c r="J185">
        <v>1.5</v>
      </c>
      <c r="K185" t="s">
        <v>7</v>
      </c>
      <c r="L185">
        <v>22.9</v>
      </c>
      <c r="M185">
        <v>3.45</v>
      </c>
      <c r="N185" t="s">
        <v>112</v>
      </c>
      <c r="O185">
        <v>50</v>
      </c>
      <c r="P185">
        <v>350.84</v>
      </c>
      <c r="Q185" t="s">
        <v>5</v>
      </c>
      <c r="R185">
        <v>1000</v>
      </c>
      <c r="S185">
        <v>54.3</v>
      </c>
      <c r="T185">
        <v>86.78</v>
      </c>
      <c r="U185">
        <f t="shared" si="12"/>
        <v>21.599999999999994</v>
      </c>
      <c r="V185">
        <v>77.099999999999994</v>
      </c>
      <c r="W185">
        <v>55.5</v>
      </c>
      <c r="X185">
        <f t="shared" si="10"/>
        <v>22.900000000000006</v>
      </c>
      <c r="Y185" t="s">
        <v>116</v>
      </c>
    </row>
    <row r="186" spans="1:25" x14ac:dyDescent="0.2">
      <c r="A186" t="s">
        <v>111</v>
      </c>
      <c r="B186" t="s">
        <v>258</v>
      </c>
      <c r="C186">
        <v>35000</v>
      </c>
      <c r="D186">
        <v>10</v>
      </c>
      <c r="F186" t="s">
        <v>9</v>
      </c>
      <c r="G186">
        <v>30000</v>
      </c>
      <c r="H186">
        <v>5</v>
      </c>
      <c r="I186" t="s">
        <v>209</v>
      </c>
      <c r="J186">
        <v>1.5</v>
      </c>
      <c r="K186" t="s">
        <v>7</v>
      </c>
      <c r="L186">
        <v>22.9</v>
      </c>
      <c r="M186">
        <v>3.45</v>
      </c>
      <c r="N186" t="s">
        <v>112</v>
      </c>
      <c r="O186">
        <v>50</v>
      </c>
      <c r="P186">
        <v>350.84</v>
      </c>
      <c r="Q186" t="s">
        <v>5</v>
      </c>
      <c r="R186">
        <v>1000</v>
      </c>
      <c r="S186">
        <v>90.7</v>
      </c>
      <c r="T186">
        <v>85.32</v>
      </c>
      <c r="U186">
        <f t="shared" si="12"/>
        <v>16.5</v>
      </c>
      <c r="V186">
        <v>83.1</v>
      </c>
      <c r="W186">
        <v>66.599999999999994</v>
      </c>
      <c r="X186">
        <f t="shared" si="10"/>
        <v>16.900000000000006</v>
      </c>
      <c r="Y186" t="s">
        <v>116</v>
      </c>
    </row>
    <row r="187" spans="1:25" x14ac:dyDescent="0.2">
      <c r="A187" t="s">
        <v>111</v>
      </c>
      <c r="B187" t="s">
        <v>258</v>
      </c>
      <c r="C187">
        <v>35000</v>
      </c>
      <c r="D187">
        <v>7.5</v>
      </c>
      <c r="F187" t="s">
        <v>9</v>
      </c>
      <c r="G187">
        <v>30000</v>
      </c>
      <c r="H187">
        <v>7.5</v>
      </c>
      <c r="I187" t="s">
        <v>209</v>
      </c>
      <c r="J187">
        <v>1.5</v>
      </c>
      <c r="K187" t="s">
        <v>7</v>
      </c>
      <c r="L187">
        <v>22.9</v>
      </c>
      <c r="M187">
        <v>3.45</v>
      </c>
      <c r="N187" t="s">
        <v>112</v>
      </c>
      <c r="O187">
        <v>50</v>
      </c>
      <c r="P187">
        <v>350.84</v>
      </c>
      <c r="Q187" t="s">
        <v>5</v>
      </c>
      <c r="R187">
        <v>1000</v>
      </c>
      <c r="S187">
        <v>75.400000000000006</v>
      </c>
      <c r="T187">
        <v>90.71</v>
      </c>
      <c r="U187">
        <f t="shared" si="12"/>
        <v>17.5</v>
      </c>
      <c r="V187">
        <v>82.3</v>
      </c>
      <c r="W187">
        <v>64.8</v>
      </c>
      <c r="X187">
        <f t="shared" si="10"/>
        <v>17.700000000000003</v>
      </c>
      <c r="Y187" t="s">
        <v>116</v>
      </c>
    </row>
    <row r="188" spans="1:25" x14ac:dyDescent="0.2">
      <c r="A188" t="s">
        <v>111</v>
      </c>
      <c r="B188" t="s">
        <v>258</v>
      </c>
      <c r="C188">
        <v>35000</v>
      </c>
      <c r="D188">
        <v>5</v>
      </c>
      <c r="F188" t="s">
        <v>9</v>
      </c>
      <c r="G188">
        <v>30000</v>
      </c>
      <c r="H188">
        <v>10</v>
      </c>
      <c r="I188" t="s">
        <v>209</v>
      </c>
      <c r="J188">
        <v>1.5</v>
      </c>
      <c r="K188" t="s">
        <v>7</v>
      </c>
      <c r="L188">
        <v>22.9</v>
      </c>
      <c r="M188">
        <v>3.45</v>
      </c>
      <c r="N188" t="s">
        <v>112</v>
      </c>
      <c r="O188">
        <v>50</v>
      </c>
      <c r="P188">
        <v>350.84</v>
      </c>
      <c r="Q188" t="s">
        <v>5</v>
      </c>
      <c r="R188">
        <v>1000</v>
      </c>
      <c r="S188">
        <v>68.8</v>
      </c>
      <c r="T188">
        <v>94.59</v>
      </c>
      <c r="U188">
        <f t="shared" si="12"/>
        <v>22.799999999999997</v>
      </c>
      <c r="V188">
        <v>74.5</v>
      </c>
      <c r="W188">
        <v>51.7</v>
      </c>
      <c r="X188">
        <f t="shared" si="10"/>
        <v>25.5</v>
      </c>
      <c r="Y188" t="s">
        <v>116</v>
      </c>
    </row>
    <row r="189" spans="1:25" x14ac:dyDescent="0.2">
      <c r="A189" t="s">
        <v>111</v>
      </c>
      <c r="B189" t="s">
        <v>258</v>
      </c>
      <c r="C189">
        <v>35000</v>
      </c>
      <c r="D189">
        <v>15</v>
      </c>
      <c r="F189" t="s">
        <v>9</v>
      </c>
      <c r="G189">
        <v>30000</v>
      </c>
      <c r="H189">
        <v>0</v>
      </c>
      <c r="I189" t="s">
        <v>209</v>
      </c>
      <c r="J189">
        <v>1.5</v>
      </c>
      <c r="K189" t="s">
        <v>7</v>
      </c>
      <c r="L189">
        <v>22.9</v>
      </c>
      <c r="M189">
        <v>3.45</v>
      </c>
      <c r="N189" t="s">
        <v>113</v>
      </c>
      <c r="O189">
        <v>1000</v>
      </c>
      <c r="P189">
        <v>35000</v>
      </c>
      <c r="Q189" t="s">
        <v>5</v>
      </c>
      <c r="R189">
        <v>1000</v>
      </c>
      <c r="S189">
        <v>29</v>
      </c>
      <c r="T189">
        <v>95</v>
      </c>
      <c r="U189">
        <f t="shared" si="12"/>
        <v>22.299999999999997</v>
      </c>
      <c r="V189">
        <v>49.1</v>
      </c>
      <c r="W189">
        <v>26.8</v>
      </c>
      <c r="X189">
        <f t="shared" si="10"/>
        <v>50.9</v>
      </c>
      <c r="Y189" t="s">
        <v>116</v>
      </c>
    </row>
    <row r="190" spans="1:25" x14ac:dyDescent="0.2">
      <c r="A190" t="s">
        <v>111</v>
      </c>
      <c r="B190" t="s">
        <v>258</v>
      </c>
      <c r="C190">
        <v>35000</v>
      </c>
      <c r="D190">
        <v>12.5</v>
      </c>
      <c r="F190" t="s">
        <v>9</v>
      </c>
      <c r="G190">
        <v>30000</v>
      </c>
      <c r="H190">
        <v>2.5</v>
      </c>
      <c r="I190" t="s">
        <v>209</v>
      </c>
      <c r="J190">
        <v>1.5</v>
      </c>
      <c r="K190" t="s">
        <v>7</v>
      </c>
      <c r="L190">
        <v>22.9</v>
      </c>
      <c r="M190">
        <v>3.45</v>
      </c>
      <c r="N190" t="s">
        <v>113</v>
      </c>
      <c r="O190">
        <v>1000</v>
      </c>
      <c r="P190">
        <v>35000</v>
      </c>
      <c r="Q190" t="s">
        <v>5</v>
      </c>
      <c r="R190">
        <v>1000</v>
      </c>
      <c r="S190">
        <v>54.3</v>
      </c>
      <c r="T190">
        <v>86</v>
      </c>
      <c r="U190">
        <f t="shared" si="12"/>
        <v>21.599999999999994</v>
      </c>
      <c r="V190">
        <v>77.099999999999994</v>
      </c>
      <c r="W190">
        <v>55.5</v>
      </c>
      <c r="X190">
        <f t="shared" si="10"/>
        <v>22.900000000000006</v>
      </c>
      <c r="Y190" t="s">
        <v>116</v>
      </c>
    </row>
    <row r="191" spans="1:25" x14ac:dyDescent="0.2">
      <c r="A191" t="s">
        <v>111</v>
      </c>
      <c r="B191" t="s">
        <v>258</v>
      </c>
      <c r="C191">
        <v>35000</v>
      </c>
      <c r="D191">
        <v>10</v>
      </c>
      <c r="F191" t="s">
        <v>9</v>
      </c>
      <c r="G191">
        <v>30000</v>
      </c>
      <c r="H191">
        <v>5</v>
      </c>
      <c r="I191" t="s">
        <v>209</v>
      </c>
      <c r="J191">
        <v>1.5</v>
      </c>
      <c r="K191" t="s">
        <v>7</v>
      </c>
      <c r="L191">
        <v>22.9</v>
      </c>
      <c r="M191">
        <v>3.45</v>
      </c>
      <c r="N191" t="s">
        <v>113</v>
      </c>
      <c r="O191">
        <v>1000</v>
      </c>
      <c r="P191">
        <v>35000</v>
      </c>
      <c r="Q191" t="s">
        <v>5</v>
      </c>
      <c r="R191">
        <v>1000</v>
      </c>
      <c r="S191">
        <v>90.7</v>
      </c>
      <c r="T191">
        <v>81.5</v>
      </c>
      <c r="U191">
        <f t="shared" si="12"/>
        <v>16.5</v>
      </c>
      <c r="V191">
        <v>83.1</v>
      </c>
      <c r="W191">
        <v>66.599999999999994</v>
      </c>
      <c r="X191">
        <f t="shared" si="10"/>
        <v>16.900000000000006</v>
      </c>
      <c r="Y191" t="s">
        <v>116</v>
      </c>
    </row>
    <row r="192" spans="1:25" x14ac:dyDescent="0.2">
      <c r="A192" t="s">
        <v>111</v>
      </c>
      <c r="B192" t="s">
        <v>258</v>
      </c>
      <c r="C192">
        <v>35000</v>
      </c>
      <c r="D192">
        <v>7.5</v>
      </c>
      <c r="F192" t="s">
        <v>9</v>
      </c>
      <c r="G192">
        <v>30000</v>
      </c>
      <c r="H192">
        <v>7.5</v>
      </c>
      <c r="I192" t="s">
        <v>209</v>
      </c>
      <c r="J192">
        <v>1.5</v>
      </c>
      <c r="K192" t="s">
        <v>7</v>
      </c>
      <c r="L192">
        <v>22.9</v>
      </c>
      <c r="M192">
        <v>3.45</v>
      </c>
      <c r="N192" t="s">
        <v>113</v>
      </c>
      <c r="O192">
        <v>1000</v>
      </c>
      <c r="P192">
        <v>35000</v>
      </c>
      <c r="Q192" t="s">
        <v>5</v>
      </c>
      <c r="R192">
        <v>1000</v>
      </c>
      <c r="S192">
        <v>75.400000000000006</v>
      </c>
      <c r="T192">
        <v>80</v>
      </c>
      <c r="U192">
        <f t="shared" si="12"/>
        <v>17.5</v>
      </c>
      <c r="V192">
        <v>82.3</v>
      </c>
      <c r="W192">
        <v>64.8</v>
      </c>
      <c r="X192">
        <f t="shared" si="10"/>
        <v>17.700000000000003</v>
      </c>
      <c r="Y192" t="s">
        <v>116</v>
      </c>
    </row>
    <row r="193" spans="1:25" x14ac:dyDescent="0.2">
      <c r="A193" t="s">
        <v>111</v>
      </c>
      <c r="B193" t="s">
        <v>258</v>
      </c>
      <c r="C193">
        <v>35000</v>
      </c>
      <c r="D193">
        <v>5</v>
      </c>
      <c r="F193" t="s">
        <v>9</v>
      </c>
      <c r="G193">
        <v>30000</v>
      </c>
      <c r="H193">
        <v>10</v>
      </c>
      <c r="I193" t="s">
        <v>209</v>
      </c>
      <c r="J193">
        <v>1.5</v>
      </c>
      <c r="K193" t="s">
        <v>7</v>
      </c>
      <c r="L193">
        <v>22.9</v>
      </c>
      <c r="M193">
        <v>3.45</v>
      </c>
      <c r="N193" t="s">
        <v>113</v>
      </c>
      <c r="O193">
        <v>1000</v>
      </c>
      <c r="P193">
        <v>35000</v>
      </c>
      <c r="Q193" t="s">
        <v>5</v>
      </c>
      <c r="R193">
        <v>1000</v>
      </c>
      <c r="S193">
        <v>68.8</v>
      </c>
      <c r="T193">
        <v>81</v>
      </c>
      <c r="U193">
        <f t="shared" si="12"/>
        <v>22.799999999999997</v>
      </c>
      <c r="V193">
        <v>74.5</v>
      </c>
      <c r="W193">
        <v>51.7</v>
      </c>
      <c r="X193">
        <f t="shared" si="10"/>
        <v>25.5</v>
      </c>
      <c r="Y193" t="s">
        <v>116</v>
      </c>
    </row>
    <row r="194" spans="1:25" x14ac:dyDescent="0.2">
      <c r="A194" t="s">
        <v>111</v>
      </c>
      <c r="B194" t="s">
        <v>258</v>
      </c>
      <c r="C194">
        <v>35000</v>
      </c>
      <c r="D194">
        <v>15</v>
      </c>
      <c r="F194" t="s">
        <v>9</v>
      </c>
      <c r="G194">
        <v>30000</v>
      </c>
      <c r="H194">
        <v>0</v>
      </c>
      <c r="I194" t="s">
        <v>209</v>
      </c>
      <c r="J194">
        <v>1.5</v>
      </c>
      <c r="K194" t="s">
        <v>7</v>
      </c>
      <c r="L194">
        <v>22.9</v>
      </c>
      <c r="M194">
        <v>3.45</v>
      </c>
      <c r="N194" t="s">
        <v>114</v>
      </c>
      <c r="O194">
        <v>1000</v>
      </c>
      <c r="P194">
        <v>20000</v>
      </c>
      <c r="Q194" t="s">
        <v>5</v>
      </c>
      <c r="R194">
        <v>1000</v>
      </c>
      <c r="S194">
        <v>29</v>
      </c>
      <c r="T194">
        <v>93.75</v>
      </c>
      <c r="U194">
        <f t="shared" si="12"/>
        <v>22.299999999999997</v>
      </c>
      <c r="V194">
        <v>49.1</v>
      </c>
      <c r="W194">
        <v>26.8</v>
      </c>
      <c r="X194">
        <f t="shared" si="10"/>
        <v>50.9</v>
      </c>
      <c r="Y194" t="s">
        <v>116</v>
      </c>
    </row>
    <row r="195" spans="1:25" x14ac:dyDescent="0.2">
      <c r="A195" t="s">
        <v>111</v>
      </c>
      <c r="B195" t="s">
        <v>258</v>
      </c>
      <c r="C195">
        <v>35000</v>
      </c>
      <c r="D195">
        <v>12.5</v>
      </c>
      <c r="F195" t="s">
        <v>9</v>
      </c>
      <c r="G195">
        <v>30000</v>
      </c>
      <c r="H195">
        <v>2.5</v>
      </c>
      <c r="I195" t="s">
        <v>209</v>
      </c>
      <c r="J195">
        <v>1.5</v>
      </c>
      <c r="K195" t="s">
        <v>7</v>
      </c>
      <c r="L195">
        <v>22.9</v>
      </c>
      <c r="M195">
        <v>3.45</v>
      </c>
      <c r="N195" t="s">
        <v>114</v>
      </c>
      <c r="O195">
        <v>1000</v>
      </c>
      <c r="P195">
        <v>20000</v>
      </c>
      <c r="Q195" t="s">
        <v>5</v>
      </c>
      <c r="R195">
        <v>1000</v>
      </c>
      <c r="S195">
        <v>54.3</v>
      </c>
      <c r="T195">
        <v>87</v>
      </c>
      <c r="U195">
        <f t="shared" si="12"/>
        <v>21.599999999999994</v>
      </c>
      <c r="V195">
        <v>77.099999999999994</v>
      </c>
      <c r="W195">
        <v>55.5</v>
      </c>
      <c r="X195">
        <f t="shared" si="10"/>
        <v>22.900000000000006</v>
      </c>
      <c r="Y195" t="s">
        <v>116</v>
      </c>
    </row>
    <row r="196" spans="1:25" x14ac:dyDescent="0.2">
      <c r="A196" t="s">
        <v>111</v>
      </c>
      <c r="B196" t="s">
        <v>258</v>
      </c>
      <c r="C196">
        <v>35000</v>
      </c>
      <c r="D196">
        <v>10</v>
      </c>
      <c r="F196" t="s">
        <v>9</v>
      </c>
      <c r="G196">
        <v>30000</v>
      </c>
      <c r="H196">
        <v>5</v>
      </c>
      <c r="I196" t="s">
        <v>209</v>
      </c>
      <c r="J196">
        <v>1.5</v>
      </c>
      <c r="K196" t="s">
        <v>7</v>
      </c>
      <c r="L196">
        <v>22.9</v>
      </c>
      <c r="M196">
        <v>3.45</v>
      </c>
      <c r="N196" t="s">
        <v>114</v>
      </c>
      <c r="O196">
        <v>1000</v>
      </c>
      <c r="P196">
        <v>20000</v>
      </c>
      <c r="Q196" t="s">
        <v>5</v>
      </c>
      <c r="R196">
        <v>1000</v>
      </c>
      <c r="S196">
        <v>90.7</v>
      </c>
      <c r="T196">
        <v>73</v>
      </c>
      <c r="U196">
        <f t="shared" si="12"/>
        <v>16.5</v>
      </c>
      <c r="V196">
        <v>83.1</v>
      </c>
      <c r="W196">
        <v>66.599999999999994</v>
      </c>
      <c r="X196">
        <f t="shared" si="10"/>
        <v>16.900000000000006</v>
      </c>
      <c r="Y196" t="s">
        <v>116</v>
      </c>
    </row>
    <row r="197" spans="1:25" x14ac:dyDescent="0.2">
      <c r="A197" t="s">
        <v>111</v>
      </c>
      <c r="B197" t="s">
        <v>258</v>
      </c>
      <c r="C197">
        <v>35000</v>
      </c>
      <c r="D197">
        <v>7.5</v>
      </c>
      <c r="F197" t="s">
        <v>9</v>
      </c>
      <c r="G197">
        <v>30000</v>
      </c>
      <c r="H197">
        <v>7.5</v>
      </c>
      <c r="I197" t="s">
        <v>209</v>
      </c>
      <c r="J197">
        <v>1.5</v>
      </c>
      <c r="K197" t="s">
        <v>7</v>
      </c>
      <c r="L197">
        <v>22.9</v>
      </c>
      <c r="M197">
        <v>3.45</v>
      </c>
      <c r="N197" t="s">
        <v>114</v>
      </c>
      <c r="O197">
        <v>1000</v>
      </c>
      <c r="P197">
        <v>20000</v>
      </c>
      <c r="Q197" t="s">
        <v>5</v>
      </c>
      <c r="R197">
        <v>1000</v>
      </c>
      <c r="S197">
        <v>75.400000000000006</v>
      </c>
      <c r="T197">
        <v>74</v>
      </c>
      <c r="U197">
        <f t="shared" si="12"/>
        <v>17.5</v>
      </c>
      <c r="V197">
        <v>82.3</v>
      </c>
      <c r="W197">
        <v>64.8</v>
      </c>
      <c r="X197">
        <f t="shared" si="10"/>
        <v>17.700000000000003</v>
      </c>
      <c r="Y197" t="s">
        <v>116</v>
      </c>
    </row>
    <row r="198" spans="1:25" x14ac:dyDescent="0.2">
      <c r="A198" t="s">
        <v>111</v>
      </c>
      <c r="B198" t="s">
        <v>258</v>
      </c>
      <c r="C198">
        <v>35000</v>
      </c>
      <c r="D198">
        <v>5</v>
      </c>
      <c r="F198" t="s">
        <v>9</v>
      </c>
      <c r="G198">
        <v>30000</v>
      </c>
      <c r="H198">
        <v>10</v>
      </c>
      <c r="I198" t="s">
        <v>209</v>
      </c>
      <c r="J198">
        <v>1.5</v>
      </c>
      <c r="K198" t="s">
        <v>7</v>
      </c>
      <c r="L198">
        <v>22.9</v>
      </c>
      <c r="M198">
        <v>3.45</v>
      </c>
      <c r="N198" t="s">
        <v>114</v>
      </c>
      <c r="O198">
        <v>1000</v>
      </c>
      <c r="P198">
        <v>20000</v>
      </c>
      <c r="Q198" t="s">
        <v>5</v>
      </c>
      <c r="R198">
        <v>1000</v>
      </c>
      <c r="S198">
        <v>68.8</v>
      </c>
      <c r="T198">
        <v>75</v>
      </c>
      <c r="U198">
        <f t="shared" si="12"/>
        <v>22.799999999999997</v>
      </c>
      <c r="V198">
        <v>74.5</v>
      </c>
      <c r="W198">
        <v>51.7</v>
      </c>
      <c r="X198">
        <f t="shared" si="10"/>
        <v>25.5</v>
      </c>
      <c r="Y198" t="s">
        <v>116</v>
      </c>
    </row>
    <row r="199" spans="1:25" x14ac:dyDescent="0.2">
      <c r="A199" t="s">
        <v>111</v>
      </c>
      <c r="B199" t="s">
        <v>258</v>
      </c>
      <c r="C199">
        <v>35000</v>
      </c>
      <c r="D199">
        <v>15</v>
      </c>
      <c r="F199" t="s">
        <v>9</v>
      </c>
      <c r="G199">
        <v>30000</v>
      </c>
      <c r="H199">
        <v>0</v>
      </c>
      <c r="I199" t="s">
        <v>209</v>
      </c>
      <c r="J199">
        <v>1.5</v>
      </c>
      <c r="K199" t="s">
        <v>7</v>
      </c>
      <c r="L199">
        <v>22.9</v>
      </c>
      <c r="M199">
        <v>3.45</v>
      </c>
      <c r="N199" t="s">
        <v>115</v>
      </c>
      <c r="O199">
        <v>1000</v>
      </c>
      <c r="P199">
        <v>30000</v>
      </c>
      <c r="Q199" t="s">
        <v>5</v>
      </c>
      <c r="R199">
        <v>1000</v>
      </c>
      <c r="S199">
        <v>29</v>
      </c>
      <c r="T199">
        <v>95.5</v>
      </c>
      <c r="U199">
        <f t="shared" si="12"/>
        <v>22.299999999999997</v>
      </c>
      <c r="V199">
        <v>49.1</v>
      </c>
      <c r="W199">
        <v>26.8</v>
      </c>
      <c r="X199">
        <f t="shared" si="10"/>
        <v>50.9</v>
      </c>
      <c r="Y199" t="s">
        <v>116</v>
      </c>
    </row>
    <row r="200" spans="1:25" x14ac:dyDescent="0.2">
      <c r="A200" t="s">
        <v>111</v>
      </c>
      <c r="B200" t="s">
        <v>258</v>
      </c>
      <c r="C200">
        <v>35000</v>
      </c>
      <c r="D200">
        <v>12.5</v>
      </c>
      <c r="F200" t="s">
        <v>9</v>
      </c>
      <c r="G200">
        <v>30000</v>
      </c>
      <c r="H200">
        <v>2.5</v>
      </c>
      <c r="I200" t="s">
        <v>209</v>
      </c>
      <c r="J200">
        <v>1.5</v>
      </c>
      <c r="K200" t="s">
        <v>7</v>
      </c>
      <c r="L200">
        <v>22.9</v>
      </c>
      <c r="M200">
        <v>3.45</v>
      </c>
      <c r="N200" t="s">
        <v>115</v>
      </c>
      <c r="O200">
        <v>1000</v>
      </c>
      <c r="P200">
        <v>30000</v>
      </c>
      <c r="Q200" t="s">
        <v>5</v>
      </c>
      <c r="R200">
        <v>1000</v>
      </c>
      <c r="S200">
        <v>54.3</v>
      </c>
      <c r="T200">
        <v>92</v>
      </c>
      <c r="U200">
        <f t="shared" si="12"/>
        <v>21.599999999999994</v>
      </c>
      <c r="V200">
        <v>77.099999999999994</v>
      </c>
      <c r="W200">
        <v>55.5</v>
      </c>
      <c r="X200">
        <f t="shared" si="10"/>
        <v>22.900000000000006</v>
      </c>
      <c r="Y200" t="s">
        <v>116</v>
      </c>
    </row>
    <row r="201" spans="1:25" x14ac:dyDescent="0.2">
      <c r="A201" t="s">
        <v>111</v>
      </c>
      <c r="B201" t="s">
        <v>258</v>
      </c>
      <c r="C201">
        <v>35000</v>
      </c>
      <c r="D201">
        <v>10</v>
      </c>
      <c r="F201" t="s">
        <v>9</v>
      </c>
      <c r="G201">
        <v>30000</v>
      </c>
      <c r="H201">
        <v>5</v>
      </c>
      <c r="I201" t="s">
        <v>209</v>
      </c>
      <c r="J201">
        <v>1.5</v>
      </c>
      <c r="K201" t="s">
        <v>7</v>
      </c>
      <c r="L201">
        <v>22.9</v>
      </c>
      <c r="M201">
        <v>3.45</v>
      </c>
      <c r="N201" t="s">
        <v>115</v>
      </c>
      <c r="O201">
        <v>1000</v>
      </c>
      <c r="P201">
        <v>30000</v>
      </c>
      <c r="Q201" t="s">
        <v>5</v>
      </c>
      <c r="R201">
        <v>1000</v>
      </c>
      <c r="S201">
        <v>90.7</v>
      </c>
      <c r="T201">
        <v>85</v>
      </c>
      <c r="U201">
        <f t="shared" si="12"/>
        <v>16.5</v>
      </c>
      <c r="V201">
        <v>83.1</v>
      </c>
      <c r="W201">
        <v>66.599999999999994</v>
      </c>
      <c r="X201">
        <f t="shared" si="10"/>
        <v>16.900000000000006</v>
      </c>
      <c r="Y201" t="s">
        <v>116</v>
      </c>
    </row>
    <row r="202" spans="1:25" x14ac:dyDescent="0.2">
      <c r="A202" t="s">
        <v>111</v>
      </c>
      <c r="B202" t="s">
        <v>258</v>
      </c>
      <c r="C202">
        <v>35000</v>
      </c>
      <c r="D202">
        <v>7.5</v>
      </c>
      <c r="F202" t="s">
        <v>9</v>
      </c>
      <c r="G202">
        <v>30000</v>
      </c>
      <c r="H202">
        <v>7.5</v>
      </c>
      <c r="I202" t="s">
        <v>209</v>
      </c>
      <c r="J202">
        <v>1.5</v>
      </c>
      <c r="K202" t="s">
        <v>7</v>
      </c>
      <c r="L202">
        <v>22.9</v>
      </c>
      <c r="M202">
        <v>3.45</v>
      </c>
      <c r="N202" t="s">
        <v>115</v>
      </c>
      <c r="O202">
        <v>1000</v>
      </c>
      <c r="P202">
        <v>30000</v>
      </c>
      <c r="Q202" t="s">
        <v>5</v>
      </c>
      <c r="R202">
        <v>1000</v>
      </c>
      <c r="S202">
        <v>75.400000000000006</v>
      </c>
      <c r="T202">
        <v>85.5</v>
      </c>
      <c r="U202">
        <f t="shared" si="12"/>
        <v>17.5</v>
      </c>
      <c r="V202">
        <v>82.3</v>
      </c>
      <c r="W202">
        <v>64.8</v>
      </c>
      <c r="X202">
        <f t="shared" si="10"/>
        <v>17.700000000000003</v>
      </c>
      <c r="Y202" t="s">
        <v>116</v>
      </c>
    </row>
    <row r="203" spans="1:25" x14ac:dyDescent="0.2">
      <c r="A203" t="s">
        <v>111</v>
      </c>
      <c r="B203" t="s">
        <v>258</v>
      </c>
      <c r="C203">
        <v>35000</v>
      </c>
      <c r="D203">
        <v>5</v>
      </c>
      <c r="F203" t="s">
        <v>9</v>
      </c>
      <c r="G203">
        <v>30000</v>
      </c>
      <c r="H203">
        <v>10</v>
      </c>
      <c r="I203" t="s">
        <v>209</v>
      </c>
      <c r="J203">
        <v>1.5</v>
      </c>
      <c r="K203" t="s">
        <v>7</v>
      </c>
      <c r="L203">
        <v>22.9</v>
      </c>
      <c r="M203">
        <v>3.45</v>
      </c>
      <c r="N203" t="s">
        <v>115</v>
      </c>
      <c r="O203">
        <v>1000</v>
      </c>
      <c r="P203">
        <v>30000</v>
      </c>
      <c r="Q203" t="s">
        <v>5</v>
      </c>
      <c r="R203">
        <v>1000</v>
      </c>
      <c r="S203">
        <v>68.8</v>
      </c>
      <c r="T203">
        <v>86.2</v>
      </c>
      <c r="U203">
        <f t="shared" si="12"/>
        <v>22.799999999999997</v>
      </c>
      <c r="V203">
        <v>74.5</v>
      </c>
      <c r="W203">
        <v>51.7</v>
      </c>
      <c r="X203">
        <f t="shared" si="10"/>
        <v>25.5</v>
      </c>
      <c r="Y203" t="s">
        <v>116</v>
      </c>
    </row>
    <row r="204" spans="1:25" x14ac:dyDescent="0.2">
      <c r="A204" t="s">
        <v>117</v>
      </c>
      <c r="B204" t="s">
        <v>255</v>
      </c>
      <c r="C204">
        <v>48000</v>
      </c>
      <c r="D204">
        <v>14</v>
      </c>
      <c r="E204">
        <v>40</v>
      </c>
      <c r="F204" t="s">
        <v>9</v>
      </c>
      <c r="H204">
        <v>1</v>
      </c>
      <c r="I204" t="s">
        <v>121</v>
      </c>
      <c r="J204">
        <v>0</v>
      </c>
      <c r="K204" t="s">
        <v>7</v>
      </c>
      <c r="L204">
        <v>22.7</v>
      </c>
      <c r="M204">
        <v>1.96</v>
      </c>
      <c r="N204" t="s">
        <v>5</v>
      </c>
      <c r="O204">
        <v>1000</v>
      </c>
      <c r="P204">
        <v>67000</v>
      </c>
      <c r="Q204" t="s">
        <v>5</v>
      </c>
      <c r="R204">
        <v>1000</v>
      </c>
      <c r="S204">
        <v>65</v>
      </c>
      <c r="T204">
        <v>75</v>
      </c>
      <c r="U204">
        <f t="shared" si="12"/>
        <v>59.09</v>
      </c>
      <c r="V204">
        <v>77.23</v>
      </c>
      <c r="W204">
        <v>18.14</v>
      </c>
      <c r="X204">
        <f t="shared" si="10"/>
        <v>22.769999999999996</v>
      </c>
      <c r="Y204" t="s">
        <v>120</v>
      </c>
    </row>
    <row r="205" spans="1:25" x14ac:dyDescent="0.2">
      <c r="A205" t="s">
        <v>117</v>
      </c>
      <c r="B205" t="s">
        <v>255</v>
      </c>
      <c r="C205">
        <v>48000</v>
      </c>
      <c r="D205">
        <v>14</v>
      </c>
      <c r="E205">
        <v>40</v>
      </c>
      <c r="F205" t="s">
        <v>9</v>
      </c>
      <c r="H205">
        <v>1</v>
      </c>
      <c r="I205" t="s">
        <v>121</v>
      </c>
      <c r="J205">
        <v>1</v>
      </c>
      <c r="K205" t="s">
        <v>7</v>
      </c>
      <c r="L205">
        <v>22.7</v>
      </c>
      <c r="M205">
        <v>1.96</v>
      </c>
      <c r="N205" t="s">
        <v>5</v>
      </c>
      <c r="O205">
        <v>1000</v>
      </c>
      <c r="P205">
        <v>67000</v>
      </c>
      <c r="Q205" t="s">
        <v>5</v>
      </c>
      <c r="R205">
        <v>1000</v>
      </c>
      <c r="S205">
        <v>81.2</v>
      </c>
      <c r="T205">
        <v>90</v>
      </c>
      <c r="U205">
        <f t="shared" si="12"/>
        <v>66.67</v>
      </c>
      <c r="V205">
        <v>83.33</v>
      </c>
      <c r="W205">
        <v>16.66</v>
      </c>
      <c r="X205">
        <f t="shared" si="10"/>
        <v>16.670000000000002</v>
      </c>
      <c r="Y205" t="s">
        <v>120</v>
      </c>
    </row>
    <row r="206" spans="1:25" x14ac:dyDescent="0.2">
      <c r="A206" t="s">
        <v>117</v>
      </c>
      <c r="B206" t="s">
        <v>255</v>
      </c>
      <c r="C206">
        <v>48000</v>
      </c>
      <c r="D206">
        <v>14</v>
      </c>
      <c r="E206">
        <v>40</v>
      </c>
      <c r="F206" t="s">
        <v>9</v>
      </c>
      <c r="H206">
        <v>1</v>
      </c>
      <c r="I206" t="s">
        <v>121</v>
      </c>
      <c r="J206">
        <v>3</v>
      </c>
      <c r="K206" t="s">
        <v>7</v>
      </c>
      <c r="L206">
        <v>22.7</v>
      </c>
      <c r="M206">
        <v>1.96</v>
      </c>
      <c r="N206" t="s">
        <v>5</v>
      </c>
      <c r="O206">
        <v>1000</v>
      </c>
      <c r="P206">
        <v>67000</v>
      </c>
      <c r="Q206" t="s">
        <v>5</v>
      </c>
      <c r="R206">
        <v>1000</v>
      </c>
      <c r="S206">
        <v>83.9</v>
      </c>
      <c r="T206">
        <v>99</v>
      </c>
      <c r="U206">
        <f t="shared" si="12"/>
        <v>66.67</v>
      </c>
      <c r="V206">
        <v>86.66</v>
      </c>
      <c r="W206">
        <v>19.989999999999998</v>
      </c>
      <c r="X206">
        <f t="shared" si="10"/>
        <v>13.340000000000003</v>
      </c>
      <c r="Y206" t="s">
        <v>120</v>
      </c>
    </row>
    <row r="207" spans="1:25" x14ac:dyDescent="0.2">
      <c r="A207" t="s">
        <v>117</v>
      </c>
      <c r="B207" t="s">
        <v>255</v>
      </c>
      <c r="C207">
        <v>48000</v>
      </c>
      <c r="D207">
        <v>14</v>
      </c>
      <c r="E207">
        <v>40</v>
      </c>
      <c r="F207" t="s">
        <v>9</v>
      </c>
      <c r="H207">
        <v>1</v>
      </c>
      <c r="I207" t="s">
        <v>123</v>
      </c>
      <c r="J207">
        <v>0</v>
      </c>
      <c r="K207" t="s">
        <v>7</v>
      </c>
      <c r="L207">
        <v>22.7</v>
      </c>
      <c r="M207">
        <v>1.96</v>
      </c>
      <c r="N207" t="s">
        <v>8</v>
      </c>
      <c r="O207">
        <v>100</v>
      </c>
      <c r="Q207" t="s">
        <v>8</v>
      </c>
      <c r="R207">
        <v>100</v>
      </c>
      <c r="S207">
        <v>65</v>
      </c>
      <c r="T207">
        <v>74.45</v>
      </c>
      <c r="U207">
        <f t="shared" si="12"/>
        <v>67.84</v>
      </c>
      <c r="V207">
        <v>68.19</v>
      </c>
      <c r="W207">
        <v>0.35</v>
      </c>
      <c r="X207">
        <f t="shared" si="10"/>
        <v>31.810000000000002</v>
      </c>
      <c r="Y207" t="s">
        <v>124</v>
      </c>
    </row>
    <row r="208" spans="1:25" x14ac:dyDescent="0.2">
      <c r="A208" t="s">
        <v>117</v>
      </c>
      <c r="B208" t="s">
        <v>255</v>
      </c>
      <c r="C208">
        <v>48000</v>
      </c>
      <c r="D208">
        <v>14</v>
      </c>
      <c r="E208">
        <v>40</v>
      </c>
      <c r="F208" t="s">
        <v>9</v>
      </c>
      <c r="H208">
        <v>1</v>
      </c>
      <c r="I208" t="s">
        <v>123</v>
      </c>
      <c r="J208">
        <v>1</v>
      </c>
      <c r="K208" t="s">
        <v>7</v>
      </c>
      <c r="L208">
        <v>22.7</v>
      </c>
      <c r="M208">
        <v>1.96</v>
      </c>
      <c r="N208" t="s">
        <v>8</v>
      </c>
      <c r="O208">
        <v>100</v>
      </c>
      <c r="Q208" t="s">
        <v>8</v>
      </c>
      <c r="R208">
        <v>100</v>
      </c>
      <c r="S208">
        <v>81.599999999999994</v>
      </c>
      <c r="T208">
        <v>92.5</v>
      </c>
      <c r="U208">
        <f t="shared" si="12"/>
        <v>80.39</v>
      </c>
      <c r="V208">
        <v>87.97</v>
      </c>
      <c r="W208">
        <v>7.58</v>
      </c>
      <c r="X208">
        <f t="shared" si="10"/>
        <v>12.030000000000001</v>
      </c>
      <c r="Y208" t="s">
        <v>124</v>
      </c>
    </row>
    <row r="209" spans="1:25" x14ac:dyDescent="0.2">
      <c r="A209" t="s">
        <v>117</v>
      </c>
      <c r="B209" t="s">
        <v>255</v>
      </c>
      <c r="C209">
        <v>48000</v>
      </c>
      <c r="D209">
        <v>14</v>
      </c>
      <c r="E209">
        <v>40</v>
      </c>
      <c r="F209" t="s">
        <v>9</v>
      </c>
      <c r="H209">
        <v>1</v>
      </c>
      <c r="I209" t="s">
        <v>123</v>
      </c>
      <c r="J209">
        <v>3</v>
      </c>
      <c r="K209" t="s">
        <v>7</v>
      </c>
      <c r="L209">
        <v>22.7</v>
      </c>
      <c r="M209">
        <v>1.96</v>
      </c>
      <c r="N209" t="s">
        <v>8</v>
      </c>
      <c r="O209">
        <v>100</v>
      </c>
      <c r="Q209" t="s">
        <v>8</v>
      </c>
      <c r="R209">
        <v>100</v>
      </c>
      <c r="S209">
        <v>76.2</v>
      </c>
      <c r="T209">
        <v>98.5</v>
      </c>
      <c r="U209">
        <f t="shared" si="12"/>
        <v>75.179999999999993</v>
      </c>
      <c r="V209">
        <v>76.3</v>
      </c>
      <c r="W209">
        <v>1.1200000000000001</v>
      </c>
      <c r="X209">
        <f t="shared" ref="X209:X257" si="13">100-V209</f>
        <v>23.700000000000003</v>
      </c>
      <c r="Y209" t="s">
        <v>124</v>
      </c>
    </row>
    <row r="210" spans="1:25" x14ac:dyDescent="0.2">
      <c r="A210" t="s">
        <v>126</v>
      </c>
      <c r="B210" t="s">
        <v>266</v>
      </c>
      <c r="D210">
        <v>18</v>
      </c>
      <c r="E210">
        <v>29.2</v>
      </c>
      <c r="F210" t="s">
        <v>9</v>
      </c>
      <c r="H210">
        <v>6</v>
      </c>
      <c r="I210" t="s">
        <v>210</v>
      </c>
      <c r="J210">
        <v>0</v>
      </c>
      <c r="K210" t="s">
        <v>7</v>
      </c>
      <c r="L210">
        <v>22.7</v>
      </c>
      <c r="M210">
        <v>1.5</v>
      </c>
      <c r="N210" t="s">
        <v>5</v>
      </c>
      <c r="O210">
        <v>1000</v>
      </c>
      <c r="P210">
        <v>67000</v>
      </c>
      <c r="Q210" t="s">
        <v>5</v>
      </c>
      <c r="R210">
        <v>1000</v>
      </c>
      <c r="S210">
        <v>66.7</v>
      </c>
      <c r="T210">
        <v>86.2</v>
      </c>
      <c r="U210">
        <f t="shared" si="12"/>
        <v>5.7999999999999972</v>
      </c>
      <c r="V210">
        <v>76.3</v>
      </c>
      <c r="W210">
        <v>70.5</v>
      </c>
      <c r="X210">
        <f t="shared" si="13"/>
        <v>23.700000000000003</v>
      </c>
      <c r="Y210" t="s">
        <v>125</v>
      </c>
    </row>
    <row r="211" spans="1:25" x14ac:dyDescent="0.2">
      <c r="A211" t="s">
        <v>126</v>
      </c>
      <c r="B211" t="s">
        <v>266</v>
      </c>
      <c r="D211">
        <v>18</v>
      </c>
      <c r="E211">
        <v>29.2</v>
      </c>
      <c r="F211" t="s">
        <v>9</v>
      </c>
      <c r="H211">
        <v>6</v>
      </c>
      <c r="I211" t="s">
        <v>210</v>
      </c>
      <c r="J211">
        <v>3</v>
      </c>
      <c r="K211" t="s">
        <v>7</v>
      </c>
      <c r="L211">
        <v>22.7</v>
      </c>
      <c r="M211">
        <v>1.5</v>
      </c>
      <c r="N211" t="s">
        <v>5</v>
      </c>
      <c r="O211">
        <v>1000</v>
      </c>
      <c r="P211">
        <v>67000</v>
      </c>
      <c r="Q211" t="s">
        <v>5</v>
      </c>
      <c r="R211">
        <v>1000</v>
      </c>
      <c r="S211">
        <v>175</v>
      </c>
      <c r="T211">
        <v>68.75</v>
      </c>
      <c r="U211">
        <f t="shared" si="12"/>
        <v>28</v>
      </c>
      <c r="V211">
        <v>84.5</v>
      </c>
      <c r="W211">
        <v>56.5</v>
      </c>
      <c r="X211">
        <f t="shared" si="13"/>
        <v>15.5</v>
      </c>
      <c r="Y211" t="s">
        <v>125</v>
      </c>
    </row>
    <row r="212" spans="1:25" x14ac:dyDescent="0.2">
      <c r="A212" t="s">
        <v>13</v>
      </c>
      <c r="B212" t="s">
        <v>256</v>
      </c>
      <c r="C212">
        <v>58000</v>
      </c>
      <c r="D212">
        <v>16</v>
      </c>
      <c r="E212">
        <v>42</v>
      </c>
      <c r="F212" t="s">
        <v>9</v>
      </c>
      <c r="G212">
        <v>25000</v>
      </c>
      <c r="H212">
        <v>4</v>
      </c>
      <c r="I212" t="s">
        <v>129</v>
      </c>
      <c r="J212">
        <v>0</v>
      </c>
      <c r="K212" t="s">
        <v>7</v>
      </c>
      <c r="L212">
        <v>22.7</v>
      </c>
      <c r="M212">
        <v>3</v>
      </c>
      <c r="N212" t="s">
        <v>5</v>
      </c>
      <c r="O212">
        <v>500</v>
      </c>
      <c r="P212">
        <v>66000</v>
      </c>
      <c r="Q212" t="s">
        <v>5</v>
      </c>
      <c r="R212">
        <v>500</v>
      </c>
      <c r="S212">
        <v>41.7</v>
      </c>
      <c r="T212">
        <v>81</v>
      </c>
      <c r="U212">
        <f>100-(W212+X212)</f>
        <v>6.5</v>
      </c>
      <c r="V212">
        <v>27</v>
      </c>
      <c r="W212">
        <v>20.5</v>
      </c>
      <c r="X212">
        <f t="shared" si="13"/>
        <v>73</v>
      </c>
      <c r="Y212" t="s">
        <v>128</v>
      </c>
    </row>
    <row r="213" spans="1:25" x14ac:dyDescent="0.2">
      <c r="A213" t="s">
        <v>13</v>
      </c>
      <c r="B213" t="s">
        <v>256</v>
      </c>
      <c r="C213">
        <v>58000</v>
      </c>
      <c r="D213">
        <v>16</v>
      </c>
      <c r="E213">
        <v>42</v>
      </c>
      <c r="F213" t="s">
        <v>9</v>
      </c>
      <c r="G213">
        <v>25000</v>
      </c>
      <c r="H213">
        <v>4</v>
      </c>
      <c r="I213" t="s">
        <v>129</v>
      </c>
      <c r="J213">
        <v>0.05</v>
      </c>
      <c r="K213" t="s">
        <v>7</v>
      </c>
      <c r="L213">
        <v>22.7</v>
      </c>
      <c r="M213">
        <v>3</v>
      </c>
      <c r="N213" t="s">
        <v>5</v>
      </c>
      <c r="O213">
        <v>500</v>
      </c>
      <c r="P213">
        <v>66000</v>
      </c>
      <c r="Q213" t="s">
        <v>5</v>
      </c>
      <c r="R213">
        <v>500</v>
      </c>
      <c r="S213">
        <v>23.3</v>
      </c>
      <c r="T213">
        <v>82.5</v>
      </c>
      <c r="U213">
        <f t="shared" ref="U213:U254" si="14">100-(W213+X213)</f>
        <v>24.700000000000003</v>
      </c>
      <c r="V213">
        <v>46</v>
      </c>
      <c r="W213">
        <v>21.3</v>
      </c>
      <c r="X213">
        <f t="shared" si="13"/>
        <v>54</v>
      </c>
      <c r="Y213" t="s">
        <v>128</v>
      </c>
    </row>
    <row r="214" spans="1:25" x14ac:dyDescent="0.2">
      <c r="A214" t="s">
        <v>13</v>
      </c>
      <c r="B214" t="s">
        <v>256</v>
      </c>
      <c r="C214">
        <v>58000</v>
      </c>
      <c r="D214">
        <v>16</v>
      </c>
      <c r="E214">
        <v>42</v>
      </c>
      <c r="F214" t="s">
        <v>9</v>
      </c>
      <c r="G214">
        <v>25000</v>
      </c>
      <c r="H214">
        <v>4</v>
      </c>
      <c r="I214" t="s">
        <v>129</v>
      </c>
      <c r="J214">
        <v>0.5</v>
      </c>
      <c r="K214" t="s">
        <v>7</v>
      </c>
      <c r="L214">
        <v>22.7</v>
      </c>
      <c r="M214">
        <v>3</v>
      </c>
      <c r="N214" t="s">
        <v>5</v>
      </c>
      <c r="O214">
        <v>500</v>
      </c>
      <c r="P214">
        <v>66000</v>
      </c>
      <c r="Q214" t="s">
        <v>5</v>
      </c>
      <c r="R214">
        <v>500</v>
      </c>
      <c r="S214">
        <v>50</v>
      </c>
      <c r="T214">
        <v>87</v>
      </c>
      <c r="U214">
        <f t="shared" si="14"/>
        <v>13.099999999999994</v>
      </c>
      <c r="V214">
        <v>48</v>
      </c>
      <c r="W214">
        <v>34.9</v>
      </c>
      <c r="X214">
        <f t="shared" si="13"/>
        <v>52</v>
      </c>
      <c r="Y214" t="s">
        <v>128</v>
      </c>
    </row>
    <row r="215" spans="1:25" x14ac:dyDescent="0.2">
      <c r="A215" t="s">
        <v>13</v>
      </c>
      <c r="B215" t="s">
        <v>256</v>
      </c>
      <c r="C215">
        <v>58000</v>
      </c>
      <c r="D215">
        <v>16</v>
      </c>
      <c r="E215">
        <v>42</v>
      </c>
      <c r="F215" t="s">
        <v>9</v>
      </c>
      <c r="G215">
        <v>25000</v>
      </c>
      <c r="H215">
        <v>4</v>
      </c>
      <c r="I215" t="s">
        <v>129</v>
      </c>
      <c r="J215">
        <v>1</v>
      </c>
      <c r="K215" t="s">
        <v>7</v>
      </c>
      <c r="L215">
        <v>22.7</v>
      </c>
      <c r="M215">
        <v>3</v>
      </c>
      <c r="N215" t="s">
        <v>5</v>
      </c>
      <c r="O215">
        <v>500</v>
      </c>
      <c r="P215">
        <v>66000</v>
      </c>
      <c r="Q215" t="s">
        <v>5</v>
      </c>
      <c r="R215">
        <v>500</v>
      </c>
      <c r="S215">
        <v>63.3</v>
      </c>
      <c r="T215">
        <v>86.5</v>
      </c>
      <c r="U215">
        <f t="shared" si="14"/>
        <v>10.099999999999994</v>
      </c>
      <c r="V215">
        <v>46</v>
      </c>
      <c r="W215">
        <v>35.9</v>
      </c>
      <c r="X215">
        <f t="shared" si="13"/>
        <v>54</v>
      </c>
      <c r="Y215" t="s">
        <v>128</v>
      </c>
    </row>
    <row r="216" spans="1:25" x14ac:dyDescent="0.2">
      <c r="A216" t="s">
        <v>13</v>
      </c>
      <c r="B216" t="s">
        <v>256</v>
      </c>
      <c r="C216">
        <v>58000</v>
      </c>
      <c r="D216">
        <v>16</v>
      </c>
      <c r="E216">
        <v>42</v>
      </c>
      <c r="F216" t="s">
        <v>9</v>
      </c>
      <c r="G216">
        <v>25000</v>
      </c>
      <c r="H216">
        <v>4</v>
      </c>
      <c r="I216" t="s">
        <v>129</v>
      </c>
      <c r="J216">
        <v>2</v>
      </c>
      <c r="K216" t="s">
        <v>7</v>
      </c>
      <c r="L216">
        <v>22.7</v>
      </c>
      <c r="M216">
        <v>3</v>
      </c>
      <c r="N216" t="s">
        <v>5</v>
      </c>
      <c r="O216">
        <v>500</v>
      </c>
      <c r="P216">
        <v>66000</v>
      </c>
      <c r="Q216" t="s">
        <v>5</v>
      </c>
      <c r="R216">
        <v>500</v>
      </c>
      <c r="S216">
        <v>26.7</v>
      </c>
      <c r="T216">
        <v>88</v>
      </c>
      <c r="U216">
        <f t="shared" si="14"/>
        <v>17.900000000000006</v>
      </c>
      <c r="V216">
        <v>39</v>
      </c>
      <c r="W216">
        <v>21.1</v>
      </c>
      <c r="X216">
        <f t="shared" si="13"/>
        <v>61</v>
      </c>
      <c r="Y216" t="s">
        <v>128</v>
      </c>
    </row>
    <row r="217" spans="1:25" x14ac:dyDescent="0.2">
      <c r="A217" t="s">
        <v>13</v>
      </c>
      <c r="B217" t="s">
        <v>256</v>
      </c>
      <c r="C217">
        <v>58000</v>
      </c>
      <c r="D217">
        <v>20</v>
      </c>
      <c r="E217">
        <v>42</v>
      </c>
      <c r="F217" t="s">
        <v>9</v>
      </c>
      <c r="G217">
        <v>25000</v>
      </c>
      <c r="H217">
        <v>1</v>
      </c>
      <c r="I217" t="s">
        <v>131</v>
      </c>
      <c r="J217">
        <v>0.1</v>
      </c>
      <c r="K217" t="s">
        <v>7</v>
      </c>
      <c r="L217">
        <v>22.7</v>
      </c>
      <c r="M217">
        <v>1</v>
      </c>
      <c r="N217" t="s">
        <v>5</v>
      </c>
      <c r="O217">
        <v>100</v>
      </c>
      <c r="P217">
        <v>67000</v>
      </c>
      <c r="Q217" t="s">
        <v>5</v>
      </c>
      <c r="R217">
        <v>1000</v>
      </c>
      <c r="S217">
        <v>30</v>
      </c>
      <c r="T217">
        <v>94.3</v>
      </c>
      <c r="U217">
        <f t="shared" si="14"/>
        <v>40</v>
      </c>
      <c r="V217">
        <v>75</v>
      </c>
      <c r="W217">
        <v>35</v>
      </c>
      <c r="X217">
        <f t="shared" si="13"/>
        <v>25</v>
      </c>
      <c r="Y217" t="s">
        <v>130</v>
      </c>
    </row>
    <row r="218" spans="1:25" x14ac:dyDescent="0.2">
      <c r="A218" t="s">
        <v>13</v>
      </c>
      <c r="B218" t="s">
        <v>256</v>
      </c>
      <c r="C218">
        <v>58000</v>
      </c>
      <c r="D218">
        <v>20</v>
      </c>
      <c r="E218">
        <v>42</v>
      </c>
      <c r="F218" t="s">
        <v>9</v>
      </c>
      <c r="G218">
        <v>25000</v>
      </c>
      <c r="H218">
        <v>1</v>
      </c>
      <c r="I218" t="s">
        <v>131</v>
      </c>
      <c r="J218">
        <v>0.5</v>
      </c>
      <c r="K218" t="s">
        <v>7</v>
      </c>
      <c r="L218">
        <v>22.7</v>
      </c>
      <c r="M218">
        <v>1</v>
      </c>
      <c r="N218" t="s">
        <v>5</v>
      </c>
      <c r="O218">
        <v>100</v>
      </c>
      <c r="P218">
        <v>67000</v>
      </c>
      <c r="Q218" t="s">
        <v>5</v>
      </c>
      <c r="R218">
        <v>1000</v>
      </c>
      <c r="S218">
        <v>85</v>
      </c>
      <c r="T218">
        <v>95</v>
      </c>
      <c r="U218">
        <f t="shared" si="14"/>
        <v>60</v>
      </c>
      <c r="V218">
        <v>80</v>
      </c>
      <c r="W218">
        <v>20</v>
      </c>
      <c r="X218">
        <f t="shared" si="13"/>
        <v>20</v>
      </c>
      <c r="Y218" t="s">
        <v>130</v>
      </c>
    </row>
    <row r="219" spans="1:25" x14ac:dyDescent="0.2">
      <c r="A219" t="s">
        <v>13</v>
      </c>
      <c r="B219" t="s">
        <v>256</v>
      </c>
      <c r="C219">
        <v>58000</v>
      </c>
      <c r="D219">
        <v>20</v>
      </c>
      <c r="E219">
        <v>42</v>
      </c>
      <c r="F219" t="s">
        <v>9</v>
      </c>
      <c r="G219">
        <v>25000</v>
      </c>
      <c r="H219">
        <v>1</v>
      </c>
      <c r="I219" t="s">
        <v>131</v>
      </c>
      <c r="J219">
        <v>1</v>
      </c>
      <c r="K219" t="s">
        <v>7</v>
      </c>
      <c r="L219">
        <v>22.7</v>
      </c>
      <c r="M219">
        <v>1</v>
      </c>
      <c r="N219" t="s">
        <v>5</v>
      </c>
      <c r="O219">
        <v>100</v>
      </c>
      <c r="P219">
        <v>67000</v>
      </c>
      <c r="Q219" t="s">
        <v>5</v>
      </c>
      <c r="R219">
        <v>1000</v>
      </c>
      <c r="S219">
        <v>123.6</v>
      </c>
      <c r="T219">
        <v>96.2</v>
      </c>
      <c r="U219">
        <f t="shared" si="14"/>
        <v>67.5</v>
      </c>
      <c r="V219">
        <v>85</v>
      </c>
      <c r="W219">
        <v>17.5</v>
      </c>
      <c r="X219">
        <f t="shared" si="13"/>
        <v>15</v>
      </c>
      <c r="Y219" t="s">
        <v>130</v>
      </c>
    </row>
    <row r="220" spans="1:25" x14ac:dyDescent="0.2">
      <c r="A220" t="s">
        <v>13</v>
      </c>
      <c r="B220" t="s">
        <v>256</v>
      </c>
      <c r="C220">
        <v>58000</v>
      </c>
      <c r="D220">
        <v>20</v>
      </c>
      <c r="E220">
        <v>42</v>
      </c>
      <c r="F220" t="s">
        <v>9</v>
      </c>
      <c r="G220">
        <v>25000</v>
      </c>
      <c r="H220">
        <v>1</v>
      </c>
      <c r="I220" t="s">
        <v>131</v>
      </c>
      <c r="J220">
        <v>2</v>
      </c>
      <c r="K220" t="s">
        <v>7</v>
      </c>
      <c r="L220">
        <v>22.7</v>
      </c>
      <c r="M220">
        <v>1</v>
      </c>
      <c r="N220" t="s">
        <v>5</v>
      </c>
      <c r="O220">
        <v>100</v>
      </c>
      <c r="P220">
        <v>67000</v>
      </c>
      <c r="Q220" t="s">
        <v>5</v>
      </c>
      <c r="R220">
        <v>1000</v>
      </c>
      <c r="S220">
        <v>105</v>
      </c>
      <c r="T220">
        <v>95.5</v>
      </c>
      <c r="U220">
        <f t="shared" si="14"/>
        <v>65</v>
      </c>
      <c r="V220">
        <v>77.5</v>
      </c>
      <c r="W220">
        <v>12.5</v>
      </c>
      <c r="X220">
        <f t="shared" si="13"/>
        <v>22.5</v>
      </c>
      <c r="Y220" t="s">
        <v>130</v>
      </c>
    </row>
    <row r="221" spans="1:25" x14ac:dyDescent="0.2">
      <c r="A221" t="s">
        <v>117</v>
      </c>
      <c r="B221" t="s">
        <v>255</v>
      </c>
      <c r="D221">
        <v>15</v>
      </c>
      <c r="E221">
        <v>40</v>
      </c>
      <c r="F221" t="s">
        <v>10</v>
      </c>
      <c r="G221">
        <v>6000</v>
      </c>
      <c r="H221">
        <v>4</v>
      </c>
      <c r="I221" t="s">
        <v>50</v>
      </c>
      <c r="J221">
        <v>0</v>
      </c>
      <c r="K221" t="s">
        <v>7</v>
      </c>
      <c r="L221">
        <v>22.9</v>
      </c>
      <c r="M221">
        <v>2</v>
      </c>
      <c r="N221" t="s">
        <v>5</v>
      </c>
      <c r="O221">
        <v>500</v>
      </c>
      <c r="P221">
        <v>66000</v>
      </c>
      <c r="Q221" t="s">
        <v>5</v>
      </c>
      <c r="R221">
        <v>500</v>
      </c>
      <c r="S221">
        <v>106.6</v>
      </c>
      <c r="T221">
        <v>90.2</v>
      </c>
      <c r="U221">
        <f t="shared" si="14"/>
        <v>30</v>
      </c>
      <c r="V221">
        <v>69.3</v>
      </c>
      <c r="W221">
        <v>39.299999999999997</v>
      </c>
      <c r="X221">
        <f t="shared" si="13"/>
        <v>30.700000000000003</v>
      </c>
      <c r="Y221" t="s">
        <v>31</v>
      </c>
    </row>
    <row r="222" spans="1:25" x14ac:dyDescent="0.2">
      <c r="A222" t="s">
        <v>117</v>
      </c>
      <c r="B222" t="s">
        <v>255</v>
      </c>
      <c r="D222">
        <v>15</v>
      </c>
      <c r="E222">
        <v>40</v>
      </c>
      <c r="F222" t="s">
        <v>10</v>
      </c>
      <c r="G222">
        <v>6000</v>
      </c>
      <c r="H222">
        <v>4</v>
      </c>
      <c r="I222" t="s">
        <v>249</v>
      </c>
      <c r="J222">
        <v>0.3</v>
      </c>
      <c r="K222" t="s">
        <v>7</v>
      </c>
      <c r="L222">
        <v>22.9</v>
      </c>
      <c r="M222">
        <v>2</v>
      </c>
      <c r="N222" t="s">
        <v>5</v>
      </c>
      <c r="O222">
        <v>500</v>
      </c>
      <c r="P222">
        <v>66000</v>
      </c>
      <c r="Q222" t="s">
        <v>5</v>
      </c>
      <c r="R222">
        <v>500</v>
      </c>
      <c r="S222">
        <v>115.8</v>
      </c>
      <c r="T222">
        <v>92.4</v>
      </c>
      <c r="U222">
        <f t="shared" si="14"/>
        <v>30.22</v>
      </c>
      <c r="V222">
        <v>77.099999999999994</v>
      </c>
      <c r="W222">
        <v>46.88</v>
      </c>
      <c r="X222">
        <f t="shared" si="13"/>
        <v>22.900000000000006</v>
      </c>
      <c r="Y222" t="s">
        <v>31</v>
      </c>
    </row>
    <row r="223" spans="1:25" x14ac:dyDescent="0.2">
      <c r="A223" t="s">
        <v>117</v>
      </c>
      <c r="B223" t="s">
        <v>255</v>
      </c>
      <c r="D223">
        <v>15</v>
      </c>
      <c r="E223">
        <v>40</v>
      </c>
      <c r="F223" t="s">
        <v>10</v>
      </c>
      <c r="G223">
        <v>6000</v>
      </c>
      <c r="H223">
        <v>4</v>
      </c>
      <c r="I223" t="s">
        <v>249</v>
      </c>
      <c r="J223">
        <v>1</v>
      </c>
      <c r="K223" t="s">
        <v>7</v>
      </c>
      <c r="L223">
        <v>22.9</v>
      </c>
      <c r="M223">
        <v>2</v>
      </c>
      <c r="N223" t="s">
        <v>5</v>
      </c>
      <c r="O223">
        <v>500</v>
      </c>
      <c r="P223">
        <v>66000</v>
      </c>
      <c r="Q223" t="s">
        <v>5</v>
      </c>
      <c r="R223">
        <v>500</v>
      </c>
      <c r="S223">
        <v>133.44999999999999</v>
      </c>
      <c r="T223">
        <v>95.1</v>
      </c>
      <c r="U223">
        <f t="shared" si="14"/>
        <v>32.97</v>
      </c>
      <c r="V223">
        <v>85.8</v>
      </c>
      <c r="W223">
        <v>52.83</v>
      </c>
      <c r="X223">
        <f t="shared" si="13"/>
        <v>14.200000000000003</v>
      </c>
      <c r="Y223" t="s">
        <v>31</v>
      </c>
    </row>
    <row r="224" spans="1:25" x14ac:dyDescent="0.2">
      <c r="A224" t="s">
        <v>117</v>
      </c>
      <c r="B224" t="s">
        <v>255</v>
      </c>
      <c r="D224">
        <v>15</v>
      </c>
      <c r="E224">
        <v>40</v>
      </c>
      <c r="F224" t="s">
        <v>10</v>
      </c>
      <c r="G224">
        <v>6000</v>
      </c>
      <c r="H224">
        <v>4</v>
      </c>
      <c r="I224" t="s">
        <v>249</v>
      </c>
      <c r="J224">
        <v>2</v>
      </c>
      <c r="K224" t="s">
        <v>7</v>
      </c>
      <c r="L224">
        <v>22.9</v>
      </c>
      <c r="M224">
        <v>2</v>
      </c>
      <c r="N224" t="s">
        <v>5</v>
      </c>
      <c r="O224">
        <v>500</v>
      </c>
      <c r="P224">
        <v>66000</v>
      </c>
      <c r="Q224" t="s">
        <v>5</v>
      </c>
      <c r="R224">
        <v>500</v>
      </c>
      <c r="S224">
        <v>156.5</v>
      </c>
      <c r="T224">
        <v>95.8</v>
      </c>
      <c r="U224">
        <f t="shared" si="14"/>
        <v>31.950000000000003</v>
      </c>
      <c r="V224">
        <v>88.7</v>
      </c>
      <c r="W224">
        <v>56.75</v>
      </c>
      <c r="X224">
        <f t="shared" si="13"/>
        <v>11.299999999999997</v>
      </c>
      <c r="Y224" t="s">
        <v>31</v>
      </c>
    </row>
    <row r="225" spans="1:25" x14ac:dyDescent="0.2">
      <c r="A225" t="s">
        <v>117</v>
      </c>
      <c r="B225" t="s">
        <v>255</v>
      </c>
      <c r="D225">
        <v>15</v>
      </c>
      <c r="E225">
        <v>40</v>
      </c>
      <c r="F225" t="s">
        <v>10</v>
      </c>
      <c r="G225">
        <v>6000</v>
      </c>
      <c r="H225">
        <v>4</v>
      </c>
      <c r="I225" t="s">
        <v>249</v>
      </c>
      <c r="J225">
        <v>4</v>
      </c>
      <c r="K225" t="s">
        <v>7</v>
      </c>
      <c r="L225">
        <v>22.9</v>
      </c>
      <c r="M225">
        <v>2</v>
      </c>
      <c r="N225" t="s">
        <v>5</v>
      </c>
      <c r="O225">
        <v>500</v>
      </c>
      <c r="P225">
        <v>66000</v>
      </c>
      <c r="Q225" t="s">
        <v>5</v>
      </c>
      <c r="R225">
        <v>500</v>
      </c>
      <c r="S225">
        <v>189.35</v>
      </c>
      <c r="T225">
        <v>95.6</v>
      </c>
      <c r="U225">
        <f t="shared" si="14"/>
        <v>29.569999999999993</v>
      </c>
      <c r="V225">
        <v>88.2</v>
      </c>
      <c r="W225">
        <v>58.63</v>
      </c>
      <c r="X225">
        <f t="shared" si="13"/>
        <v>11.799999999999997</v>
      </c>
      <c r="Y225" t="s">
        <v>31</v>
      </c>
    </row>
    <row r="226" spans="1:25" x14ac:dyDescent="0.2">
      <c r="A226" t="s">
        <v>51</v>
      </c>
      <c r="B226" t="s">
        <v>259</v>
      </c>
      <c r="C226">
        <v>58000</v>
      </c>
      <c r="D226">
        <v>16</v>
      </c>
      <c r="F226" t="s">
        <v>9</v>
      </c>
      <c r="G226">
        <v>40000</v>
      </c>
      <c r="H226">
        <v>4</v>
      </c>
      <c r="I226" t="s">
        <v>50</v>
      </c>
      <c r="J226">
        <v>0</v>
      </c>
      <c r="K226" t="s">
        <v>7</v>
      </c>
      <c r="L226">
        <v>22.9</v>
      </c>
      <c r="M226">
        <v>2</v>
      </c>
      <c r="N226" t="s">
        <v>5</v>
      </c>
      <c r="O226">
        <v>100</v>
      </c>
      <c r="P226">
        <v>66000</v>
      </c>
      <c r="Q226" t="s">
        <v>5</v>
      </c>
      <c r="R226">
        <v>100</v>
      </c>
      <c r="S226">
        <v>90</v>
      </c>
      <c r="T226">
        <v>94.3</v>
      </c>
      <c r="U226">
        <f t="shared" si="14"/>
        <v>35.42</v>
      </c>
      <c r="V226">
        <v>72</v>
      </c>
      <c r="W226">
        <v>36.58</v>
      </c>
      <c r="X226">
        <f t="shared" si="13"/>
        <v>28</v>
      </c>
      <c r="Y226" t="s">
        <v>79</v>
      </c>
    </row>
    <row r="227" spans="1:25" x14ac:dyDescent="0.2">
      <c r="A227" t="s">
        <v>51</v>
      </c>
      <c r="B227" t="s">
        <v>259</v>
      </c>
      <c r="C227">
        <v>58000</v>
      </c>
      <c r="D227">
        <v>16</v>
      </c>
      <c r="F227" t="s">
        <v>9</v>
      </c>
      <c r="G227">
        <v>40000</v>
      </c>
      <c r="H227">
        <v>4</v>
      </c>
      <c r="I227" t="s">
        <v>78</v>
      </c>
      <c r="J227">
        <v>2</v>
      </c>
      <c r="K227" t="s">
        <v>7</v>
      </c>
      <c r="L227">
        <v>22.9</v>
      </c>
      <c r="M227">
        <v>2</v>
      </c>
      <c r="N227" t="s">
        <v>5</v>
      </c>
      <c r="O227">
        <v>100</v>
      </c>
      <c r="P227">
        <v>66000</v>
      </c>
      <c r="Q227" t="s">
        <v>5</v>
      </c>
      <c r="R227">
        <v>100</v>
      </c>
      <c r="S227">
        <v>142.5</v>
      </c>
      <c r="T227">
        <v>94.2</v>
      </c>
      <c r="U227">
        <f t="shared" si="14"/>
        <v>30.259999999999991</v>
      </c>
      <c r="V227">
        <v>76</v>
      </c>
      <c r="W227">
        <v>45.74</v>
      </c>
      <c r="X227">
        <f t="shared" si="13"/>
        <v>24</v>
      </c>
      <c r="Y227" t="s">
        <v>79</v>
      </c>
    </row>
    <row r="228" spans="1:25" x14ac:dyDescent="0.2">
      <c r="A228" t="s">
        <v>51</v>
      </c>
      <c r="B228" t="s">
        <v>259</v>
      </c>
      <c r="C228">
        <v>58000</v>
      </c>
      <c r="D228">
        <v>16</v>
      </c>
      <c r="F228" t="s">
        <v>9</v>
      </c>
      <c r="G228">
        <v>40000</v>
      </c>
      <c r="H228">
        <v>4</v>
      </c>
      <c r="I228" t="s">
        <v>78</v>
      </c>
      <c r="J228">
        <v>4</v>
      </c>
      <c r="K228" t="s">
        <v>7</v>
      </c>
      <c r="L228">
        <v>22.9</v>
      </c>
      <c r="M228">
        <v>2</v>
      </c>
      <c r="N228" t="s">
        <v>5</v>
      </c>
      <c r="O228">
        <v>100</v>
      </c>
      <c r="P228">
        <v>66000</v>
      </c>
      <c r="Q228" t="s">
        <v>5</v>
      </c>
      <c r="R228">
        <v>100</v>
      </c>
      <c r="S228">
        <v>225</v>
      </c>
      <c r="T228">
        <v>93.9</v>
      </c>
      <c r="U228">
        <f t="shared" si="14"/>
        <v>22.67</v>
      </c>
      <c r="V228">
        <v>78.5</v>
      </c>
      <c r="W228">
        <v>55.83</v>
      </c>
      <c r="X228">
        <f t="shared" si="13"/>
        <v>21.5</v>
      </c>
      <c r="Y228" t="s">
        <v>79</v>
      </c>
    </row>
    <row r="229" spans="1:25" x14ac:dyDescent="0.2">
      <c r="A229" t="s">
        <v>51</v>
      </c>
      <c r="B229" t="s">
        <v>259</v>
      </c>
      <c r="C229">
        <v>58000</v>
      </c>
      <c r="D229">
        <v>16</v>
      </c>
      <c r="F229" t="s">
        <v>9</v>
      </c>
      <c r="G229">
        <v>40000</v>
      </c>
      <c r="H229">
        <v>4</v>
      </c>
      <c r="I229" t="s">
        <v>78</v>
      </c>
      <c r="J229">
        <v>6</v>
      </c>
      <c r="K229" t="s">
        <v>7</v>
      </c>
      <c r="L229">
        <v>22.9</v>
      </c>
      <c r="M229">
        <v>2</v>
      </c>
      <c r="N229" t="s">
        <v>5</v>
      </c>
      <c r="O229">
        <v>100</v>
      </c>
      <c r="P229">
        <v>66000</v>
      </c>
      <c r="Q229" t="s">
        <v>5</v>
      </c>
      <c r="R229">
        <v>100</v>
      </c>
      <c r="S229">
        <v>270</v>
      </c>
      <c r="T229">
        <v>92.8</v>
      </c>
      <c r="U229">
        <f t="shared" si="14"/>
        <v>27.069999999999993</v>
      </c>
      <c r="V229">
        <v>82</v>
      </c>
      <c r="W229">
        <v>54.93</v>
      </c>
      <c r="X229">
        <f t="shared" si="13"/>
        <v>18</v>
      </c>
      <c r="Y229" t="s">
        <v>79</v>
      </c>
    </row>
    <row r="230" spans="1:25" x14ac:dyDescent="0.2">
      <c r="A230" t="s">
        <v>51</v>
      </c>
      <c r="B230" t="s">
        <v>259</v>
      </c>
      <c r="C230">
        <v>58000</v>
      </c>
      <c r="D230">
        <v>16</v>
      </c>
      <c r="F230" t="s">
        <v>9</v>
      </c>
      <c r="G230">
        <v>40000</v>
      </c>
      <c r="H230">
        <v>4</v>
      </c>
      <c r="I230" t="s">
        <v>78</v>
      </c>
      <c r="J230">
        <v>8</v>
      </c>
      <c r="K230" t="s">
        <v>7</v>
      </c>
      <c r="L230">
        <v>22.9</v>
      </c>
      <c r="M230">
        <v>2</v>
      </c>
      <c r="N230" t="s">
        <v>5</v>
      </c>
      <c r="O230">
        <v>100</v>
      </c>
      <c r="P230">
        <v>66000</v>
      </c>
      <c r="Q230" t="s">
        <v>5</v>
      </c>
      <c r="R230">
        <v>100</v>
      </c>
      <c r="S230">
        <v>250</v>
      </c>
      <c r="T230">
        <v>93</v>
      </c>
      <c r="U230">
        <f t="shared" si="14"/>
        <v>25.5</v>
      </c>
      <c r="V230">
        <v>88.2</v>
      </c>
      <c r="W230">
        <v>62.7</v>
      </c>
      <c r="X230">
        <f t="shared" si="13"/>
        <v>11.799999999999997</v>
      </c>
      <c r="Y230" t="s">
        <v>79</v>
      </c>
    </row>
    <row r="231" spans="1:25" x14ac:dyDescent="0.2">
      <c r="A231" t="s">
        <v>51</v>
      </c>
      <c r="B231" t="s">
        <v>259</v>
      </c>
      <c r="C231">
        <v>58000</v>
      </c>
      <c r="D231">
        <v>16</v>
      </c>
      <c r="F231" t="s">
        <v>9</v>
      </c>
      <c r="G231">
        <v>40000</v>
      </c>
      <c r="H231">
        <v>4</v>
      </c>
      <c r="I231" t="s">
        <v>50</v>
      </c>
      <c r="J231">
        <v>0</v>
      </c>
      <c r="K231" t="s">
        <v>7</v>
      </c>
      <c r="L231">
        <v>22.9</v>
      </c>
      <c r="M231">
        <v>2</v>
      </c>
      <c r="N231" t="s">
        <v>8</v>
      </c>
      <c r="O231">
        <v>100</v>
      </c>
      <c r="Q231" t="s">
        <v>8</v>
      </c>
      <c r="R231">
        <v>100</v>
      </c>
      <c r="S231">
        <v>90</v>
      </c>
      <c r="T231">
        <v>97.5</v>
      </c>
      <c r="U231">
        <f t="shared" si="14"/>
        <v>39.89</v>
      </c>
      <c r="V231">
        <v>76.5</v>
      </c>
      <c r="W231">
        <v>36.61</v>
      </c>
      <c r="X231">
        <f t="shared" si="13"/>
        <v>23.5</v>
      </c>
      <c r="Y231" t="s">
        <v>79</v>
      </c>
    </row>
    <row r="232" spans="1:25" x14ac:dyDescent="0.2">
      <c r="A232" t="s">
        <v>51</v>
      </c>
      <c r="B232" t="s">
        <v>259</v>
      </c>
      <c r="C232">
        <v>58000</v>
      </c>
      <c r="D232">
        <v>16</v>
      </c>
      <c r="F232" t="s">
        <v>9</v>
      </c>
      <c r="G232">
        <v>40000</v>
      </c>
      <c r="H232">
        <v>4</v>
      </c>
      <c r="I232" t="s">
        <v>78</v>
      </c>
      <c r="J232">
        <v>2</v>
      </c>
      <c r="K232" t="s">
        <v>7</v>
      </c>
      <c r="L232">
        <v>22.9</v>
      </c>
      <c r="M232">
        <v>2</v>
      </c>
      <c r="N232" t="s">
        <v>8</v>
      </c>
      <c r="O232">
        <v>100</v>
      </c>
      <c r="Q232" t="s">
        <v>8</v>
      </c>
      <c r="R232">
        <v>100</v>
      </c>
      <c r="S232">
        <v>142.5</v>
      </c>
      <c r="T232">
        <v>97.1</v>
      </c>
      <c r="U232">
        <f t="shared" si="14"/>
        <v>32.89</v>
      </c>
      <c r="V232">
        <v>84</v>
      </c>
      <c r="W232">
        <v>51.11</v>
      </c>
      <c r="X232">
        <f t="shared" si="13"/>
        <v>16</v>
      </c>
      <c r="Y232" t="s">
        <v>79</v>
      </c>
    </row>
    <row r="233" spans="1:25" x14ac:dyDescent="0.2">
      <c r="A233" t="s">
        <v>51</v>
      </c>
      <c r="B233" t="s">
        <v>259</v>
      </c>
      <c r="C233">
        <v>58000</v>
      </c>
      <c r="D233">
        <v>16</v>
      </c>
      <c r="F233" t="s">
        <v>9</v>
      </c>
      <c r="G233">
        <v>40000</v>
      </c>
      <c r="H233">
        <v>4</v>
      </c>
      <c r="I233" t="s">
        <v>78</v>
      </c>
      <c r="J233">
        <v>4</v>
      </c>
      <c r="K233" t="s">
        <v>7</v>
      </c>
      <c r="L233">
        <v>22.9</v>
      </c>
      <c r="M233">
        <v>2</v>
      </c>
      <c r="N233" t="s">
        <v>8</v>
      </c>
      <c r="O233">
        <v>100</v>
      </c>
      <c r="Q233" t="s">
        <v>8</v>
      </c>
      <c r="R233">
        <v>100</v>
      </c>
      <c r="S233">
        <v>225</v>
      </c>
      <c r="T233">
        <v>98</v>
      </c>
      <c r="U233">
        <f t="shared" si="14"/>
        <v>25.819999999999993</v>
      </c>
      <c r="V233">
        <v>88</v>
      </c>
      <c r="W233">
        <v>62.18</v>
      </c>
      <c r="X233">
        <f t="shared" si="13"/>
        <v>12</v>
      </c>
      <c r="Y233" t="s">
        <v>79</v>
      </c>
    </row>
    <row r="234" spans="1:25" x14ac:dyDescent="0.2">
      <c r="A234" t="s">
        <v>51</v>
      </c>
      <c r="B234" t="s">
        <v>259</v>
      </c>
      <c r="C234">
        <v>58000</v>
      </c>
      <c r="D234">
        <v>16</v>
      </c>
      <c r="F234" t="s">
        <v>9</v>
      </c>
      <c r="G234">
        <v>40000</v>
      </c>
      <c r="H234">
        <v>4</v>
      </c>
      <c r="I234" t="s">
        <v>78</v>
      </c>
      <c r="J234">
        <v>6</v>
      </c>
      <c r="K234" t="s">
        <v>7</v>
      </c>
      <c r="L234">
        <v>22.9</v>
      </c>
      <c r="M234">
        <v>2</v>
      </c>
      <c r="N234" t="s">
        <v>8</v>
      </c>
      <c r="O234">
        <v>100</v>
      </c>
      <c r="Q234" t="s">
        <v>8</v>
      </c>
      <c r="R234">
        <v>100</v>
      </c>
      <c r="S234">
        <v>270</v>
      </c>
      <c r="T234">
        <v>97</v>
      </c>
      <c r="U234">
        <f t="shared" si="14"/>
        <v>31.25</v>
      </c>
      <c r="V234">
        <v>90</v>
      </c>
      <c r="W234">
        <v>58.75</v>
      </c>
      <c r="X234">
        <f t="shared" si="13"/>
        <v>10</v>
      </c>
      <c r="Y234" t="s">
        <v>79</v>
      </c>
    </row>
    <row r="235" spans="1:25" x14ac:dyDescent="0.2">
      <c r="A235" t="s">
        <v>51</v>
      </c>
      <c r="B235" t="s">
        <v>259</v>
      </c>
      <c r="C235">
        <v>58000</v>
      </c>
      <c r="D235">
        <v>16</v>
      </c>
      <c r="F235" t="s">
        <v>9</v>
      </c>
      <c r="G235">
        <v>40000</v>
      </c>
      <c r="H235">
        <v>4</v>
      </c>
      <c r="I235" t="s">
        <v>50</v>
      </c>
      <c r="J235">
        <v>0</v>
      </c>
      <c r="K235" t="s">
        <v>7</v>
      </c>
      <c r="L235">
        <v>22.9</v>
      </c>
      <c r="M235">
        <v>2</v>
      </c>
      <c r="N235" t="s">
        <v>18</v>
      </c>
      <c r="O235">
        <v>100</v>
      </c>
      <c r="Q235" t="s">
        <v>18</v>
      </c>
      <c r="R235">
        <v>100</v>
      </c>
      <c r="S235">
        <v>90</v>
      </c>
      <c r="T235">
        <v>91.6</v>
      </c>
      <c r="U235">
        <f t="shared" si="14"/>
        <v>43.75</v>
      </c>
      <c r="V235">
        <v>83</v>
      </c>
      <c r="W235">
        <v>39.25</v>
      </c>
      <c r="X235">
        <f t="shared" si="13"/>
        <v>17</v>
      </c>
      <c r="Y235" t="s">
        <v>79</v>
      </c>
    </row>
    <row r="236" spans="1:25" x14ac:dyDescent="0.2">
      <c r="A236" t="s">
        <v>117</v>
      </c>
      <c r="B236" t="s">
        <v>255</v>
      </c>
      <c r="D236">
        <v>15</v>
      </c>
      <c r="E236">
        <v>40</v>
      </c>
      <c r="F236" t="s">
        <v>10</v>
      </c>
      <c r="G236">
        <v>6000</v>
      </c>
      <c r="H236">
        <v>4</v>
      </c>
      <c r="I236" t="s">
        <v>50</v>
      </c>
      <c r="J236">
        <v>0</v>
      </c>
      <c r="K236" t="s">
        <v>7</v>
      </c>
      <c r="L236">
        <v>22.9</v>
      </c>
      <c r="M236">
        <v>2</v>
      </c>
      <c r="N236" t="s">
        <v>5</v>
      </c>
      <c r="O236">
        <v>250</v>
      </c>
      <c r="P236">
        <v>66000</v>
      </c>
      <c r="Q236" t="s">
        <v>5</v>
      </c>
      <c r="R236">
        <v>250</v>
      </c>
      <c r="S236">
        <v>20.5</v>
      </c>
      <c r="T236">
        <v>90.8</v>
      </c>
      <c r="U236">
        <f t="shared" si="14"/>
        <v>43.7</v>
      </c>
      <c r="V236">
        <v>47.7</v>
      </c>
      <c r="W236">
        <v>4</v>
      </c>
      <c r="X236">
        <f t="shared" si="13"/>
        <v>52.3</v>
      </c>
      <c r="Y236" t="s">
        <v>135</v>
      </c>
    </row>
    <row r="237" spans="1:25" x14ac:dyDescent="0.2">
      <c r="A237" t="s">
        <v>117</v>
      </c>
      <c r="B237" t="s">
        <v>255</v>
      </c>
      <c r="D237">
        <v>15</v>
      </c>
      <c r="E237">
        <v>40</v>
      </c>
      <c r="F237" t="s">
        <v>10</v>
      </c>
      <c r="G237">
        <v>6000</v>
      </c>
      <c r="H237">
        <v>4</v>
      </c>
      <c r="I237" t="s">
        <v>211</v>
      </c>
      <c r="J237">
        <v>1</v>
      </c>
      <c r="K237" t="s">
        <v>7</v>
      </c>
      <c r="L237">
        <v>22.9</v>
      </c>
      <c r="M237">
        <v>2</v>
      </c>
      <c r="N237" t="s">
        <v>5</v>
      </c>
      <c r="O237">
        <v>250</v>
      </c>
      <c r="P237">
        <v>66000</v>
      </c>
      <c r="Q237" t="s">
        <v>5</v>
      </c>
      <c r="R237">
        <v>250</v>
      </c>
      <c r="S237">
        <v>22</v>
      </c>
      <c r="T237">
        <v>93.9</v>
      </c>
      <c r="U237">
        <f t="shared" si="14"/>
        <v>51.3</v>
      </c>
      <c r="V237">
        <v>52.3</v>
      </c>
      <c r="W237">
        <v>1</v>
      </c>
      <c r="X237">
        <f t="shared" si="13"/>
        <v>47.7</v>
      </c>
      <c r="Y237" t="s">
        <v>135</v>
      </c>
    </row>
    <row r="238" spans="1:25" x14ac:dyDescent="0.2">
      <c r="A238" t="s">
        <v>117</v>
      </c>
      <c r="B238" t="s">
        <v>255</v>
      </c>
      <c r="D238">
        <v>15</v>
      </c>
      <c r="E238">
        <v>40</v>
      </c>
      <c r="F238" t="s">
        <v>10</v>
      </c>
      <c r="G238">
        <v>6000</v>
      </c>
      <c r="H238">
        <v>4</v>
      </c>
      <c r="I238" t="s">
        <v>136</v>
      </c>
      <c r="J238">
        <v>0.25</v>
      </c>
      <c r="K238" t="s">
        <v>7</v>
      </c>
      <c r="L238">
        <v>22.9</v>
      </c>
      <c r="M238">
        <v>2</v>
      </c>
      <c r="N238" t="s">
        <v>5</v>
      </c>
      <c r="O238">
        <v>250</v>
      </c>
      <c r="P238">
        <v>66000</v>
      </c>
      <c r="Q238" t="s">
        <v>5</v>
      </c>
      <c r="R238">
        <v>250</v>
      </c>
      <c r="S238">
        <v>27.5</v>
      </c>
      <c r="T238">
        <v>98</v>
      </c>
      <c r="U238">
        <f t="shared" si="14"/>
        <v>54.1</v>
      </c>
      <c r="V238">
        <v>56.6</v>
      </c>
      <c r="W238">
        <v>2.5</v>
      </c>
      <c r="X238">
        <f t="shared" si="13"/>
        <v>43.4</v>
      </c>
      <c r="Y238" t="s">
        <v>135</v>
      </c>
    </row>
    <row r="239" spans="1:25" x14ac:dyDescent="0.2">
      <c r="A239" t="s">
        <v>117</v>
      </c>
      <c r="B239" t="s">
        <v>255</v>
      </c>
      <c r="D239">
        <v>15</v>
      </c>
      <c r="E239">
        <v>40</v>
      </c>
      <c r="F239" t="s">
        <v>10</v>
      </c>
      <c r="G239">
        <v>6000</v>
      </c>
      <c r="H239">
        <v>4</v>
      </c>
      <c r="I239" t="s">
        <v>136</v>
      </c>
      <c r="J239">
        <v>0.5</v>
      </c>
      <c r="K239" t="s">
        <v>7</v>
      </c>
      <c r="L239">
        <v>22.9</v>
      </c>
      <c r="M239">
        <v>2</v>
      </c>
      <c r="N239" t="s">
        <v>5</v>
      </c>
      <c r="O239">
        <v>250</v>
      </c>
      <c r="P239">
        <v>66000</v>
      </c>
      <c r="Q239" t="s">
        <v>5</v>
      </c>
      <c r="R239">
        <v>250</v>
      </c>
      <c r="S239">
        <v>26</v>
      </c>
      <c r="T239">
        <v>96.5</v>
      </c>
      <c r="U239">
        <f t="shared" si="14"/>
        <v>54.4</v>
      </c>
      <c r="V239">
        <v>59.4</v>
      </c>
      <c r="W239">
        <v>5</v>
      </c>
      <c r="X239">
        <f t="shared" si="13"/>
        <v>40.6</v>
      </c>
      <c r="Y239" t="s">
        <v>135</v>
      </c>
    </row>
    <row r="240" spans="1:25" x14ac:dyDescent="0.2">
      <c r="A240" t="s">
        <v>117</v>
      </c>
      <c r="B240" t="s">
        <v>255</v>
      </c>
      <c r="D240">
        <v>15</v>
      </c>
      <c r="E240">
        <v>40</v>
      </c>
      <c r="F240" t="s">
        <v>10</v>
      </c>
      <c r="G240">
        <v>6000</v>
      </c>
      <c r="H240">
        <v>4</v>
      </c>
      <c r="I240" t="s">
        <v>136</v>
      </c>
      <c r="J240">
        <v>1</v>
      </c>
      <c r="K240" t="s">
        <v>7</v>
      </c>
      <c r="L240">
        <v>22.9</v>
      </c>
      <c r="M240">
        <v>2</v>
      </c>
      <c r="N240" t="s">
        <v>5</v>
      </c>
      <c r="O240">
        <v>250</v>
      </c>
      <c r="P240">
        <v>66000</v>
      </c>
      <c r="Q240" t="s">
        <v>5</v>
      </c>
      <c r="R240">
        <v>250</v>
      </c>
      <c r="S240">
        <v>30</v>
      </c>
      <c r="T240">
        <v>96.1</v>
      </c>
      <c r="U240">
        <f t="shared" si="14"/>
        <v>54.9</v>
      </c>
      <c r="V240">
        <v>59.4</v>
      </c>
      <c r="W240">
        <v>4.5</v>
      </c>
      <c r="X240">
        <f t="shared" si="13"/>
        <v>40.6</v>
      </c>
      <c r="Y240" t="s">
        <v>135</v>
      </c>
    </row>
    <row r="241" spans="1:25" x14ac:dyDescent="0.2">
      <c r="A241" t="s">
        <v>117</v>
      </c>
      <c r="B241" t="s">
        <v>255</v>
      </c>
      <c r="D241">
        <v>15</v>
      </c>
      <c r="E241">
        <v>40</v>
      </c>
      <c r="F241" t="s">
        <v>10</v>
      </c>
      <c r="G241">
        <v>6000</v>
      </c>
      <c r="H241">
        <v>4</v>
      </c>
      <c r="I241" t="s">
        <v>136</v>
      </c>
      <c r="J241">
        <v>2</v>
      </c>
      <c r="K241" t="s">
        <v>7</v>
      </c>
      <c r="L241">
        <v>22.9</v>
      </c>
      <c r="M241">
        <v>2</v>
      </c>
      <c r="N241" t="s">
        <v>5</v>
      </c>
      <c r="O241">
        <v>250</v>
      </c>
      <c r="P241">
        <v>66000</v>
      </c>
      <c r="Q241" t="s">
        <v>5</v>
      </c>
      <c r="R241">
        <v>250</v>
      </c>
      <c r="S241">
        <v>27.5</v>
      </c>
      <c r="T241">
        <v>95.8</v>
      </c>
      <c r="U241">
        <f t="shared" si="14"/>
        <v>57.1</v>
      </c>
      <c r="V241">
        <v>60.6</v>
      </c>
      <c r="W241">
        <v>3.5</v>
      </c>
      <c r="X241">
        <f t="shared" si="13"/>
        <v>39.4</v>
      </c>
      <c r="Y241" t="s">
        <v>135</v>
      </c>
    </row>
    <row r="242" spans="1:25" x14ac:dyDescent="0.2">
      <c r="A242" t="s">
        <v>117</v>
      </c>
      <c r="B242" t="s">
        <v>255</v>
      </c>
      <c r="D242">
        <v>15</v>
      </c>
      <c r="E242">
        <v>40</v>
      </c>
      <c r="F242" t="s">
        <v>10</v>
      </c>
      <c r="G242">
        <v>6000</v>
      </c>
      <c r="H242">
        <v>4</v>
      </c>
      <c r="I242" t="s">
        <v>136</v>
      </c>
      <c r="J242">
        <v>4</v>
      </c>
      <c r="K242" t="s">
        <v>7</v>
      </c>
      <c r="L242">
        <v>22.9</v>
      </c>
      <c r="M242">
        <v>2</v>
      </c>
      <c r="N242" t="s">
        <v>5</v>
      </c>
      <c r="O242">
        <v>250</v>
      </c>
      <c r="P242">
        <v>66000</v>
      </c>
      <c r="Q242" t="s">
        <v>5</v>
      </c>
      <c r="R242">
        <v>250</v>
      </c>
      <c r="S242">
        <v>27</v>
      </c>
      <c r="T242">
        <v>95</v>
      </c>
      <c r="U242">
        <f t="shared" si="14"/>
        <v>58.900000000000006</v>
      </c>
      <c r="V242">
        <v>64.900000000000006</v>
      </c>
      <c r="W242">
        <v>6</v>
      </c>
      <c r="X242">
        <f t="shared" si="13"/>
        <v>35.099999999999994</v>
      </c>
      <c r="Y242" t="s">
        <v>135</v>
      </c>
    </row>
    <row r="243" spans="1:25" x14ac:dyDescent="0.2">
      <c r="A243" t="s">
        <v>117</v>
      </c>
      <c r="B243" t="s">
        <v>255</v>
      </c>
      <c r="D243">
        <v>15</v>
      </c>
      <c r="E243">
        <v>40</v>
      </c>
      <c r="F243" t="s">
        <v>10</v>
      </c>
      <c r="G243">
        <v>6000</v>
      </c>
      <c r="H243">
        <v>4</v>
      </c>
      <c r="I243" t="s">
        <v>50</v>
      </c>
      <c r="J243">
        <v>0</v>
      </c>
      <c r="K243" t="s">
        <v>7</v>
      </c>
      <c r="L243">
        <v>22.9</v>
      </c>
      <c r="M243">
        <v>2</v>
      </c>
      <c r="N243" t="s">
        <v>137</v>
      </c>
      <c r="O243">
        <v>100</v>
      </c>
      <c r="P243">
        <v>789.37699999999995</v>
      </c>
      <c r="Q243" t="s">
        <v>5</v>
      </c>
      <c r="R243">
        <v>250</v>
      </c>
      <c r="S243">
        <v>20.5</v>
      </c>
      <c r="T243">
        <v>92.3</v>
      </c>
      <c r="U243">
        <f t="shared" si="14"/>
        <v>43.7</v>
      </c>
      <c r="V243">
        <v>47.7</v>
      </c>
      <c r="W243">
        <v>4</v>
      </c>
      <c r="X243">
        <f t="shared" si="13"/>
        <v>52.3</v>
      </c>
      <c r="Y243" t="s">
        <v>135</v>
      </c>
    </row>
    <row r="244" spans="1:25" x14ac:dyDescent="0.2">
      <c r="A244" t="s">
        <v>117</v>
      </c>
      <c r="B244" t="s">
        <v>255</v>
      </c>
      <c r="D244">
        <v>15</v>
      </c>
      <c r="E244">
        <v>40</v>
      </c>
      <c r="F244" t="s">
        <v>10</v>
      </c>
      <c r="G244">
        <v>6000</v>
      </c>
      <c r="H244">
        <v>4</v>
      </c>
      <c r="I244" t="s">
        <v>211</v>
      </c>
      <c r="J244">
        <v>1</v>
      </c>
      <c r="K244" t="s">
        <v>7</v>
      </c>
      <c r="L244">
        <v>22.9</v>
      </c>
      <c r="M244">
        <v>2</v>
      </c>
      <c r="N244" t="s">
        <v>137</v>
      </c>
      <c r="O244">
        <v>100</v>
      </c>
      <c r="P244">
        <v>789.37699999999995</v>
      </c>
      <c r="Q244" t="s">
        <v>5</v>
      </c>
      <c r="R244">
        <v>250</v>
      </c>
      <c r="S244">
        <v>22</v>
      </c>
      <c r="T244">
        <v>93</v>
      </c>
      <c r="U244">
        <f t="shared" si="14"/>
        <v>51.3</v>
      </c>
      <c r="V244">
        <v>52.3</v>
      </c>
      <c r="W244">
        <v>1</v>
      </c>
      <c r="X244">
        <f t="shared" si="13"/>
        <v>47.7</v>
      </c>
      <c r="Y244" t="s">
        <v>135</v>
      </c>
    </row>
    <row r="245" spans="1:25" x14ac:dyDescent="0.2">
      <c r="A245" t="s">
        <v>117</v>
      </c>
      <c r="B245" t="s">
        <v>255</v>
      </c>
      <c r="D245">
        <v>15</v>
      </c>
      <c r="E245">
        <v>40</v>
      </c>
      <c r="F245" t="s">
        <v>10</v>
      </c>
      <c r="G245">
        <v>6000</v>
      </c>
      <c r="H245">
        <v>4</v>
      </c>
      <c r="I245" t="s">
        <v>136</v>
      </c>
      <c r="J245">
        <v>0.25</v>
      </c>
      <c r="K245" t="s">
        <v>7</v>
      </c>
      <c r="L245">
        <v>22.9</v>
      </c>
      <c r="M245">
        <v>2</v>
      </c>
      <c r="N245" t="s">
        <v>137</v>
      </c>
      <c r="O245">
        <v>100</v>
      </c>
      <c r="P245">
        <v>789.37699999999995</v>
      </c>
      <c r="Q245" t="s">
        <v>5</v>
      </c>
      <c r="R245">
        <v>250</v>
      </c>
      <c r="S245">
        <v>27.5</v>
      </c>
      <c r="T245">
        <v>95.2</v>
      </c>
      <c r="U245">
        <f t="shared" si="14"/>
        <v>54.1</v>
      </c>
      <c r="V245">
        <v>56.6</v>
      </c>
      <c r="W245">
        <v>2.5</v>
      </c>
      <c r="X245">
        <f t="shared" si="13"/>
        <v>43.4</v>
      </c>
      <c r="Y245" t="s">
        <v>135</v>
      </c>
    </row>
    <row r="246" spans="1:25" x14ac:dyDescent="0.2">
      <c r="A246" t="s">
        <v>117</v>
      </c>
      <c r="B246" t="s">
        <v>255</v>
      </c>
      <c r="D246">
        <v>15</v>
      </c>
      <c r="E246">
        <v>40</v>
      </c>
      <c r="F246" t="s">
        <v>10</v>
      </c>
      <c r="G246">
        <v>6000</v>
      </c>
      <c r="H246">
        <v>4</v>
      </c>
      <c r="I246" t="s">
        <v>136</v>
      </c>
      <c r="J246">
        <v>0.5</v>
      </c>
      <c r="K246" t="s">
        <v>7</v>
      </c>
      <c r="L246">
        <v>22.9</v>
      </c>
      <c r="M246">
        <v>2</v>
      </c>
      <c r="N246" t="s">
        <v>137</v>
      </c>
      <c r="O246">
        <v>100</v>
      </c>
      <c r="P246">
        <v>789.37699999999995</v>
      </c>
      <c r="Q246" t="s">
        <v>5</v>
      </c>
      <c r="R246">
        <v>250</v>
      </c>
      <c r="S246">
        <v>26</v>
      </c>
      <c r="T246">
        <v>94</v>
      </c>
      <c r="U246">
        <f t="shared" si="14"/>
        <v>54.4</v>
      </c>
      <c r="V246">
        <v>59.4</v>
      </c>
      <c r="W246">
        <v>5</v>
      </c>
      <c r="X246">
        <f t="shared" si="13"/>
        <v>40.6</v>
      </c>
      <c r="Y246" t="s">
        <v>135</v>
      </c>
    </row>
    <row r="247" spans="1:25" x14ac:dyDescent="0.2">
      <c r="A247" t="s">
        <v>117</v>
      </c>
      <c r="B247" t="s">
        <v>255</v>
      </c>
      <c r="D247">
        <v>15</v>
      </c>
      <c r="E247">
        <v>40</v>
      </c>
      <c r="F247" t="s">
        <v>10</v>
      </c>
      <c r="G247">
        <v>6000</v>
      </c>
      <c r="H247">
        <v>4</v>
      </c>
      <c r="I247" t="s">
        <v>136</v>
      </c>
      <c r="J247">
        <v>1</v>
      </c>
      <c r="K247" t="s">
        <v>7</v>
      </c>
      <c r="L247">
        <v>22.9</v>
      </c>
      <c r="M247">
        <v>2</v>
      </c>
      <c r="N247" t="s">
        <v>137</v>
      </c>
      <c r="O247">
        <v>100</v>
      </c>
      <c r="P247">
        <v>789.37699999999995</v>
      </c>
      <c r="Q247" t="s">
        <v>5</v>
      </c>
      <c r="R247">
        <v>250</v>
      </c>
      <c r="S247">
        <v>30</v>
      </c>
      <c r="T247">
        <v>95.1</v>
      </c>
      <c r="U247">
        <f t="shared" si="14"/>
        <v>54.9</v>
      </c>
      <c r="V247">
        <v>59.4</v>
      </c>
      <c r="W247">
        <v>4.5</v>
      </c>
      <c r="X247">
        <f t="shared" si="13"/>
        <v>40.6</v>
      </c>
      <c r="Y247" t="s">
        <v>135</v>
      </c>
    </row>
    <row r="248" spans="1:25" x14ac:dyDescent="0.2">
      <c r="A248" t="s">
        <v>117</v>
      </c>
      <c r="B248" t="s">
        <v>255</v>
      </c>
      <c r="D248">
        <v>15</v>
      </c>
      <c r="E248">
        <v>40</v>
      </c>
      <c r="F248" t="s">
        <v>10</v>
      </c>
      <c r="G248">
        <v>6000</v>
      </c>
      <c r="H248">
        <v>4</v>
      </c>
      <c r="I248" t="s">
        <v>136</v>
      </c>
      <c r="J248">
        <v>2</v>
      </c>
      <c r="K248" t="s">
        <v>7</v>
      </c>
      <c r="L248">
        <v>22.9</v>
      </c>
      <c r="M248">
        <v>2</v>
      </c>
      <c r="N248" t="s">
        <v>137</v>
      </c>
      <c r="O248">
        <v>100</v>
      </c>
      <c r="P248">
        <v>789.37699999999995</v>
      </c>
      <c r="Q248" t="s">
        <v>5</v>
      </c>
      <c r="R248">
        <v>250</v>
      </c>
      <c r="S248">
        <v>27.5</v>
      </c>
      <c r="T248">
        <v>95.7</v>
      </c>
      <c r="U248">
        <f t="shared" si="14"/>
        <v>57.1</v>
      </c>
      <c r="V248">
        <v>60.6</v>
      </c>
      <c r="W248">
        <v>3.5</v>
      </c>
      <c r="X248">
        <f t="shared" si="13"/>
        <v>39.4</v>
      </c>
      <c r="Y248" t="s">
        <v>135</v>
      </c>
    </row>
    <row r="249" spans="1:25" x14ac:dyDescent="0.2">
      <c r="A249" t="s">
        <v>117</v>
      </c>
      <c r="B249" t="s">
        <v>255</v>
      </c>
      <c r="D249">
        <v>15</v>
      </c>
      <c r="E249">
        <v>40</v>
      </c>
      <c r="F249" t="s">
        <v>10</v>
      </c>
      <c r="G249">
        <v>6000</v>
      </c>
      <c r="H249">
        <v>4</v>
      </c>
      <c r="I249" t="s">
        <v>136</v>
      </c>
      <c r="J249">
        <v>4</v>
      </c>
      <c r="K249" t="s">
        <v>7</v>
      </c>
      <c r="L249">
        <v>22.9</v>
      </c>
      <c r="M249">
        <v>2</v>
      </c>
      <c r="N249" t="s">
        <v>137</v>
      </c>
      <c r="O249">
        <v>100</v>
      </c>
      <c r="P249">
        <v>789.37699999999995</v>
      </c>
      <c r="Q249" t="s">
        <v>5</v>
      </c>
      <c r="R249">
        <v>250</v>
      </c>
      <c r="S249">
        <v>27</v>
      </c>
      <c r="T249">
        <v>98.6</v>
      </c>
      <c r="U249">
        <f t="shared" si="14"/>
        <v>58.900000000000006</v>
      </c>
      <c r="V249">
        <v>64.900000000000006</v>
      </c>
      <c r="W249">
        <v>6</v>
      </c>
      <c r="X249">
        <f t="shared" si="13"/>
        <v>35.099999999999994</v>
      </c>
      <c r="Y249" t="s">
        <v>135</v>
      </c>
    </row>
    <row r="250" spans="1:25" x14ac:dyDescent="0.2">
      <c r="A250" t="s">
        <v>117</v>
      </c>
      <c r="B250" t="s">
        <v>255</v>
      </c>
      <c r="D250">
        <v>15</v>
      </c>
      <c r="E250">
        <v>40</v>
      </c>
      <c r="F250" t="s">
        <v>10</v>
      </c>
      <c r="G250">
        <v>6000</v>
      </c>
      <c r="H250">
        <v>4</v>
      </c>
      <c r="I250" t="s">
        <v>211</v>
      </c>
      <c r="J250">
        <v>0.2</v>
      </c>
      <c r="K250" t="s">
        <v>7</v>
      </c>
      <c r="L250">
        <v>22.9</v>
      </c>
      <c r="M250">
        <v>2</v>
      </c>
      <c r="N250" t="s">
        <v>5</v>
      </c>
      <c r="O250">
        <v>500</v>
      </c>
      <c r="P250">
        <v>66000</v>
      </c>
      <c r="Q250" t="s">
        <v>5</v>
      </c>
      <c r="R250">
        <v>500</v>
      </c>
      <c r="S250">
        <v>110.5</v>
      </c>
      <c r="T250">
        <v>93</v>
      </c>
      <c r="U250">
        <f t="shared" si="14"/>
        <v>33.94</v>
      </c>
      <c r="V250">
        <v>75</v>
      </c>
      <c r="W250">
        <v>41.06</v>
      </c>
      <c r="X250">
        <f t="shared" si="13"/>
        <v>25</v>
      </c>
      <c r="Y250" t="s">
        <v>138</v>
      </c>
    </row>
    <row r="251" spans="1:25" x14ac:dyDescent="0.2">
      <c r="A251" t="s">
        <v>117</v>
      </c>
      <c r="B251" t="s">
        <v>255</v>
      </c>
      <c r="D251">
        <v>15</v>
      </c>
      <c r="E251">
        <v>40</v>
      </c>
      <c r="F251" t="s">
        <v>10</v>
      </c>
      <c r="G251">
        <v>6000</v>
      </c>
      <c r="H251">
        <v>4</v>
      </c>
      <c r="I251" t="s">
        <v>211</v>
      </c>
      <c r="J251">
        <v>0.5</v>
      </c>
      <c r="K251" t="s">
        <v>7</v>
      </c>
      <c r="L251">
        <v>22.9</v>
      </c>
      <c r="M251">
        <v>2</v>
      </c>
      <c r="N251" t="s">
        <v>5</v>
      </c>
      <c r="O251">
        <v>500</v>
      </c>
      <c r="P251">
        <v>66000</v>
      </c>
      <c r="Q251" t="s">
        <v>5</v>
      </c>
      <c r="R251">
        <v>500</v>
      </c>
      <c r="S251">
        <v>142</v>
      </c>
      <c r="T251">
        <v>95</v>
      </c>
      <c r="U251">
        <f t="shared" si="14"/>
        <v>30.629999999999995</v>
      </c>
      <c r="V251">
        <v>79</v>
      </c>
      <c r="W251">
        <v>48.37</v>
      </c>
      <c r="X251">
        <f t="shared" si="13"/>
        <v>21</v>
      </c>
      <c r="Y251" t="s">
        <v>138</v>
      </c>
    </row>
    <row r="252" spans="1:25" x14ac:dyDescent="0.2">
      <c r="A252" t="s">
        <v>117</v>
      </c>
      <c r="B252" t="s">
        <v>255</v>
      </c>
      <c r="D252">
        <v>15</v>
      </c>
      <c r="E252">
        <v>40</v>
      </c>
      <c r="F252" t="s">
        <v>10</v>
      </c>
      <c r="G252">
        <v>6000</v>
      </c>
      <c r="H252">
        <v>4</v>
      </c>
      <c r="I252" t="s">
        <v>211</v>
      </c>
      <c r="J252">
        <v>1</v>
      </c>
      <c r="K252" t="s">
        <v>7</v>
      </c>
      <c r="L252">
        <v>22.9</v>
      </c>
      <c r="M252">
        <v>2</v>
      </c>
      <c r="N252" t="s">
        <v>5</v>
      </c>
      <c r="O252">
        <v>500</v>
      </c>
      <c r="P252">
        <v>66000</v>
      </c>
      <c r="Q252" t="s">
        <v>5</v>
      </c>
      <c r="R252">
        <v>500</v>
      </c>
      <c r="S252">
        <v>161.5</v>
      </c>
      <c r="T252">
        <v>96</v>
      </c>
      <c r="U252">
        <f t="shared" si="14"/>
        <v>26.930000000000007</v>
      </c>
      <c r="V252">
        <v>84</v>
      </c>
      <c r="W252">
        <v>57.07</v>
      </c>
      <c r="X252">
        <f t="shared" si="13"/>
        <v>16</v>
      </c>
      <c r="Y252" t="s">
        <v>138</v>
      </c>
    </row>
    <row r="253" spans="1:25" x14ac:dyDescent="0.2">
      <c r="A253" t="s">
        <v>117</v>
      </c>
      <c r="B253" t="s">
        <v>255</v>
      </c>
      <c r="D253">
        <v>15</v>
      </c>
      <c r="E253">
        <v>40</v>
      </c>
      <c r="F253" t="s">
        <v>10</v>
      </c>
      <c r="G253">
        <v>6000</v>
      </c>
      <c r="H253">
        <v>4</v>
      </c>
      <c r="I253" t="s">
        <v>211</v>
      </c>
      <c r="J253">
        <v>2</v>
      </c>
      <c r="K253" t="s">
        <v>7</v>
      </c>
      <c r="L253">
        <v>22.9</v>
      </c>
      <c r="M253">
        <v>2</v>
      </c>
      <c r="N253" t="s">
        <v>5</v>
      </c>
      <c r="O253">
        <v>500</v>
      </c>
      <c r="P253">
        <v>66000</v>
      </c>
      <c r="Q253" t="s">
        <v>5</v>
      </c>
      <c r="R253">
        <v>500</v>
      </c>
      <c r="S253">
        <v>217.5</v>
      </c>
      <c r="T253">
        <v>98</v>
      </c>
      <c r="U253">
        <f t="shared" si="14"/>
        <v>25.97</v>
      </c>
      <c r="V253">
        <v>89</v>
      </c>
      <c r="W253">
        <v>63.03</v>
      </c>
      <c r="X253">
        <f t="shared" si="13"/>
        <v>11</v>
      </c>
      <c r="Y253" t="s">
        <v>138</v>
      </c>
    </row>
    <row r="254" spans="1:25" x14ac:dyDescent="0.2">
      <c r="A254" t="s">
        <v>117</v>
      </c>
      <c r="B254" t="s">
        <v>255</v>
      </c>
      <c r="D254">
        <v>15</v>
      </c>
      <c r="E254">
        <v>40</v>
      </c>
      <c r="F254" t="s">
        <v>10</v>
      </c>
      <c r="G254">
        <v>6000</v>
      </c>
      <c r="H254">
        <v>4</v>
      </c>
      <c r="I254" t="s">
        <v>211</v>
      </c>
      <c r="J254">
        <v>4</v>
      </c>
      <c r="K254" t="s">
        <v>7</v>
      </c>
      <c r="L254">
        <v>22.9</v>
      </c>
      <c r="M254">
        <v>2</v>
      </c>
      <c r="N254" t="s">
        <v>5</v>
      </c>
      <c r="O254">
        <v>500</v>
      </c>
      <c r="P254">
        <v>66000</v>
      </c>
      <c r="Q254" t="s">
        <v>5</v>
      </c>
      <c r="R254">
        <v>500</v>
      </c>
      <c r="S254">
        <v>201.5</v>
      </c>
      <c r="T254">
        <v>95.5</v>
      </c>
      <c r="U254">
        <f t="shared" si="14"/>
        <v>24.810000000000002</v>
      </c>
      <c r="V254">
        <v>86</v>
      </c>
      <c r="W254">
        <v>61.19</v>
      </c>
      <c r="X254">
        <f t="shared" si="13"/>
        <v>14</v>
      </c>
      <c r="Y254" t="s">
        <v>138</v>
      </c>
    </row>
    <row r="255" spans="1:25" x14ac:dyDescent="0.2">
      <c r="A255" t="s">
        <v>13</v>
      </c>
      <c r="B255" t="s">
        <v>256</v>
      </c>
      <c r="C255">
        <v>58000</v>
      </c>
      <c r="D255">
        <v>16</v>
      </c>
      <c r="E255">
        <v>42</v>
      </c>
      <c r="F255" t="s">
        <v>9</v>
      </c>
      <c r="G255">
        <v>40000</v>
      </c>
      <c r="H255">
        <v>2</v>
      </c>
      <c r="I255" t="s">
        <v>50</v>
      </c>
      <c r="J255">
        <v>0</v>
      </c>
      <c r="K255" t="s">
        <v>7</v>
      </c>
      <c r="L255">
        <v>22.9</v>
      </c>
      <c r="M255">
        <v>1</v>
      </c>
      <c r="N255" t="s">
        <v>8</v>
      </c>
      <c r="O255">
        <v>100</v>
      </c>
      <c r="Q255" t="s">
        <v>8</v>
      </c>
      <c r="R255">
        <v>100</v>
      </c>
      <c r="S255">
        <v>193.9</v>
      </c>
      <c r="T255">
        <v>42.5</v>
      </c>
      <c r="U255">
        <v>58</v>
      </c>
      <c r="V255">
        <v>73</v>
      </c>
      <c r="W255">
        <v>15</v>
      </c>
      <c r="X255">
        <f t="shared" si="13"/>
        <v>27</v>
      </c>
      <c r="Y255" t="s">
        <v>140</v>
      </c>
    </row>
    <row r="256" spans="1:25" x14ac:dyDescent="0.2">
      <c r="A256" t="s">
        <v>13</v>
      </c>
      <c r="B256" t="s">
        <v>256</v>
      </c>
      <c r="C256">
        <v>58000</v>
      </c>
      <c r="D256">
        <v>16</v>
      </c>
      <c r="E256">
        <v>42</v>
      </c>
      <c r="F256" t="s">
        <v>9</v>
      </c>
      <c r="G256">
        <v>40000</v>
      </c>
      <c r="H256">
        <v>2</v>
      </c>
      <c r="I256" t="s">
        <v>139</v>
      </c>
      <c r="J256">
        <v>1</v>
      </c>
      <c r="K256" t="s">
        <v>7</v>
      </c>
      <c r="L256">
        <v>22.9</v>
      </c>
      <c r="M256">
        <v>1</v>
      </c>
      <c r="N256" t="s">
        <v>8</v>
      </c>
      <c r="O256">
        <v>100</v>
      </c>
      <c r="Q256" t="s">
        <v>8</v>
      </c>
      <c r="R256">
        <v>100</v>
      </c>
      <c r="S256">
        <v>448.9</v>
      </c>
      <c r="T256">
        <v>64</v>
      </c>
      <c r="U256">
        <v>33.5</v>
      </c>
      <c r="V256">
        <v>83.5</v>
      </c>
      <c r="W256">
        <v>50</v>
      </c>
      <c r="X256">
        <f t="shared" si="13"/>
        <v>16.5</v>
      </c>
      <c r="Y256" t="s">
        <v>140</v>
      </c>
    </row>
    <row r="257" spans="1:25" x14ac:dyDescent="0.2">
      <c r="A257" t="s">
        <v>13</v>
      </c>
      <c r="B257" t="s">
        <v>256</v>
      </c>
      <c r="C257">
        <v>58000</v>
      </c>
      <c r="D257">
        <v>16</v>
      </c>
      <c r="E257">
        <v>42</v>
      </c>
      <c r="F257" t="s">
        <v>9</v>
      </c>
      <c r="G257">
        <v>40000</v>
      </c>
      <c r="H257">
        <v>2</v>
      </c>
      <c r="I257" t="s">
        <v>139</v>
      </c>
      <c r="J257">
        <v>2</v>
      </c>
      <c r="K257" t="s">
        <v>7</v>
      </c>
      <c r="L257">
        <v>22.9</v>
      </c>
      <c r="M257">
        <v>1</v>
      </c>
      <c r="N257" t="s">
        <v>8</v>
      </c>
      <c r="O257">
        <v>100</v>
      </c>
      <c r="Q257" t="s">
        <v>8</v>
      </c>
      <c r="R257">
        <v>100</v>
      </c>
      <c r="S257">
        <v>515.79999999999995</v>
      </c>
      <c r="T257">
        <v>72.5</v>
      </c>
      <c r="U257">
        <v>37</v>
      </c>
      <c r="V257">
        <v>89</v>
      </c>
      <c r="W257">
        <v>52</v>
      </c>
      <c r="X257">
        <f t="shared" si="13"/>
        <v>11</v>
      </c>
      <c r="Y257" t="s">
        <v>140</v>
      </c>
    </row>
    <row r="258" spans="1:25" x14ac:dyDescent="0.2">
      <c r="A258" t="s">
        <v>13</v>
      </c>
      <c r="B258" t="s">
        <v>256</v>
      </c>
      <c r="C258">
        <v>58000</v>
      </c>
      <c r="D258">
        <v>16</v>
      </c>
      <c r="E258">
        <v>42</v>
      </c>
      <c r="F258" t="s">
        <v>9</v>
      </c>
      <c r="G258">
        <v>40000</v>
      </c>
      <c r="H258">
        <v>2</v>
      </c>
      <c r="I258" t="s">
        <v>50</v>
      </c>
      <c r="J258">
        <v>0</v>
      </c>
      <c r="K258" t="s">
        <v>7</v>
      </c>
      <c r="L258">
        <v>22.9</v>
      </c>
      <c r="M258">
        <v>1</v>
      </c>
      <c r="N258" t="s">
        <v>5</v>
      </c>
      <c r="O258">
        <v>100</v>
      </c>
      <c r="P258">
        <v>66000</v>
      </c>
      <c r="Q258" t="s">
        <v>5</v>
      </c>
      <c r="R258">
        <v>100</v>
      </c>
      <c r="S258">
        <v>193.9</v>
      </c>
      <c r="T258">
        <v>46</v>
      </c>
      <c r="U258">
        <v>48.75</v>
      </c>
      <c r="V258">
        <v>61.25</v>
      </c>
      <c r="W258">
        <v>12.5</v>
      </c>
      <c r="X258">
        <f t="shared" ref="X258:X305" si="15">100-V258</f>
        <v>38.75</v>
      </c>
      <c r="Y258" t="s">
        <v>140</v>
      </c>
    </row>
    <row r="259" spans="1:25" x14ac:dyDescent="0.2">
      <c r="A259" t="s">
        <v>13</v>
      </c>
      <c r="B259" t="s">
        <v>256</v>
      </c>
      <c r="C259">
        <v>58000</v>
      </c>
      <c r="D259">
        <v>16</v>
      </c>
      <c r="E259">
        <v>42</v>
      </c>
      <c r="F259" t="s">
        <v>9</v>
      </c>
      <c r="G259">
        <v>40000</v>
      </c>
      <c r="H259">
        <v>2</v>
      </c>
      <c r="I259" t="s">
        <v>139</v>
      </c>
      <c r="J259">
        <v>1</v>
      </c>
      <c r="K259" t="s">
        <v>7</v>
      </c>
      <c r="L259">
        <v>22.9</v>
      </c>
      <c r="M259">
        <v>1</v>
      </c>
      <c r="N259" t="s">
        <v>5</v>
      </c>
      <c r="O259">
        <v>100</v>
      </c>
      <c r="P259">
        <v>66000</v>
      </c>
      <c r="Q259" t="s">
        <v>5</v>
      </c>
      <c r="R259">
        <v>100</v>
      </c>
      <c r="S259">
        <v>448.9</v>
      </c>
      <c r="T259">
        <v>66</v>
      </c>
      <c r="U259">
        <v>27.5</v>
      </c>
      <c r="V259">
        <v>70</v>
      </c>
      <c r="W259">
        <v>42.5</v>
      </c>
      <c r="X259">
        <f t="shared" si="15"/>
        <v>30</v>
      </c>
      <c r="Y259" t="s">
        <v>140</v>
      </c>
    </row>
    <row r="260" spans="1:25" x14ac:dyDescent="0.2">
      <c r="A260" t="s">
        <v>13</v>
      </c>
      <c r="B260" t="s">
        <v>256</v>
      </c>
      <c r="C260">
        <v>58000</v>
      </c>
      <c r="D260">
        <v>16</v>
      </c>
      <c r="E260">
        <v>42</v>
      </c>
      <c r="F260" t="s">
        <v>9</v>
      </c>
      <c r="G260">
        <v>40000</v>
      </c>
      <c r="H260">
        <v>2</v>
      </c>
      <c r="I260" t="s">
        <v>139</v>
      </c>
      <c r="J260">
        <v>2</v>
      </c>
      <c r="K260" t="s">
        <v>7</v>
      </c>
      <c r="L260">
        <v>22.9</v>
      </c>
      <c r="M260">
        <v>1</v>
      </c>
      <c r="N260" t="s">
        <v>5</v>
      </c>
      <c r="O260">
        <v>100</v>
      </c>
      <c r="P260">
        <v>66000</v>
      </c>
      <c r="Q260" t="s">
        <v>5</v>
      </c>
      <c r="R260">
        <v>100</v>
      </c>
      <c r="S260">
        <v>515.79999999999995</v>
      </c>
      <c r="T260">
        <v>76</v>
      </c>
      <c r="U260">
        <v>31.200000000000003</v>
      </c>
      <c r="V260">
        <v>76.2</v>
      </c>
      <c r="W260">
        <v>45</v>
      </c>
      <c r="X260">
        <f t="shared" si="15"/>
        <v>23.799999999999997</v>
      </c>
      <c r="Y260" t="s">
        <v>140</v>
      </c>
    </row>
    <row r="261" spans="1:25" x14ac:dyDescent="0.2">
      <c r="A261" t="s">
        <v>13</v>
      </c>
      <c r="B261" t="s">
        <v>256</v>
      </c>
      <c r="C261">
        <v>58000</v>
      </c>
      <c r="D261">
        <v>16</v>
      </c>
      <c r="E261">
        <v>42</v>
      </c>
      <c r="F261" t="s">
        <v>9</v>
      </c>
      <c r="G261">
        <v>40000</v>
      </c>
      <c r="H261">
        <v>2</v>
      </c>
      <c r="I261" t="s">
        <v>139</v>
      </c>
      <c r="J261">
        <v>4</v>
      </c>
      <c r="K261" t="s">
        <v>7</v>
      </c>
      <c r="L261">
        <v>22.9</v>
      </c>
      <c r="M261">
        <v>1</v>
      </c>
      <c r="N261" t="s">
        <v>5</v>
      </c>
      <c r="O261">
        <v>100</v>
      </c>
      <c r="P261">
        <v>66000</v>
      </c>
      <c r="Q261" t="s">
        <v>5</v>
      </c>
      <c r="R261">
        <v>100</v>
      </c>
      <c r="S261">
        <v>475.6</v>
      </c>
      <c r="T261">
        <v>82.5</v>
      </c>
      <c r="U261">
        <v>30</v>
      </c>
      <c r="V261">
        <v>80</v>
      </c>
      <c r="W261">
        <v>50</v>
      </c>
      <c r="X261">
        <f t="shared" si="15"/>
        <v>20</v>
      </c>
      <c r="Y261" t="s">
        <v>140</v>
      </c>
    </row>
    <row r="262" spans="1:25" x14ac:dyDescent="0.2">
      <c r="A262" t="s">
        <v>13</v>
      </c>
      <c r="B262" t="s">
        <v>256</v>
      </c>
      <c r="C262">
        <v>58000</v>
      </c>
      <c r="D262">
        <v>16</v>
      </c>
      <c r="E262">
        <v>42</v>
      </c>
      <c r="F262" t="s">
        <v>9</v>
      </c>
      <c r="G262">
        <v>40000</v>
      </c>
      <c r="H262">
        <v>2</v>
      </c>
      <c r="I262" t="s">
        <v>50</v>
      </c>
      <c r="J262">
        <v>0</v>
      </c>
      <c r="K262" t="s">
        <v>7</v>
      </c>
      <c r="L262">
        <v>22.9</v>
      </c>
      <c r="M262">
        <v>1</v>
      </c>
      <c r="N262" t="s">
        <v>18</v>
      </c>
      <c r="O262">
        <v>100</v>
      </c>
      <c r="Q262" t="s">
        <v>18</v>
      </c>
      <c r="R262">
        <v>100</v>
      </c>
      <c r="S262">
        <v>193.9</v>
      </c>
      <c r="T262">
        <v>35</v>
      </c>
      <c r="U262">
        <v>69</v>
      </c>
      <c r="V262">
        <v>74</v>
      </c>
      <c r="W262">
        <v>5</v>
      </c>
      <c r="X262">
        <f t="shared" si="15"/>
        <v>26</v>
      </c>
      <c r="Y262" t="s">
        <v>140</v>
      </c>
    </row>
    <row r="263" spans="1:25" x14ac:dyDescent="0.2">
      <c r="A263" t="s">
        <v>13</v>
      </c>
      <c r="B263" t="s">
        <v>256</v>
      </c>
      <c r="C263">
        <v>58000</v>
      </c>
      <c r="D263">
        <v>16</v>
      </c>
      <c r="E263">
        <v>42</v>
      </c>
      <c r="F263" t="s">
        <v>9</v>
      </c>
      <c r="G263">
        <v>40000</v>
      </c>
      <c r="H263">
        <v>2</v>
      </c>
      <c r="I263" t="s">
        <v>139</v>
      </c>
      <c r="J263">
        <v>1</v>
      </c>
      <c r="K263" t="s">
        <v>7</v>
      </c>
      <c r="L263">
        <v>22.9</v>
      </c>
      <c r="M263">
        <v>1</v>
      </c>
      <c r="N263" t="s">
        <v>18</v>
      </c>
      <c r="O263">
        <v>100</v>
      </c>
      <c r="Q263" t="s">
        <v>18</v>
      </c>
      <c r="R263">
        <v>100</v>
      </c>
      <c r="S263">
        <v>448.9</v>
      </c>
      <c r="T263">
        <v>55</v>
      </c>
      <c r="U263">
        <v>39</v>
      </c>
      <c r="V263">
        <v>77</v>
      </c>
      <c r="W263">
        <v>38</v>
      </c>
      <c r="X263">
        <f t="shared" si="15"/>
        <v>23</v>
      </c>
      <c r="Y263" t="s">
        <v>140</v>
      </c>
    </row>
    <row r="264" spans="1:25" x14ac:dyDescent="0.2">
      <c r="A264" t="s">
        <v>13</v>
      </c>
      <c r="B264" t="s">
        <v>256</v>
      </c>
      <c r="C264">
        <v>58000</v>
      </c>
      <c r="D264">
        <v>16</v>
      </c>
      <c r="E264">
        <v>42</v>
      </c>
      <c r="F264" t="s">
        <v>9</v>
      </c>
      <c r="G264">
        <v>40000</v>
      </c>
      <c r="H264">
        <v>2</v>
      </c>
      <c r="I264" t="s">
        <v>139</v>
      </c>
      <c r="J264">
        <v>2</v>
      </c>
      <c r="K264" t="s">
        <v>7</v>
      </c>
      <c r="L264">
        <v>22.9</v>
      </c>
      <c r="M264">
        <v>1</v>
      </c>
      <c r="N264" t="s">
        <v>18</v>
      </c>
      <c r="O264">
        <v>100</v>
      </c>
      <c r="Q264" t="s">
        <v>18</v>
      </c>
      <c r="R264">
        <v>100</v>
      </c>
      <c r="S264">
        <v>515.79999999999995</v>
      </c>
      <c r="T264">
        <v>62.5</v>
      </c>
      <c r="U264">
        <v>40</v>
      </c>
      <c r="V264">
        <v>83</v>
      </c>
      <c r="W264">
        <v>43</v>
      </c>
      <c r="X264">
        <f t="shared" si="15"/>
        <v>17</v>
      </c>
      <c r="Y264" t="s">
        <v>140</v>
      </c>
    </row>
    <row r="265" spans="1:25" x14ac:dyDescent="0.2">
      <c r="A265" t="s">
        <v>13</v>
      </c>
      <c r="B265" t="s">
        <v>256</v>
      </c>
      <c r="C265">
        <v>58000</v>
      </c>
      <c r="D265">
        <v>16</v>
      </c>
      <c r="E265">
        <v>42</v>
      </c>
      <c r="F265" t="s">
        <v>9</v>
      </c>
      <c r="G265">
        <v>40000</v>
      </c>
      <c r="H265">
        <v>2</v>
      </c>
      <c r="I265" t="s">
        <v>139</v>
      </c>
      <c r="J265">
        <v>4</v>
      </c>
      <c r="K265" t="s">
        <v>7</v>
      </c>
      <c r="L265">
        <v>22.9</v>
      </c>
      <c r="M265">
        <v>1</v>
      </c>
      <c r="N265" t="s">
        <v>18</v>
      </c>
      <c r="O265">
        <v>100</v>
      </c>
      <c r="Q265" t="s">
        <v>18</v>
      </c>
      <c r="R265">
        <v>100</v>
      </c>
      <c r="S265">
        <v>475.6</v>
      </c>
      <c r="T265">
        <v>70</v>
      </c>
      <c r="U265">
        <v>39.5</v>
      </c>
      <c r="V265">
        <v>87.5</v>
      </c>
      <c r="W265">
        <v>48</v>
      </c>
      <c r="X265">
        <f t="shared" si="15"/>
        <v>12.5</v>
      </c>
      <c r="Y265" t="s">
        <v>140</v>
      </c>
    </row>
    <row r="266" spans="1:25" x14ac:dyDescent="0.2">
      <c r="A266" t="s">
        <v>126</v>
      </c>
      <c r="B266" t="s">
        <v>266</v>
      </c>
      <c r="D266">
        <v>15</v>
      </c>
      <c r="E266">
        <v>29.2</v>
      </c>
      <c r="F266" t="s">
        <v>9</v>
      </c>
      <c r="H266">
        <v>1</v>
      </c>
      <c r="I266" t="s">
        <v>50</v>
      </c>
      <c r="J266">
        <v>0</v>
      </c>
      <c r="K266" t="s">
        <v>7</v>
      </c>
      <c r="L266">
        <v>22.7</v>
      </c>
      <c r="M266">
        <v>1</v>
      </c>
      <c r="N266" t="s">
        <v>5</v>
      </c>
      <c r="O266">
        <v>100</v>
      </c>
      <c r="P266">
        <v>66000</v>
      </c>
      <c r="Q266" t="s">
        <v>5</v>
      </c>
      <c r="R266">
        <v>1000</v>
      </c>
      <c r="S266">
        <v>59.7</v>
      </c>
      <c r="T266">
        <v>71.400000000000006</v>
      </c>
      <c r="U266">
        <v>12.5</v>
      </c>
      <c r="V266">
        <v>32.5</v>
      </c>
      <c r="W266">
        <v>20</v>
      </c>
      <c r="X266">
        <f t="shared" si="15"/>
        <v>67.5</v>
      </c>
      <c r="Y266" t="s">
        <v>141</v>
      </c>
    </row>
    <row r="267" spans="1:25" x14ac:dyDescent="0.2">
      <c r="A267" t="s">
        <v>126</v>
      </c>
      <c r="B267" t="s">
        <v>266</v>
      </c>
      <c r="D267">
        <v>15</v>
      </c>
      <c r="E267">
        <v>29.2</v>
      </c>
      <c r="F267" t="s">
        <v>9</v>
      </c>
      <c r="H267">
        <v>1</v>
      </c>
      <c r="I267" t="s">
        <v>142</v>
      </c>
      <c r="J267">
        <v>1</v>
      </c>
      <c r="K267" t="s">
        <v>7</v>
      </c>
      <c r="L267">
        <v>22.7</v>
      </c>
      <c r="M267">
        <v>1</v>
      </c>
      <c r="N267" t="s">
        <v>5</v>
      </c>
      <c r="O267">
        <v>100</v>
      </c>
      <c r="P267">
        <v>66000</v>
      </c>
      <c r="Q267" t="s">
        <v>5</v>
      </c>
      <c r="R267">
        <v>1000</v>
      </c>
      <c r="S267">
        <v>120</v>
      </c>
      <c r="T267">
        <v>93.1</v>
      </c>
      <c r="U267">
        <v>32</v>
      </c>
      <c r="V267">
        <v>80</v>
      </c>
      <c r="W267">
        <v>48</v>
      </c>
      <c r="X267">
        <f t="shared" si="15"/>
        <v>20</v>
      </c>
      <c r="Y267" t="s">
        <v>141</v>
      </c>
    </row>
    <row r="268" spans="1:25" x14ac:dyDescent="0.2">
      <c r="A268" t="s">
        <v>126</v>
      </c>
      <c r="B268" t="s">
        <v>266</v>
      </c>
      <c r="C268">
        <v>470000</v>
      </c>
      <c r="D268">
        <v>13</v>
      </c>
      <c r="E268">
        <v>29.2</v>
      </c>
      <c r="F268" t="s">
        <v>50</v>
      </c>
      <c r="H268">
        <v>0</v>
      </c>
      <c r="I268" t="s">
        <v>50</v>
      </c>
      <c r="J268">
        <v>0</v>
      </c>
      <c r="K268" t="s">
        <v>7</v>
      </c>
      <c r="L268">
        <v>22.7</v>
      </c>
      <c r="M268">
        <v>1</v>
      </c>
      <c r="N268" t="s">
        <v>5</v>
      </c>
      <c r="O268">
        <v>100</v>
      </c>
      <c r="P268">
        <v>68000</v>
      </c>
      <c r="Q268" t="s">
        <v>5</v>
      </c>
      <c r="R268">
        <v>100</v>
      </c>
      <c r="S268">
        <v>14.8</v>
      </c>
      <c r="T268">
        <v>98.5</v>
      </c>
      <c r="U268">
        <f t="shared" ref="U268:U277" si="16">100-(W268+X268)</f>
        <v>49.05</v>
      </c>
      <c r="V268">
        <v>65.5</v>
      </c>
      <c r="W268">
        <v>16.45</v>
      </c>
      <c r="X268">
        <f t="shared" si="15"/>
        <v>34.5</v>
      </c>
      <c r="Y268" t="s">
        <v>148</v>
      </c>
    </row>
    <row r="269" spans="1:25" x14ac:dyDescent="0.2">
      <c r="A269" t="s">
        <v>126</v>
      </c>
      <c r="B269" t="s">
        <v>266</v>
      </c>
      <c r="C269">
        <v>470000</v>
      </c>
      <c r="D269">
        <v>13</v>
      </c>
      <c r="E269">
        <v>29.2</v>
      </c>
      <c r="F269" t="s">
        <v>50</v>
      </c>
      <c r="H269">
        <v>0</v>
      </c>
      <c r="I269" t="s">
        <v>202</v>
      </c>
      <c r="J269">
        <v>0.5</v>
      </c>
      <c r="K269" t="s">
        <v>7</v>
      </c>
      <c r="L269">
        <v>22.7</v>
      </c>
      <c r="M269">
        <v>1</v>
      </c>
      <c r="N269" t="s">
        <v>5</v>
      </c>
      <c r="O269">
        <v>100</v>
      </c>
      <c r="P269">
        <v>68000</v>
      </c>
      <c r="Q269" t="s">
        <v>5</v>
      </c>
      <c r="R269">
        <v>100</v>
      </c>
      <c r="S269">
        <v>18.600000000000001</v>
      </c>
      <c r="T269">
        <v>98.5</v>
      </c>
      <c r="U269">
        <f t="shared" si="16"/>
        <v>58.44</v>
      </c>
      <c r="V269">
        <v>73</v>
      </c>
      <c r="W269">
        <v>14.56</v>
      </c>
      <c r="X269">
        <f t="shared" si="15"/>
        <v>27</v>
      </c>
      <c r="Y269" t="s">
        <v>148</v>
      </c>
    </row>
    <row r="270" spans="1:25" x14ac:dyDescent="0.2">
      <c r="A270" t="s">
        <v>126</v>
      </c>
      <c r="B270" t="s">
        <v>266</v>
      </c>
      <c r="C270">
        <v>470000</v>
      </c>
      <c r="D270">
        <v>13</v>
      </c>
      <c r="E270">
        <v>29.2</v>
      </c>
      <c r="F270" t="s">
        <v>50</v>
      </c>
      <c r="H270">
        <v>0</v>
      </c>
      <c r="I270" t="s">
        <v>202</v>
      </c>
      <c r="J270">
        <v>1</v>
      </c>
      <c r="K270" t="s">
        <v>7</v>
      </c>
      <c r="L270">
        <v>22.7</v>
      </c>
      <c r="M270">
        <v>1</v>
      </c>
      <c r="N270" t="s">
        <v>5</v>
      </c>
      <c r="O270">
        <v>100</v>
      </c>
      <c r="P270">
        <v>68000</v>
      </c>
      <c r="Q270" t="s">
        <v>5</v>
      </c>
      <c r="R270">
        <v>100</v>
      </c>
      <c r="S270">
        <v>25.55</v>
      </c>
      <c r="T270">
        <v>98.5</v>
      </c>
      <c r="U270">
        <f t="shared" si="16"/>
        <v>53.269999999999996</v>
      </c>
      <c r="V270">
        <v>79.5</v>
      </c>
      <c r="W270">
        <v>26.23</v>
      </c>
      <c r="X270">
        <f t="shared" si="15"/>
        <v>20.5</v>
      </c>
      <c r="Y270" t="s">
        <v>148</v>
      </c>
    </row>
    <row r="271" spans="1:25" x14ac:dyDescent="0.2">
      <c r="A271" t="s">
        <v>126</v>
      </c>
      <c r="B271" t="s">
        <v>266</v>
      </c>
      <c r="C271">
        <v>470000</v>
      </c>
      <c r="D271">
        <v>13</v>
      </c>
      <c r="E271">
        <v>29.2</v>
      </c>
      <c r="F271" t="s">
        <v>50</v>
      </c>
      <c r="H271">
        <v>0</v>
      </c>
      <c r="I271" t="s">
        <v>202</v>
      </c>
      <c r="J271">
        <v>2</v>
      </c>
      <c r="K271" t="s">
        <v>7</v>
      </c>
      <c r="L271">
        <v>22.7</v>
      </c>
      <c r="M271">
        <v>1</v>
      </c>
      <c r="N271" t="s">
        <v>5</v>
      </c>
      <c r="O271">
        <v>100</v>
      </c>
      <c r="P271">
        <v>68000</v>
      </c>
      <c r="Q271" t="s">
        <v>5</v>
      </c>
      <c r="R271">
        <v>100</v>
      </c>
      <c r="S271">
        <v>26.49</v>
      </c>
      <c r="T271">
        <v>98.5</v>
      </c>
      <c r="U271">
        <f t="shared" si="16"/>
        <v>53.64</v>
      </c>
      <c r="V271">
        <v>88.56</v>
      </c>
      <c r="W271">
        <v>34.92</v>
      </c>
      <c r="X271">
        <f t="shared" si="15"/>
        <v>11.439999999999998</v>
      </c>
      <c r="Y271" t="s">
        <v>148</v>
      </c>
    </row>
    <row r="272" spans="1:25" x14ac:dyDescent="0.2">
      <c r="A272" t="s">
        <v>150</v>
      </c>
      <c r="B272" t="s">
        <v>260</v>
      </c>
      <c r="C272">
        <v>200000</v>
      </c>
      <c r="D272">
        <v>12</v>
      </c>
      <c r="F272" t="s">
        <v>50</v>
      </c>
      <c r="H272">
        <v>0</v>
      </c>
      <c r="I272" t="s">
        <v>151</v>
      </c>
      <c r="J272">
        <v>5</v>
      </c>
      <c r="K272" t="s">
        <v>7</v>
      </c>
      <c r="L272">
        <v>22.7</v>
      </c>
      <c r="M272">
        <v>1</v>
      </c>
      <c r="N272" t="s">
        <v>5</v>
      </c>
      <c r="O272">
        <v>1000</v>
      </c>
      <c r="P272">
        <v>68000</v>
      </c>
      <c r="Q272" t="s">
        <v>5</v>
      </c>
      <c r="R272">
        <v>1000</v>
      </c>
      <c r="S272">
        <v>345.48</v>
      </c>
      <c r="T272">
        <v>95.62</v>
      </c>
      <c r="U272">
        <f t="shared" si="16"/>
        <v>34.730000000000004</v>
      </c>
      <c r="V272">
        <v>82.7</v>
      </c>
      <c r="W272">
        <v>47.97</v>
      </c>
      <c r="X272">
        <f t="shared" si="15"/>
        <v>17.299999999999997</v>
      </c>
      <c r="Y272" t="s">
        <v>149</v>
      </c>
    </row>
    <row r="273" spans="1:25" x14ac:dyDescent="0.2">
      <c r="A273" t="s">
        <v>150</v>
      </c>
      <c r="B273" t="s">
        <v>260</v>
      </c>
      <c r="C273">
        <v>200000</v>
      </c>
      <c r="D273">
        <v>12</v>
      </c>
      <c r="F273" t="s">
        <v>152</v>
      </c>
      <c r="G273">
        <v>12600</v>
      </c>
      <c r="H273">
        <v>0.5</v>
      </c>
      <c r="I273" t="s">
        <v>151</v>
      </c>
      <c r="J273">
        <v>5</v>
      </c>
      <c r="K273" t="s">
        <v>7</v>
      </c>
      <c r="L273">
        <v>22.7</v>
      </c>
      <c r="M273">
        <v>1</v>
      </c>
      <c r="N273" t="s">
        <v>5</v>
      </c>
      <c r="O273">
        <v>1000</v>
      </c>
      <c r="P273">
        <v>68000</v>
      </c>
      <c r="Q273" t="s">
        <v>5</v>
      </c>
      <c r="R273">
        <v>1000</v>
      </c>
      <c r="S273">
        <v>420</v>
      </c>
      <c r="T273">
        <v>95</v>
      </c>
      <c r="U273">
        <f t="shared" si="16"/>
        <v>30.950000000000003</v>
      </c>
      <c r="V273">
        <v>82.5</v>
      </c>
      <c r="W273">
        <v>51.55</v>
      </c>
      <c r="X273">
        <f t="shared" si="15"/>
        <v>17.5</v>
      </c>
      <c r="Y273" t="s">
        <v>149</v>
      </c>
    </row>
    <row r="274" spans="1:25" x14ac:dyDescent="0.2">
      <c r="A274" t="s">
        <v>150</v>
      </c>
      <c r="B274" t="s">
        <v>260</v>
      </c>
      <c r="C274">
        <v>200000</v>
      </c>
      <c r="D274">
        <v>12</v>
      </c>
      <c r="F274" t="s">
        <v>152</v>
      </c>
      <c r="G274">
        <v>12600</v>
      </c>
      <c r="H274">
        <v>1</v>
      </c>
      <c r="I274" t="s">
        <v>151</v>
      </c>
      <c r="J274">
        <v>5</v>
      </c>
      <c r="K274" t="s">
        <v>7</v>
      </c>
      <c r="L274">
        <v>22.7</v>
      </c>
      <c r="M274">
        <v>1</v>
      </c>
      <c r="N274" t="s">
        <v>5</v>
      </c>
      <c r="O274">
        <v>1000</v>
      </c>
      <c r="P274">
        <v>68000</v>
      </c>
      <c r="Q274" t="s">
        <v>5</v>
      </c>
      <c r="R274">
        <v>1000</v>
      </c>
      <c r="S274">
        <v>500</v>
      </c>
      <c r="T274">
        <v>93.5</v>
      </c>
      <c r="U274">
        <f t="shared" si="16"/>
        <v>30</v>
      </c>
      <c r="V274">
        <v>84</v>
      </c>
      <c r="W274">
        <v>54</v>
      </c>
      <c r="X274">
        <f t="shared" si="15"/>
        <v>16</v>
      </c>
      <c r="Y274" t="s">
        <v>149</v>
      </c>
    </row>
    <row r="275" spans="1:25" x14ac:dyDescent="0.2">
      <c r="A275" t="s">
        <v>150</v>
      </c>
      <c r="B275" t="s">
        <v>260</v>
      </c>
      <c r="C275">
        <v>200000</v>
      </c>
      <c r="D275">
        <v>12</v>
      </c>
      <c r="F275" t="s">
        <v>152</v>
      </c>
      <c r="G275">
        <v>12600</v>
      </c>
      <c r="H275">
        <v>1.5</v>
      </c>
      <c r="I275" t="s">
        <v>151</v>
      </c>
      <c r="J275">
        <v>5</v>
      </c>
      <c r="K275" t="s">
        <v>7</v>
      </c>
      <c r="L275">
        <v>22.7</v>
      </c>
      <c r="M275">
        <v>1</v>
      </c>
      <c r="N275" t="s">
        <v>5</v>
      </c>
      <c r="O275">
        <v>1000</v>
      </c>
      <c r="P275">
        <v>68000</v>
      </c>
      <c r="Q275" t="s">
        <v>5</v>
      </c>
      <c r="R275">
        <v>1000</v>
      </c>
      <c r="S275">
        <v>600</v>
      </c>
      <c r="T275">
        <v>92.5</v>
      </c>
      <c r="U275">
        <f t="shared" si="16"/>
        <v>31.17</v>
      </c>
      <c r="V275">
        <v>90</v>
      </c>
      <c r="W275">
        <v>58.83</v>
      </c>
      <c r="X275">
        <f t="shared" si="15"/>
        <v>10</v>
      </c>
      <c r="Y275" t="s">
        <v>149</v>
      </c>
    </row>
    <row r="276" spans="1:25" x14ac:dyDescent="0.2">
      <c r="A276" t="s">
        <v>150</v>
      </c>
      <c r="B276" t="s">
        <v>260</v>
      </c>
      <c r="C276">
        <v>200000</v>
      </c>
      <c r="D276">
        <v>12</v>
      </c>
      <c r="F276" t="s">
        <v>152</v>
      </c>
      <c r="G276">
        <v>12600</v>
      </c>
      <c r="H276">
        <v>2</v>
      </c>
      <c r="I276" t="s">
        <v>151</v>
      </c>
      <c r="J276">
        <v>5</v>
      </c>
      <c r="K276" t="s">
        <v>7</v>
      </c>
      <c r="L276">
        <v>22.7</v>
      </c>
      <c r="M276">
        <v>1</v>
      </c>
      <c r="N276" t="s">
        <v>5</v>
      </c>
      <c r="O276">
        <v>1000</v>
      </c>
      <c r="P276">
        <v>68000</v>
      </c>
      <c r="Q276" t="s">
        <v>5</v>
      </c>
      <c r="R276">
        <v>1000</v>
      </c>
      <c r="S276">
        <v>750</v>
      </c>
      <c r="T276">
        <v>92</v>
      </c>
      <c r="U276">
        <f t="shared" si="16"/>
        <v>28</v>
      </c>
      <c r="V276">
        <v>81</v>
      </c>
      <c r="W276">
        <v>53</v>
      </c>
      <c r="X276">
        <f t="shared" si="15"/>
        <v>19</v>
      </c>
      <c r="Y276" t="s">
        <v>149</v>
      </c>
    </row>
    <row r="277" spans="1:25" x14ac:dyDescent="0.2">
      <c r="A277" t="s">
        <v>150</v>
      </c>
      <c r="B277" t="s">
        <v>260</v>
      </c>
      <c r="C277">
        <v>200000</v>
      </c>
      <c r="D277">
        <v>12</v>
      </c>
      <c r="F277" t="s">
        <v>152</v>
      </c>
      <c r="G277">
        <v>12600</v>
      </c>
      <c r="H277">
        <v>2.5</v>
      </c>
      <c r="I277" t="s">
        <v>151</v>
      </c>
      <c r="J277">
        <v>5</v>
      </c>
      <c r="K277" t="s">
        <v>7</v>
      </c>
      <c r="L277">
        <v>22.7</v>
      </c>
      <c r="M277">
        <v>1</v>
      </c>
      <c r="N277" t="s">
        <v>5</v>
      </c>
      <c r="O277">
        <v>1000</v>
      </c>
      <c r="P277">
        <v>68000</v>
      </c>
      <c r="Q277" t="s">
        <v>5</v>
      </c>
      <c r="R277">
        <v>1000</v>
      </c>
      <c r="S277">
        <v>809.06</v>
      </c>
      <c r="T277">
        <v>91.77</v>
      </c>
      <c r="U277">
        <f t="shared" si="16"/>
        <v>28.430000000000007</v>
      </c>
      <c r="V277">
        <v>79.5</v>
      </c>
      <c r="W277">
        <v>51.07</v>
      </c>
      <c r="X277">
        <f t="shared" si="15"/>
        <v>20.5</v>
      </c>
      <c r="Y277" t="s">
        <v>149</v>
      </c>
    </row>
    <row r="278" spans="1:25" x14ac:dyDescent="0.2">
      <c r="A278" t="s">
        <v>126</v>
      </c>
      <c r="B278" t="s">
        <v>266</v>
      </c>
      <c r="D278">
        <v>18</v>
      </c>
      <c r="E278">
        <v>29.2</v>
      </c>
      <c r="F278" t="s">
        <v>9</v>
      </c>
      <c r="G278">
        <v>29000</v>
      </c>
      <c r="H278">
        <v>1</v>
      </c>
      <c r="I278" t="s">
        <v>154</v>
      </c>
      <c r="J278">
        <v>0.02</v>
      </c>
      <c r="K278" t="s">
        <v>7</v>
      </c>
      <c r="L278">
        <v>22.7</v>
      </c>
      <c r="M278">
        <v>2</v>
      </c>
      <c r="N278" t="s">
        <v>5</v>
      </c>
      <c r="O278">
        <v>500</v>
      </c>
      <c r="P278">
        <v>66000</v>
      </c>
      <c r="Q278" t="s">
        <v>5</v>
      </c>
      <c r="R278">
        <v>500</v>
      </c>
      <c r="S278">
        <v>97.5</v>
      </c>
      <c r="T278">
        <v>98.5</v>
      </c>
      <c r="U278">
        <f t="shared" ref="U278:U314" si="17">100-(W278+X278)</f>
        <v>40.25</v>
      </c>
      <c r="V278">
        <v>71.25</v>
      </c>
      <c r="W278">
        <v>31</v>
      </c>
      <c r="X278">
        <f t="shared" si="15"/>
        <v>28.75</v>
      </c>
      <c r="Y278" t="s">
        <v>153</v>
      </c>
    </row>
    <row r="279" spans="1:25" x14ac:dyDescent="0.2">
      <c r="A279" t="s">
        <v>126</v>
      </c>
      <c r="B279" t="s">
        <v>266</v>
      </c>
      <c r="D279">
        <v>18</v>
      </c>
      <c r="E279">
        <v>29.2</v>
      </c>
      <c r="F279" t="s">
        <v>9</v>
      </c>
      <c r="G279">
        <v>29000</v>
      </c>
      <c r="H279">
        <v>1</v>
      </c>
      <c r="I279" t="s">
        <v>154</v>
      </c>
      <c r="J279">
        <v>0.05</v>
      </c>
      <c r="K279" t="s">
        <v>7</v>
      </c>
      <c r="L279">
        <v>22.7</v>
      </c>
      <c r="M279">
        <v>2</v>
      </c>
      <c r="N279" t="s">
        <v>5</v>
      </c>
      <c r="O279">
        <v>500</v>
      </c>
      <c r="P279">
        <v>66000</v>
      </c>
      <c r="Q279" t="s">
        <v>5</v>
      </c>
      <c r="R279">
        <v>500</v>
      </c>
      <c r="S279">
        <v>131</v>
      </c>
      <c r="T279">
        <v>98.5</v>
      </c>
      <c r="U279">
        <f t="shared" si="17"/>
        <v>45</v>
      </c>
      <c r="V279">
        <v>76</v>
      </c>
      <c r="W279">
        <v>31</v>
      </c>
      <c r="X279">
        <f t="shared" si="15"/>
        <v>24</v>
      </c>
      <c r="Y279" t="s">
        <v>153</v>
      </c>
    </row>
    <row r="280" spans="1:25" x14ac:dyDescent="0.2">
      <c r="A280" t="s">
        <v>126</v>
      </c>
      <c r="B280" t="s">
        <v>266</v>
      </c>
      <c r="D280">
        <v>18</v>
      </c>
      <c r="E280">
        <v>29.2</v>
      </c>
      <c r="F280" t="s">
        <v>9</v>
      </c>
      <c r="G280">
        <v>29000</v>
      </c>
      <c r="H280">
        <v>1</v>
      </c>
      <c r="I280" t="s">
        <v>154</v>
      </c>
      <c r="J280">
        <v>0.1</v>
      </c>
      <c r="K280" t="s">
        <v>7</v>
      </c>
      <c r="L280">
        <v>22.7</v>
      </c>
      <c r="M280">
        <v>2</v>
      </c>
      <c r="N280" t="s">
        <v>5</v>
      </c>
      <c r="O280">
        <v>500</v>
      </c>
      <c r="P280">
        <v>66000</v>
      </c>
      <c r="Q280" t="s">
        <v>5</v>
      </c>
      <c r="R280">
        <v>500</v>
      </c>
      <c r="S280">
        <v>155.5</v>
      </c>
      <c r="T280">
        <v>98.5</v>
      </c>
      <c r="U280">
        <f t="shared" si="17"/>
        <v>48.870000000000005</v>
      </c>
      <c r="V280">
        <v>76.87</v>
      </c>
      <c r="W280">
        <v>28</v>
      </c>
      <c r="X280">
        <f t="shared" si="15"/>
        <v>23.129999999999995</v>
      </c>
      <c r="Y280" t="s">
        <v>153</v>
      </c>
    </row>
    <row r="281" spans="1:25" x14ac:dyDescent="0.2">
      <c r="A281" t="s">
        <v>126</v>
      </c>
      <c r="B281" t="s">
        <v>266</v>
      </c>
      <c r="D281">
        <v>18</v>
      </c>
      <c r="E281">
        <v>29.2</v>
      </c>
      <c r="F281" t="s">
        <v>9</v>
      </c>
      <c r="G281">
        <v>29000</v>
      </c>
      <c r="H281">
        <v>1</v>
      </c>
      <c r="I281" t="s">
        <v>154</v>
      </c>
      <c r="J281">
        <v>0.2</v>
      </c>
      <c r="K281" t="s">
        <v>7</v>
      </c>
      <c r="L281">
        <v>22.7</v>
      </c>
      <c r="M281">
        <v>2</v>
      </c>
      <c r="N281" t="s">
        <v>5</v>
      </c>
      <c r="O281">
        <v>500</v>
      </c>
      <c r="P281">
        <v>66000</v>
      </c>
      <c r="Q281" t="s">
        <v>5</v>
      </c>
      <c r="R281">
        <v>500</v>
      </c>
      <c r="S281">
        <v>139</v>
      </c>
      <c r="T281">
        <v>98.5</v>
      </c>
      <c r="U281">
        <f t="shared" si="17"/>
        <v>46.370000000000005</v>
      </c>
      <c r="V281">
        <v>78.37</v>
      </c>
      <c r="W281">
        <v>32</v>
      </c>
      <c r="X281">
        <f t="shared" si="15"/>
        <v>21.629999999999995</v>
      </c>
      <c r="Y281" t="s">
        <v>153</v>
      </c>
    </row>
    <row r="282" spans="1:25" x14ac:dyDescent="0.2">
      <c r="A282" t="s">
        <v>126</v>
      </c>
      <c r="B282" t="s">
        <v>266</v>
      </c>
      <c r="D282">
        <v>18</v>
      </c>
      <c r="E282">
        <v>29.2</v>
      </c>
      <c r="F282" t="s">
        <v>9</v>
      </c>
      <c r="G282">
        <v>29000</v>
      </c>
      <c r="H282">
        <v>1</v>
      </c>
      <c r="I282" t="s">
        <v>154</v>
      </c>
      <c r="J282">
        <v>0.5</v>
      </c>
      <c r="K282" t="s">
        <v>7</v>
      </c>
      <c r="L282">
        <v>22.7</v>
      </c>
      <c r="M282">
        <v>2</v>
      </c>
      <c r="N282" t="s">
        <v>5</v>
      </c>
      <c r="O282">
        <v>500</v>
      </c>
      <c r="P282">
        <v>66000</v>
      </c>
      <c r="Q282" t="s">
        <v>5</v>
      </c>
      <c r="R282">
        <v>500</v>
      </c>
      <c r="S282">
        <v>122.5</v>
      </c>
      <c r="T282">
        <v>98.5</v>
      </c>
      <c r="U282">
        <f t="shared" si="17"/>
        <v>44.7</v>
      </c>
      <c r="V282">
        <v>73.2</v>
      </c>
      <c r="W282">
        <v>28.5</v>
      </c>
      <c r="X282">
        <f t="shared" si="15"/>
        <v>26.799999999999997</v>
      </c>
      <c r="Y282" t="s">
        <v>153</v>
      </c>
    </row>
    <row r="283" spans="1:25" x14ac:dyDescent="0.2">
      <c r="A283" t="s">
        <v>126</v>
      </c>
      <c r="B283" t="s">
        <v>266</v>
      </c>
      <c r="D283">
        <v>18</v>
      </c>
      <c r="E283">
        <v>29.2</v>
      </c>
      <c r="F283" t="s">
        <v>9</v>
      </c>
      <c r="G283">
        <v>29000</v>
      </c>
      <c r="H283">
        <v>1</v>
      </c>
      <c r="I283" t="s">
        <v>154</v>
      </c>
      <c r="J283">
        <v>1</v>
      </c>
      <c r="K283" t="s">
        <v>7</v>
      </c>
      <c r="L283">
        <v>22.7</v>
      </c>
      <c r="M283">
        <v>2</v>
      </c>
      <c r="N283" t="s">
        <v>5</v>
      </c>
      <c r="O283">
        <v>500</v>
      </c>
      <c r="P283">
        <v>66000</v>
      </c>
      <c r="Q283" t="s">
        <v>5</v>
      </c>
      <c r="R283">
        <v>500</v>
      </c>
      <c r="S283">
        <v>102.5</v>
      </c>
      <c r="T283">
        <v>98.5</v>
      </c>
      <c r="U283">
        <f t="shared" si="17"/>
        <v>40</v>
      </c>
      <c r="V283">
        <v>68</v>
      </c>
      <c r="W283">
        <v>28</v>
      </c>
      <c r="X283">
        <f t="shared" si="15"/>
        <v>32</v>
      </c>
      <c r="Y283" t="s">
        <v>153</v>
      </c>
    </row>
    <row r="284" spans="1:25" x14ac:dyDescent="0.2">
      <c r="A284" t="s">
        <v>126</v>
      </c>
      <c r="B284" t="s">
        <v>266</v>
      </c>
      <c r="D284">
        <v>18</v>
      </c>
      <c r="E284">
        <v>29.2</v>
      </c>
      <c r="F284" t="s">
        <v>9</v>
      </c>
      <c r="G284">
        <v>29000</v>
      </c>
      <c r="H284">
        <v>1</v>
      </c>
      <c r="I284" t="s">
        <v>155</v>
      </c>
      <c r="J284">
        <v>0.02</v>
      </c>
      <c r="K284" t="s">
        <v>7</v>
      </c>
      <c r="L284">
        <v>22.7</v>
      </c>
      <c r="M284">
        <v>2</v>
      </c>
      <c r="N284" t="s">
        <v>5</v>
      </c>
      <c r="O284">
        <v>500</v>
      </c>
      <c r="P284">
        <v>66000</v>
      </c>
      <c r="Q284" t="s">
        <v>5</v>
      </c>
      <c r="R284">
        <v>500</v>
      </c>
      <c r="S284">
        <v>87.5</v>
      </c>
      <c r="T284">
        <v>98.5</v>
      </c>
      <c r="U284">
        <f t="shared" si="17"/>
        <v>41.25</v>
      </c>
      <c r="V284">
        <v>63.75</v>
      </c>
      <c r="W284">
        <v>22.5</v>
      </c>
      <c r="X284">
        <f t="shared" si="15"/>
        <v>36.25</v>
      </c>
      <c r="Y284" t="s">
        <v>153</v>
      </c>
    </row>
    <row r="285" spans="1:25" x14ac:dyDescent="0.2">
      <c r="A285" t="s">
        <v>126</v>
      </c>
      <c r="B285" t="s">
        <v>266</v>
      </c>
      <c r="D285">
        <v>18</v>
      </c>
      <c r="E285">
        <v>29.2</v>
      </c>
      <c r="F285" t="s">
        <v>9</v>
      </c>
      <c r="G285">
        <v>29000</v>
      </c>
      <c r="H285">
        <v>1</v>
      </c>
      <c r="I285" t="s">
        <v>155</v>
      </c>
      <c r="J285">
        <v>0.05</v>
      </c>
      <c r="K285" t="s">
        <v>7</v>
      </c>
      <c r="L285">
        <v>22.7</v>
      </c>
      <c r="M285">
        <v>2</v>
      </c>
      <c r="N285" t="s">
        <v>5</v>
      </c>
      <c r="O285">
        <v>500</v>
      </c>
      <c r="P285">
        <v>66000</v>
      </c>
      <c r="Q285" t="s">
        <v>5</v>
      </c>
      <c r="R285">
        <v>500</v>
      </c>
      <c r="S285">
        <v>107.5</v>
      </c>
      <c r="T285">
        <v>98.5</v>
      </c>
      <c r="U285">
        <f t="shared" si="17"/>
        <v>47.400000000000006</v>
      </c>
      <c r="V285">
        <v>69.400000000000006</v>
      </c>
      <c r="W285">
        <v>22</v>
      </c>
      <c r="X285">
        <f t="shared" si="15"/>
        <v>30.599999999999994</v>
      </c>
      <c r="Y285" t="s">
        <v>153</v>
      </c>
    </row>
    <row r="286" spans="1:25" x14ac:dyDescent="0.2">
      <c r="A286" t="s">
        <v>126</v>
      </c>
      <c r="B286" t="s">
        <v>266</v>
      </c>
      <c r="D286">
        <v>18</v>
      </c>
      <c r="E286">
        <v>29.2</v>
      </c>
      <c r="F286" t="s">
        <v>9</v>
      </c>
      <c r="G286">
        <v>29000</v>
      </c>
      <c r="H286">
        <v>1</v>
      </c>
      <c r="I286" t="s">
        <v>155</v>
      </c>
      <c r="J286">
        <v>0.1</v>
      </c>
      <c r="K286" t="s">
        <v>7</v>
      </c>
      <c r="L286">
        <v>22.7</v>
      </c>
      <c r="M286">
        <v>2</v>
      </c>
      <c r="N286" t="s">
        <v>5</v>
      </c>
      <c r="O286">
        <v>500</v>
      </c>
      <c r="P286">
        <v>66000</v>
      </c>
      <c r="Q286" t="s">
        <v>5</v>
      </c>
      <c r="R286">
        <v>500</v>
      </c>
      <c r="S286">
        <v>124</v>
      </c>
      <c r="T286">
        <v>98.5</v>
      </c>
      <c r="U286">
        <f t="shared" si="17"/>
        <v>43.5</v>
      </c>
      <c r="V286">
        <v>71.5</v>
      </c>
      <c r="W286">
        <v>28</v>
      </c>
      <c r="X286">
        <f t="shared" si="15"/>
        <v>28.5</v>
      </c>
      <c r="Y286" t="s">
        <v>153</v>
      </c>
    </row>
    <row r="287" spans="1:25" x14ac:dyDescent="0.2">
      <c r="A287" t="s">
        <v>126</v>
      </c>
      <c r="B287" t="s">
        <v>266</v>
      </c>
      <c r="D287">
        <v>18</v>
      </c>
      <c r="E287">
        <v>29.2</v>
      </c>
      <c r="F287" t="s">
        <v>9</v>
      </c>
      <c r="G287">
        <v>29000</v>
      </c>
      <c r="H287">
        <v>1</v>
      </c>
      <c r="I287" t="s">
        <v>155</v>
      </c>
      <c r="J287">
        <v>0.2</v>
      </c>
      <c r="K287" t="s">
        <v>7</v>
      </c>
      <c r="L287">
        <v>22.7</v>
      </c>
      <c r="M287">
        <v>2</v>
      </c>
      <c r="N287" t="s">
        <v>5</v>
      </c>
      <c r="O287">
        <v>500</v>
      </c>
      <c r="P287">
        <v>66000</v>
      </c>
      <c r="Q287" t="s">
        <v>5</v>
      </c>
      <c r="R287">
        <v>500</v>
      </c>
      <c r="S287">
        <v>128</v>
      </c>
      <c r="T287">
        <v>98.5</v>
      </c>
      <c r="U287">
        <f t="shared" si="17"/>
        <v>46</v>
      </c>
      <c r="V287">
        <v>77</v>
      </c>
      <c r="W287">
        <v>31</v>
      </c>
      <c r="X287">
        <f t="shared" si="15"/>
        <v>23</v>
      </c>
      <c r="Y287" t="s">
        <v>153</v>
      </c>
    </row>
    <row r="288" spans="1:25" x14ac:dyDescent="0.2">
      <c r="A288" t="s">
        <v>126</v>
      </c>
      <c r="B288" t="s">
        <v>266</v>
      </c>
      <c r="D288">
        <v>18</v>
      </c>
      <c r="E288">
        <v>29.2</v>
      </c>
      <c r="F288" t="s">
        <v>9</v>
      </c>
      <c r="G288">
        <v>29000</v>
      </c>
      <c r="H288">
        <v>1</v>
      </c>
      <c r="I288" t="s">
        <v>155</v>
      </c>
      <c r="J288">
        <v>0.5</v>
      </c>
      <c r="K288" t="s">
        <v>7</v>
      </c>
      <c r="L288">
        <v>22.7</v>
      </c>
      <c r="M288">
        <v>2</v>
      </c>
      <c r="N288" t="s">
        <v>5</v>
      </c>
      <c r="O288">
        <v>500</v>
      </c>
      <c r="P288">
        <v>66000</v>
      </c>
      <c r="Q288" t="s">
        <v>5</v>
      </c>
      <c r="R288">
        <v>500</v>
      </c>
      <c r="S288">
        <v>110</v>
      </c>
      <c r="T288">
        <v>98.5</v>
      </c>
      <c r="U288">
        <f t="shared" si="17"/>
        <v>43.25</v>
      </c>
      <c r="V288">
        <v>71.25</v>
      </c>
      <c r="W288">
        <v>28</v>
      </c>
      <c r="X288">
        <f t="shared" si="15"/>
        <v>28.75</v>
      </c>
      <c r="Y288" t="s">
        <v>153</v>
      </c>
    </row>
    <row r="289" spans="1:25" x14ac:dyDescent="0.2">
      <c r="A289" t="s">
        <v>126</v>
      </c>
      <c r="B289" t="s">
        <v>266</v>
      </c>
      <c r="D289">
        <v>18</v>
      </c>
      <c r="E289">
        <v>29.2</v>
      </c>
      <c r="F289" t="s">
        <v>9</v>
      </c>
      <c r="G289">
        <v>29000</v>
      </c>
      <c r="H289">
        <v>1</v>
      </c>
      <c r="I289" t="s">
        <v>155</v>
      </c>
      <c r="J289">
        <v>1</v>
      </c>
      <c r="K289" t="s">
        <v>7</v>
      </c>
      <c r="L289">
        <v>22.7</v>
      </c>
      <c r="M289">
        <v>2</v>
      </c>
      <c r="N289" t="s">
        <v>5</v>
      </c>
      <c r="O289">
        <v>500</v>
      </c>
      <c r="P289">
        <v>66000</v>
      </c>
      <c r="Q289" t="s">
        <v>5</v>
      </c>
      <c r="R289">
        <v>500</v>
      </c>
      <c r="S289">
        <v>92.5</v>
      </c>
      <c r="T289">
        <v>98.5</v>
      </c>
      <c r="U289">
        <f t="shared" si="17"/>
        <v>42.5</v>
      </c>
      <c r="V289">
        <v>67.5</v>
      </c>
      <c r="W289">
        <v>25</v>
      </c>
      <c r="X289">
        <f t="shared" si="15"/>
        <v>32.5</v>
      </c>
      <c r="Y289" t="s">
        <v>153</v>
      </c>
    </row>
    <row r="290" spans="1:25" x14ac:dyDescent="0.2">
      <c r="A290" t="s">
        <v>14</v>
      </c>
      <c r="B290" t="s">
        <v>254</v>
      </c>
      <c r="C290">
        <v>22000</v>
      </c>
      <c r="D290">
        <v>16.5</v>
      </c>
      <c r="E290">
        <v>46.6</v>
      </c>
      <c r="F290" t="s">
        <v>9</v>
      </c>
      <c r="H290">
        <v>0.5</v>
      </c>
      <c r="I290" t="s">
        <v>50</v>
      </c>
      <c r="J290">
        <v>0</v>
      </c>
      <c r="K290" t="s">
        <v>7</v>
      </c>
      <c r="M290">
        <v>1</v>
      </c>
      <c r="N290" t="s">
        <v>8</v>
      </c>
      <c r="O290">
        <v>20</v>
      </c>
      <c r="Q290" t="s">
        <v>8</v>
      </c>
      <c r="R290">
        <v>20</v>
      </c>
      <c r="S290">
        <v>86</v>
      </c>
      <c r="T290">
        <v>87.5</v>
      </c>
      <c r="U290">
        <f t="shared" si="17"/>
        <v>19.700000000000003</v>
      </c>
      <c r="V290">
        <v>34.200000000000003</v>
      </c>
      <c r="W290">
        <v>14.5</v>
      </c>
      <c r="X290">
        <f t="shared" si="15"/>
        <v>65.8</v>
      </c>
      <c r="Y290" t="s">
        <v>156</v>
      </c>
    </row>
    <row r="291" spans="1:25" x14ac:dyDescent="0.2">
      <c r="A291" t="s">
        <v>14</v>
      </c>
      <c r="B291" t="s">
        <v>254</v>
      </c>
      <c r="C291">
        <v>22000</v>
      </c>
      <c r="D291">
        <v>16.5</v>
      </c>
      <c r="E291">
        <v>46.6</v>
      </c>
      <c r="F291" t="s">
        <v>9</v>
      </c>
      <c r="H291">
        <v>0.5</v>
      </c>
      <c r="I291" t="s">
        <v>227</v>
      </c>
      <c r="J291">
        <v>0.1</v>
      </c>
      <c r="K291" t="s">
        <v>7</v>
      </c>
      <c r="M291">
        <v>1</v>
      </c>
      <c r="N291" t="s">
        <v>8</v>
      </c>
      <c r="O291">
        <v>20</v>
      </c>
      <c r="Q291" t="s">
        <v>8</v>
      </c>
      <c r="R291">
        <v>20</v>
      </c>
      <c r="S291">
        <v>130</v>
      </c>
      <c r="T291">
        <v>93.12</v>
      </c>
      <c r="U291">
        <f t="shared" si="17"/>
        <v>16</v>
      </c>
      <c r="V291">
        <v>48.7</v>
      </c>
      <c r="W291">
        <v>32.700000000000003</v>
      </c>
      <c r="X291">
        <f t="shared" si="15"/>
        <v>51.3</v>
      </c>
      <c r="Y291" t="s">
        <v>156</v>
      </c>
    </row>
    <row r="292" spans="1:25" x14ac:dyDescent="0.2">
      <c r="A292" t="s">
        <v>14</v>
      </c>
      <c r="B292" t="s">
        <v>254</v>
      </c>
      <c r="C292">
        <v>22000</v>
      </c>
      <c r="D292">
        <v>16.5</v>
      </c>
      <c r="E292">
        <v>46.6</v>
      </c>
      <c r="F292" t="s">
        <v>9</v>
      </c>
      <c r="H292">
        <v>0.5</v>
      </c>
      <c r="I292" t="s">
        <v>227</v>
      </c>
      <c r="J292">
        <v>0.3</v>
      </c>
      <c r="K292" t="s">
        <v>7</v>
      </c>
      <c r="M292">
        <v>1</v>
      </c>
      <c r="N292" t="s">
        <v>8</v>
      </c>
      <c r="O292">
        <v>20</v>
      </c>
      <c r="Q292" t="s">
        <v>8</v>
      </c>
      <c r="R292">
        <v>20</v>
      </c>
      <c r="S292">
        <v>165</v>
      </c>
      <c r="T292">
        <v>95.62</v>
      </c>
      <c r="U292">
        <f t="shared" si="17"/>
        <v>13.599999999999994</v>
      </c>
      <c r="V292">
        <v>59.5</v>
      </c>
      <c r="W292">
        <v>45.9</v>
      </c>
      <c r="X292">
        <f t="shared" si="15"/>
        <v>40.5</v>
      </c>
      <c r="Y292" t="s">
        <v>156</v>
      </c>
    </row>
    <row r="293" spans="1:25" x14ac:dyDescent="0.2">
      <c r="A293" t="s">
        <v>14</v>
      </c>
      <c r="B293" t="s">
        <v>254</v>
      </c>
      <c r="C293">
        <v>22000</v>
      </c>
      <c r="D293">
        <v>16.5</v>
      </c>
      <c r="E293">
        <v>46.6</v>
      </c>
      <c r="F293" t="s">
        <v>9</v>
      </c>
      <c r="H293">
        <v>0.5</v>
      </c>
      <c r="I293" t="s">
        <v>227</v>
      </c>
      <c r="J293">
        <v>0.6</v>
      </c>
      <c r="K293" t="s">
        <v>7</v>
      </c>
      <c r="M293">
        <v>1</v>
      </c>
      <c r="N293" t="s">
        <v>8</v>
      </c>
      <c r="O293">
        <v>20</v>
      </c>
      <c r="Q293" t="s">
        <v>8</v>
      </c>
      <c r="R293">
        <v>20</v>
      </c>
      <c r="S293">
        <v>210</v>
      </c>
      <c r="T293">
        <v>98.5</v>
      </c>
      <c r="U293">
        <f t="shared" si="17"/>
        <v>5.2000000000000028</v>
      </c>
      <c r="V293">
        <v>87.7</v>
      </c>
      <c r="W293">
        <v>82.5</v>
      </c>
      <c r="X293">
        <f t="shared" si="15"/>
        <v>12.299999999999997</v>
      </c>
      <c r="Y293" t="s">
        <v>156</v>
      </c>
    </row>
    <row r="294" spans="1:25" x14ac:dyDescent="0.2">
      <c r="A294" t="s">
        <v>14</v>
      </c>
      <c r="B294" t="s">
        <v>254</v>
      </c>
      <c r="C294">
        <v>22000</v>
      </c>
      <c r="D294">
        <v>16.5</v>
      </c>
      <c r="E294">
        <v>46.6</v>
      </c>
      <c r="F294" t="s">
        <v>9</v>
      </c>
      <c r="H294">
        <v>0.5</v>
      </c>
      <c r="I294" t="s">
        <v>227</v>
      </c>
      <c r="J294">
        <v>0.9</v>
      </c>
      <c r="K294" t="s">
        <v>7</v>
      </c>
      <c r="M294">
        <v>1</v>
      </c>
      <c r="N294" t="s">
        <v>8</v>
      </c>
      <c r="O294">
        <v>20</v>
      </c>
      <c r="Q294" t="s">
        <v>8</v>
      </c>
      <c r="R294">
        <v>20</v>
      </c>
      <c r="S294">
        <v>180</v>
      </c>
      <c r="T294">
        <v>98.12</v>
      </c>
      <c r="U294">
        <f t="shared" si="17"/>
        <v>8</v>
      </c>
      <c r="V294">
        <v>78.7</v>
      </c>
      <c r="W294">
        <v>70.7</v>
      </c>
      <c r="X294">
        <f t="shared" si="15"/>
        <v>21.299999999999997</v>
      </c>
      <c r="Y294" t="s">
        <v>156</v>
      </c>
    </row>
    <row r="295" spans="1:25" x14ac:dyDescent="0.2">
      <c r="A295" t="s">
        <v>126</v>
      </c>
      <c r="B295" t="s">
        <v>266</v>
      </c>
      <c r="C295">
        <v>400000</v>
      </c>
      <c r="D295">
        <v>15</v>
      </c>
      <c r="E295">
        <v>29.2</v>
      </c>
      <c r="F295" t="s">
        <v>9</v>
      </c>
      <c r="G295">
        <v>40000</v>
      </c>
      <c r="H295">
        <v>1</v>
      </c>
      <c r="I295" t="s">
        <v>50</v>
      </c>
      <c r="J295">
        <v>0</v>
      </c>
      <c r="K295" t="s">
        <v>7</v>
      </c>
      <c r="L295">
        <v>22.9</v>
      </c>
      <c r="M295">
        <v>1</v>
      </c>
      <c r="N295" t="s">
        <v>5</v>
      </c>
      <c r="O295">
        <v>500</v>
      </c>
      <c r="P295">
        <v>68000</v>
      </c>
      <c r="Q295" t="s">
        <v>5</v>
      </c>
      <c r="R295">
        <v>500</v>
      </c>
      <c r="S295">
        <v>142.80000000000001</v>
      </c>
      <c r="T295">
        <v>68</v>
      </c>
      <c r="U295">
        <f t="shared" si="17"/>
        <v>36.200000000000003</v>
      </c>
      <c r="V295">
        <v>51.2</v>
      </c>
      <c r="W295">
        <v>15</v>
      </c>
      <c r="X295">
        <f t="shared" si="15"/>
        <v>48.8</v>
      </c>
      <c r="Y295" t="s">
        <v>157</v>
      </c>
    </row>
    <row r="296" spans="1:25" x14ac:dyDescent="0.2">
      <c r="A296" t="s">
        <v>126</v>
      </c>
      <c r="B296" t="s">
        <v>266</v>
      </c>
      <c r="C296">
        <v>400000</v>
      </c>
      <c r="D296">
        <v>15</v>
      </c>
      <c r="E296">
        <v>29.2</v>
      </c>
      <c r="F296" t="s">
        <v>9</v>
      </c>
      <c r="G296">
        <v>40000</v>
      </c>
      <c r="H296">
        <v>1</v>
      </c>
      <c r="I296" t="s">
        <v>219</v>
      </c>
      <c r="J296">
        <v>0.5</v>
      </c>
      <c r="K296" t="s">
        <v>7</v>
      </c>
      <c r="L296">
        <v>22.9</v>
      </c>
      <c r="M296">
        <v>1</v>
      </c>
      <c r="N296" t="s">
        <v>5</v>
      </c>
      <c r="O296">
        <v>500</v>
      </c>
      <c r="P296">
        <v>68000</v>
      </c>
      <c r="Q296" t="s">
        <v>5</v>
      </c>
      <c r="R296">
        <v>500</v>
      </c>
      <c r="S296">
        <v>180</v>
      </c>
      <c r="T296">
        <v>81.7</v>
      </c>
      <c r="U296">
        <f t="shared" si="17"/>
        <v>46.5</v>
      </c>
      <c r="V296">
        <v>62</v>
      </c>
      <c r="W296">
        <v>15.5</v>
      </c>
      <c r="X296">
        <f t="shared" si="15"/>
        <v>38</v>
      </c>
      <c r="Y296" t="s">
        <v>157</v>
      </c>
    </row>
    <row r="297" spans="1:25" x14ac:dyDescent="0.2">
      <c r="A297" t="s">
        <v>126</v>
      </c>
      <c r="B297" t="s">
        <v>266</v>
      </c>
      <c r="C297">
        <v>400000</v>
      </c>
      <c r="D297">
        <v>15</v>
      </c>
      <c r="E297">
        <v>29.2</v>
      </c>
      <c r="F297" t="s">
        <v>9</v>
      </c>
      <c r="G297">
        <v>40000</v>
      </c>
      <c r="H297">
        <v>1</v>
      </c>
      <c r="I297" t="s">
        <v>219</v>
      </c>
      <c r="J297">
        <v>1</v>
      </c>
      <c r="K297" t="s">
        <v>7</v>
      </c>
      <c r="L297">
        <v>22.9</v>
      </c>
      <c r="M297">
        <v>1</v>
      </c>
      <c r="N297" t="s">
        <v>5</v>
      </c>
      <c r="O297">
        <v>500</v>
      </c>
      <c r="P297">
        <v>68000</v>
      </c>
      <c r="Q297" t="s">
        <v>5</v>
      </c>
      <c r="R297">
        <v>500</v>
      </c>
      <c r="S297">
        <v>195</v>
      </c>
      <c r="T297">
        <v>83</v>
      </c>
      <c r="U297">
        <f t="shared" si="17"/>
        <v>54.5</v>
      </c>
      <c r="V297">
        <v>72</v>
      </c>
      <c r="W297">
        <v>17.5</v>
      </c>
      <c r="X297">
        <f t="shared" si="15"/>
        <v>28</v>
      </c>
      <c r="Y297" t="s">
        <v>157</v>
      </c>
    </row>
    <row r="298" spans="1:25" x14ac:dyDescent="0.2">
      <c r="A298" t="s">
        <v>126</v>
      </c>
      <c r="B298" t="s">
        <v>266</v>
      </c>
      <c r="C298">
        <v>400000</v>
      </c>
      <c r="D298">
        <v>15</v>
      </c>
      <c r="E298">
        <v>29.2</v>
      </c>
      <c r="F298" t="s">
        <v>9</v>
      </c>
      <c r="G298">
        <v>40000</v>
      </c>
      <c r="H298">
        <v>1</v>
      </c>
      <c r="I298" t="s">
        <v>219</v>
      </c>
      <c r="J298">
        <v>1.5</v>
      </c>
      <c r="K298" t="s">
        <v>7</v>
      </c>
      <c r="L298">
        <v>22.9</v>
      </c>
      <c r="M298">
        <v>1</v>
      </c>
      <c r="N298" t="s">
        <v>5</v>
      </c>
      <c r="O298">
        <v>500</v>
      </c>
      <c r="P298">
        <v>68000</v>
      </c>
      <c r="Q298" t="s">
        <v>5</v>
      </c>
      <c r="R298">
        <v>500</v>
      </c>
      <c r="S298">
        <v>170</v>
      </c>
      <c r="T298">
        <v>81.2</v>
      </c>
      <c r="U298">
        <f t="shared" si="17"/>
        <v>48.5</v>
      </c>
      <c r="V298">
        <v>61</v>
      </c>
      <c r="W298">
        <v>12.5</v>
      </c>
      <c r="X298">
        <f t="shared" si="15"/>
        <v>39</v>
      </c>
      <c r="Y298" t="s">
        <v>157</v>
      </c>
    </row>
    <row r="299" spans="1:25" x14ac:dyDescent="0.2">
      <c r="A299" t="s">
        <v>126</v>
      </c>
      <c r="B299" t="s">
        <v>266</v>
      </c>
      <c r="C299">
        <v>400000</v>
      </c>
      <c r="D299">
        <v>15</v>
      </c>
      <c r="E299">
        <v>29.2</v>
      </c>
      <c r="F299" t="s">
        <v>9</v>
      </c>
      <c r="G299">
        <v>40000</v>
      </c>
      <c r="H299">
        <v>1</v>
      </c>
      <c r="I299" t="s">
        <v>244</v>
      </c>
      <c r="J299">
        <v>1</v>
      </c>
      <c r="K299" t="s">
        <v>7</v>
      </c>
      <c r="L299">
        <v>22.9</v>
      </c>
      <c r="M299">
        <v>1</v>
      </c>
      <c r="N299" t="s">
        <v>5</v>
      </c>
      <c r="O299">
        <v>500</v>
      </c>
      <c r="P299">
        <v>68000</v>
      </c>
      <c r="Q299" t="s">
        <v>5</v>
      </c>
      <c r="R299">
        <v>500</v>
      </c>
      <c r="S299">
        <v>181.25</v>
      </c>
      <c r="T299">
        <v>82.5</v>
      </c>
      <c r="U299">
        <f t="shared" si="17"/>
        <v>52.5</v>
      </c>
      <c r="V299">
        <v>64.5</v>
      </c>
      <c r="W299">
        <v>12</v>
      </c>
      <c r="X299">
        <f t="shared" si="15"/>
        <v>35.5</v>
      </c>
      <c r="Y299" t="s">
        <v>157</v>
      </c>
    </row>
    <row r="300" spans="1:25" x14ac:dyDescent="0.2">
      <c r="A300" t="s">
        <v>126</v>
      </c>
      <c r="B300" t="s">
        <v>266</v>
      </c>
      <c r="C300">
        <v>400000</v>
      </c>
      <c r="D300">
        <v>15</v>
      </c>
      <c r="E300">
        <v>29.2</v>
      </c>
      <c r="F300" t="s">
        <v>9</v>
      </c>
      <c r="G300">
        <v>40000</v>
      </c>
      <c r="H300">
        <v>1</v>
      </c>
      <c r="I300" t="s">
        <v>158</v>
      </c>
      <c r="J300">
        <v>0.5</v>
      </c>
      <c r="K300" t="s">
        <v>7</v>
      </c>
      <c r="L300">
        <v>22.9</v>
      </c>
      <c r="M300">
        <v>1</v>
      </c>
      <c r="N300" t="s">
        <v>5</v>
      </c>
      <c r="O300">
        <v>500</v>
      </c>
      <c r="P300">
        <v>68000</v>
      </c>
      <c r="Q300" t="s">
        <v>5</v>
      </c>
      <c r="R300">
        <v>500</v>
      </c>
      <c r="S300">
        <v>212.5</v>
      </c>
      <c r="T300">
        <v>84</v>
      </c>
      <c r="U300">
        <f t="shared" si="17"/>
        <v>50</v>
      </c>
      <c r="V300">
        <v>66</v>
      </c>
      <c r="W300">
        <v>16</v>
      </c>
      <c r="X300">
        <f t="shared" si="15"/>
        <v>34</v>
      </c>
      <c r="Y300" t="s">
        <v>157</v>
      </c>
    </row>
    <row r="301" spans="1:25" x14ac:dyDescent="0.2">
      <c r="A301" t="s">
        <v>126</v>
      </c>
      <c r="B301" t="s">
        <v>266</v>
      </c>
      <c r="C301">
        <v>400000</v>
      </c>
      <c r="D301">
        <v>15</v>
      </c>
      <c r="E301">
        <v>29.2</v>
      </c>
      <c r="F301" t="s">
        <v>9</v>
      </c>
      <c r="G301">
        <v>40000</v>
      </c>
      <c r="H301">
        <v>1</v>
      </c>
      <c r="I301" t="s">
        <v>158</v>
      </c>
      <c r="J301">
        <v>1</v>
      </c>
      <c r="K301" t="s">
        <v>7</v>
      </c>
      <c r="L301">
        <v>22.9</v>
      </c>
      <c r="M301">
        <v>1</v>
      </c>
      <c r="N301" t="s">
        <v>5</v>
      </c>
      <c r="O301">
        <v>500</v>
      </c>
      <c r="P301">
        <v>68000</v>
      </c>
      <c r="Q301" t="s">
        <v>5</v>
      </c>
      <c r="R301">
        <v>500</v>
      </c>
      <c r="S301">
        <v>262.5</v>
      </c>
      <c r="T301">
        <v>93</v>
      </c>
      <c r="U301">
        <f t="shared" si="17"/>
        <v>56.5</v>
      </c>
      <c r="V301">
        <v>82</v>
      </c>
      <c r="W301">
        <v>25.5</v>
      </c>
      <c r="X301">
        <f t="shared" si="15"/>
        <v>18</v>
      </c>
      <c r="Y301" t="s">
        <v>157</v>
      </c>
    </row>
    <row r="302" spans="1:25" x14ac:dyDescent="0.2">
      <c r="A302" t="s">
        <v>126</v>
      </c>
      <c r="B302" t="s">
        <v>266</v>
      </c>
      <c r="C302">
        <v>400000</v>
      </c>
      <c r="D302">
        <v>15</v>
      </c>
      <c r="E302">
        <v>29.2</v>
      </c>
      <c r="F302" t="s">
        <v>9</v>
      </c>
      <c r="G302">
        <v>40000</v>
      </c>
      <c r="H302">
        <v>1</v>
      </c>
      <c r="I302" t="s">
        <v>158</v>
      </c>
      <c r="J302">
        <v>1.5</v>
      </c>
      <c r="K302" t="s">
        <v>7</v>
      </c>
      <c r="L302">
        <v>22.9</v>
      </c>
      <c r="M302">
        <v>1</v>
      </c>
      <c r="N302" t="s">
        <v>5</v>
      </c>
      <c r="O302">
        <v>500</v>
      </c>
      <c r="P302">
        <v>68000</v>
      </c>
      <c r="Q302" t="s">
        <v>5</v>
      </c>
      <c r="R302">
        <v>500</v>
      </c>
      <c r="S302">
        <v>233.5</v>
      </c>
      <c r="T302">
        <v>86.25</v>
      </c>
      <c r="U302">
        <f t="shared" si="17"/>
        <v>55</v>
      </c>
      <c r="V302">
        <v>70</v>
      </c>
      <c r="W302">
        <v>15</v>
      </c>
      <c r="X302">
        <f t="shared" si="15"/>
        <v>30</v>
      </c>
      <c r="Y302" t="s">
        <v>157</v>
      </c>
    </row>
    <row r="303" spans="1:25" x14ac:dyDescent="0.2">
      <c r="A303" t="s">
        <v>14</v>
      </c>
      <c r="B303" t="s">
        <v>254</v>
      </c>
      <c r="D303">
        <v>18</v>
      </c>
      <c r="E303">
        <v>46.6</v>
      </c>
      <c r="F303" t="s">
        <v>9</v>
      </c>
      <c r="H303">
        <v>1</v>
      </c>
      <c r="I303" t="s">
        <v>50</v>
      </c>
      <c r="J303">
        <v>0</v>
      </c>
      <c r="K303" t="s">
        <v>7</v>
      </c>
      <c r="L303">
        <v>22.7</v>
      </c>
      <c r="M303">
        <v>1</v>
      </c>
      <c r="N303" t="s">
        <v>5</v>
      </c>
      <c r="O303">
        <v>200</v>
      </c>
      <c r="P303">
        <v>66000</v>
      </c>
      <c r="Q303" t="s">
        <v>5</v>
      </c>
      <c r="R303">
        <v>200</v>
      </c>
      <c r="S303">
        <v>98</v>
      </c>
      <c r="T303">
        <v>92</v>
      </c>
      <c r="U303">
        <f t="shared" si="17"/>
        <v>73.599999999999994</v>
      </c>
      <c r="V303">
        <v>80</v>
      </c>
      <c r="W303">
        <v>6.4</v>
      </c>
      <c r="X303">
        <f t="shared" si="15"/>
        <v>20</v>
      </c>
      <c r="Y303" t="s">
        <v>159</v>
      </c>
    </row>
    <row r="304" spans="1:25" x14ac:dyDescent="0.2">
      <c r="A304" t="s">
        <v>14</v>
      </c>
      <c r="B304" t="s">
        <v>254</v>
      </c>
      <c r="D304">
        <v>18</v>
      </c>
      <c r="E304">
        <v>46.6</v>
      </c>
      <c r="F304" t="s">
        <v>9</v>
      </c>
      <c r="H304">
        <v>1</v>
      </c>
      <c r="I304" t="s">
        <v>160</v>
      </c>
      <c r="J304">
        <v>0.1</v>
      </c>
      <c r="K304" t="s">
        <v>7</v>
      </c>
      <c r="L304">
        <v>22.7</v>
      </c>
      <c r="M304">
        <v>1</v>
      </c>
      <c r="N304" t="s">
        <v>5</v>
      </c>
      <c r="O304">
        <v>200</v>
      </c>
      <c r="P304">
        <v>66000</v>
      </c>
      <c r="Q304" t="s">
        <v>5</v>
      </c>
      <c r="R304">
        <v>200</v>
      </c>
      <c r="S304">
        <v>187</v>
      </c>
      <c r="T304">
        <v>96</v>
      </c>
      <c r="U304">
        <f t="shared" si="17"/>
        <v>60</v>
      </c>
      <c r="V304">
        <v>80</v>
      </c>
      <c r="W304">
        <v>20</v>
      </c>
      <c r="X304">
        <f t="shared" si="15"/>
        <v>20</v>
      </c>
      <c r="Y304" t="s">
        <v>159</v>
      </c>
    </row>
    <row r="305" spans="1:25" x14ac:dyDescent="0.2">
      <c r="A305" t="s">
        <v>14</v>
      </c>
      <c r="B305" t="s">
        <v>254</v>
      </c>
      <c r="D305">
        <v>18</v>
      </c>
      <c r="E305">
        <v>46.6</v>
      </c>
      <c r="F305" t="s">
        <v>9</v>
      </c>
      <c r="H305">
        <v>1</v>
      </c>
      <c r="I305" t="s">
        <v>160</v>
      </c>
      <c r="J305">
        <v>0.3</v>
      </c>
      <c r="K305" t="s">
        <v>7</v>
      </c>
      <c r="L305">
        <v>22.7</v>
      </c>
      <c r="M305">
        <v>1</v>
      </c>
      <c r="N305" t="s">
        <v>5</v>
      </c>
      <c r="O305">
        <v>200</v>
      </c>
      <c r="P305">
        <v>66000</v>
      </c>
      <c r="Q305" t="s">
        <v>5</v>
      </c>
      <c r="R305">
        <v>200</v>
      </c>
      <c r="S305">
        <v>213</v>
      </c>
      <c r="T305">
        <v>96</v>
      </c>
      <c r="U305">
        <f t="shared" si="17"/>
        <v>62.739999999999995</v>
      </c>
      <c r="V305">
        <v>76.47</v>
      </c>
      <c r="W305">
        <v>13.73</v>
      </c>
      <c r="X305">
        <f t="shared" si="15"/>
        <v>23.53</v>
      </c>
      <c r="Y305" t="s">
        <v>159</v>
      </c>
    </row>
    <row r="306" spans="1:25" x14ac:dyDescent="0.2">
      <c r="A306" t="s">
        <v>14</v>
      </c>
      <c r="B306" t="s">
        <v>254</v>
      </c>
      <c r="D306">
        <v>18</v>
      </c>
      <c r="E306">
        <v>46.6</v>
      </c>
      <c r="F306" t="s">
        <v>9</v>
      </c>
      <c r="H306">
        <v>1</v>
      </c>
      <c r="I306" t="s">
        <v>160</v>
      </c>
      <c r="J306">
        <v>0.5</v>
      </c>
      <c r="K306" t="s">
        <v>7</v>
      </c>
      <c r="L306">
        <v>22.7</v>
      </c>
      <c r="M306">
        <v>1</v>
      </c>
      <c r="N306" t="s">
        <v>5</v>
      </c>
      <c r="O306">
        <v>200</v>
      </c>
      <c r="P306">
        <v>66000</v>
      </c>
      <c r="Q306" t="s">
        <v>5</v>
      </c>
      <c r="R306">
        <v>200</v>
      </c>
      <c r="S306">
        <v>245.1</v>
      </c>
      <c r="T306">
        <v>95.8</v>
      </c>
      <c r="U306">
        <f t="shared" si="17"/>
        <v>53.95</v>
      </c>
      <c r="V306">
        <v>77.19</v>
      </c>
      <c r="W306">
        <v>23.24</v>
      </c>
      <c r="X306">
        <f t="shared" ref="X306:X321" si="18">100-V306</f>
        <v>22.810000000000002</v>
      </c>
      <c r="Y306" t="s">
        <v>159</v>
      </c>
    </row>
    <row r="307" spans="1:25" x14ac:dyDescent="0.2">
      <c r="A307" t="s">
        <v>14</v>
      </c>
      <c r="B307" t="s">
        <v>254</v>
      </c>
      <c r="D307">
        <v>18</v>
      </c>
      <c r="E307">
        <v>46.6</v>
      </c>
      <c r="F307" t="s">
        <v>9</v>
      </c>
      <c r="H307">
        <v>1</v>
      </c>
      <c r="I307" t="s">
        <v>160</v>
      </c>
      <c r="J307">
        <v>1</v>
      </c>
      <c r="K307" t="s">
        <v>7</v>
      </c>
      <c r="L307">
        <v>22.7</v>
      </c>
      <c r="M307">
        <v>1</v>
      </c>
      <c r="N307" t="s">
        <v>5</v>
      </c>
      <c r="O307">
        <v>200</v>
      </c>
      <c r="P307">
        <v>66000</v>
      </c>
      <c r="Q307" t="s">
        <v>5</v>
      </c>
      <c r="R307">
        <v>200</v>
      </c>
      <c r="S307">
        <v>235</v>
      </c>
      <c r="T307">
        <v>94.5</v>
      </c>
      <c r="U307">
        <f t="shared" si="17"/>
        <v>41.949999999999996</v>
      </c>
      <c r="V307">
        <v>70.27</v>
      </c>
      <c r="W307">
        <v>28.32</v>
      </c>
      <c r="X307">
        <f t="shared" si="18"/>
        <v>29.730000000000004</v>
      </c>
      <c r="Y307" t="s">
        <v>159</v>
      </c>
    </row>
    <row r="308" spans="1:25" x14ac:dyDescent="0.2">
      <c r="A308" t="s">
        <v>13</v>
      </c>
      <c r="B308" t="s">
        <v>256</v>
      </c>
      <c r="C308">
        <v>58000</v>
      </c>
      <c r="D308">
        <v>16</v>
      </c>
      <c r="E308">
        <v>42</v>
      </c>
      <c r="F308" t="s">
        <v>9</v>
      </c>
      <c r="G308">
        <v>40000</v>
      </c>
      <c r="H308">
        <v>1</v>
      </c>
      <c r="I308" t="s">
        <v>50</v>
      </c>
      <c r="J308">
        <v>0</v>
      </c>
      <c r="K308" t="s">
        <v>7</v>
      </c>
      <c r="L308">
        <v>22.9</v>
      </c>
      <c r="M308">
        <v>1</v>
      </c>
      <c r="N308" t="s">
        <v>5</v>
      </c>
      <c r="O308">
        <v>500</v>
      </c>
      <c r="P308">
        <v>66000</v>
      </c>
      <c r="Q308" t="s">
        <v>5</v>
      </c>
      <c r="R308">
        <v>500</v>
      </c>
      <c r="S308">
        <v>139.30000000000001</v>
      </c>
      <c r="T308">
        <v>95.5</v>
      </c>
      <c r="U308">
        <f t="shared" si="17"/>
        <v>12</v>
      </c>
      <c r="V308">
        <v>72</v>
      </c>
      <c r="W308">
        <v>60</v>
      </c>
      <c r="X308">
        <f t="shared" si="18"/>
        <v>28</v>
      </c>
      <c r="Y308" t="s">
        <v>161</v>
      </c>
    </row>
    <row r="309" spans="1:25" x14ac:dyDescent="0.2">
      <c r="A309" t="s">
        <v>13</v>
      </c>
      <c r="B309" t="s">
        <v>256</v>
      </c>
      <c r="C309">
        <v>58000</v>
      </c>
      <c r="D309">
        <v>16</v>
      </c>
      <c r="E309">
        <v>42</v>
      </c>
      <c r="F309" t="s">
        <v>9</v>
      </c>
      <c r="G309">
        <v>40000</v>
      </c>
      <c r="H309">
        <v>1</v>
      </c>
      <c r="I309" t="s">
        <v>162</v>
      </c>
      <c r="J309">
        <v>1</v>
      </c>
      <c r="K309" t="s">
        <v>7</v>
      </c>
      <c r="L309">
        <v>22.9</v>
      </c>
      <c r="M309">
        <v>1</v>
      </c>
      <c r="N309" t="s">
        <v>5</v>
      </c>
      <c r="O309">
        <v>500</v>
      </c>
      <c r="P309">
        <v>66000</v>
      </c>
      <c r="Q309" t="s">
        <v>5</v>
      </c>
      <c r="R309">
        <v>500</v>
      </c>
      <c r="S309">
        <v>162.5</v>
      </c>
      <c r="T309">
        <v>98.67</v>
      </c>
      <c r="U309">
        <f t="shared" si="17"/>
        <v>13.5</v>
      </c>
      <c r="V309">
        <v>75</v>
      </c>
      <c r="W309">
        <v>61.5</v>
      </c>
      <c r="X309">
        <f t="shared" si="18"/>
        <v>25</v>
      </c>
      <c r="Y309" t="s">
        <v>161</v>
      </c>
    </row>
    <row r="310" spans="1:25" x14ac:dyDescent="0.2">
      <c r="A310" t="s">
        <v>13</v>
      </c>
      <c r="B310" t="s">
        <v>256</v>
      </c>
      <c r="C310">
        <v>58000</v>
      </c>
      <c r="D310">
        <v>16</v>
      </c>
      <c r="E310">
        <v>42</v>
      </c>
      <c r="F310" t="s">
        <v>9</v>
      </c>
      <c r="G310">
        <v>40000</v>
      </c>
      <c r="H310">
        <v>1</v>
      </c>
      <c r="I310" t="s">
        <v>162</v>
      </c>
      <c r="J310">
        <v>2</v>
      </c>
      <c r="K310" t="s">
        <v>7</v>
      </c>
      <c r="L310">
        <v>22.9</v>
      </c>
      <c r="M310">
        <v>1</v>
      </c>
      <c r="N310" t="s">
        <v>5</v>
      </c>
      <c r="O310">
        <v>500</v>
      </c>
      <c r="P310">
        <v>66000</v>
      </c>
      <c r="Q310" t="s">
        <v>5</v>
      </c>
      <c r="R310">
        <v>500</v>
      </c>
      <c r="S310">
        <v>212.5</v>
      </c>
      <c r="T310">
        <v>99.2</v>
      </c>
      <c r="U310">
        <f t="shared" si="17"/>
        <v>14.299999999999997</v>
      </c>
      <c r="V310">
        <v>78.3</v>
      </c>
      <c r="W310">
        <v>64</v>
      </c>
      <c r="X310">
        <f t="shared" si="18"/>
        <v>21.700000000000003</v>
      </c>
      <c r="Y310" t="s">
        <v>161</v>
      </c>
    </row>
    <row r="311" spans="1:25" x14ac:dyDescent="0.2">
      <c r="A311" t="s">
        <v>13</v>
      </c>
      <c r="B311" t="s">
        <v>256</v>
      </c>
      <c r="C311">
        <v>58000</v>
      </c>
      <c r="D311">
        <v>16</v>
      </c>
      <c r="E311">
        <v>42</v>
      </c>
      <c r="F311" t="s">
        <v>9</v>
      </c>
      <c r="G311">
        <v>40000</v>
      </c>
      <c r="H311">
        <v>1</v>
      </c>
      <c r="I311" t="s">
        <v>162</v>
      </c>
      <c r="J311">
        <v>4</v>
      </c>
      <c r="K311" t="s">
        <v>7</v>
      </c>
      <c r="L311">
        <v>22.9</v>
      </c>
      <c r="M311">
        <v>1</v>
      </c>
      <c r="N311" t="s">
        <v>5</v>
      </c>
      <c r="O311">
        <v>500</v>
      </c>
      <c r="P311">
        <v>66000</v>
      </c>
      <c r="Q311" t="s">
        <v>5</v>
      </c>
      <c r="R311">
        <v>500</v>
      </c>
      <c r="S311">
        <v>218</v>
      </c>
      <c r="T311">
        <v>99</v>
      </c>
      <c r="U311">
        <f t="shared" si="17"/>
        <v>14</v>
      </c>
      <c r="V311">
        <v>79</v>
      </c>
      <c r="W311">
        <v>65</v>
      </c>
      <c r="X311">
        <f t="shared" si="18"/>
        <v>21</v>
      </c>
      <c r="Y311" t="s">
        <v>161</v>
      </c>
    </row>
    <row r="312" spans="1:25" x14ac:dyDescent="0.2">
      <c r="A312" t="s">
        <v>13</v>
      </c>
      <c r="B312" t="s">
        <v>256</v>
      </c>
      <c r="C312">
        <v>58000</v>
      </c>
      <c r="D312">
        <v>16</v>
      </c>
      <c r="E312">
        <v>42</v>
      </c>
      <c r="F312" t="s">
        <v>9</v>
      </c>
      <c r="G312">
        <v>40000</v>
      </c>
      <c r="H312">
        <v>1</v>
      </c>
      <c r="I312" t="s">
        <v>162</v>
      </c>
      <c r="J312">
        <v>6</v>
      </c>
      <c r="K312" t="s">
        <v>7</v>
      </c>
      <c r="L312">
        <v>22.9</v>
      </c>
      <c r="M312">
        <v>1</v>
      </c>
      <c r="N312" t="s">
        <v>5</v>
      </c>
      <c r="O312">
        <v>500</v>
      </c>
      <c r="P312">
        <v>66000</v>
      </c>
      <c r="Q312" t="s">
        <v>5</v>
      </c>
      <c r="R312">
        <v>500</v>
      </c>
      <c r="S312">
        <v>269.39999999999998</v>
      </c>
      <c r="T312">
        <v>98.1</v>
      </c>
      <c r="U312">
        <f t="shared" si="17"/>
        <v>17.5</v>
      </c>
      <c r="V312">
        <v>85</v>
      </c>
      <c r="W312">
        <v>67.5</v>
      </c>
      <c r="X312">
        <f t="shared" si="18"/>
        <v>15</v>
      </c>
      <c r="Y312" t="s">
        <v>161</v>
      </c>
    </row>
    <row r="313" spans="1:25" x14ac:dyDescent="0.2">
      <c r="A313" t="s">
        <v>126</v>
      </c>
      <c r="B313" t="s">
        <v>266</v>
      </c>
      <c r="D313">
        <v>16</v>
      </c>
      <c r="E313">
        <v>29.2</v>
      </c>
      <c r="F313" t="s">
        <v>9</v>
      </c>
      <c r="H313">
        <v>3</v>
      </c>
      <c r="I313" t="s">
        <v>250</v>
      </c>
      <c r="J313">
        <v>0.5</v>
      </c>
      <c r="K313" t="s">
        <v>7</v>
      </c>
      <c r="L313">
        <v>22.7</v>
      </c>
      <c r="M313">
        <v>1</v>
      </c>
      <c r="N313" t="s">
        <v>5</v>
      </c>
      <c r="O313">
        <v>500</v>
      </c>
      <c r="P313">
        <v>66000</v>
      </c>
      <c r="Q313" t="s">
        <v>5</v>
      </c>
      <c r="R313">
        <v>500</v>
      </c>
      <c r="S313">
        <v>570</v>
      </c>
      <c r="T313">
        <v>88.5</v>
      </c>
      <c r="U313">
        <f t="shared" si="17"/>
        <v>24.39</v>
      </c>
      <c r="V313">
        <v>88.9</v>
      </c>
      <c r="W313">
        <v>64.510000000000005</v>
      </c>
      <c r="X313">
        <f t="shared" si="18"/>
        <v>11.099999999999994</v>
      </c>
      <c r="Y313" t="s">
        <v>164</v>
      </c>
    </row>
    <row r="314" spans="1:25" x14ac:dyDescent="0.2">
      <c r="A314" t="s">
        <v>126</v>
      </c>
      <c r="B314" t="s">
        <v>266</v>
      </c>
      <c r="D314">
        <v>16</v>
      </c>
      <c r="E314">
        <v>29.2</v>
      </c>
      <c r="F314" t="s">
        <v>9</v>
      </c>
      <c r="H314">
        <v>3</v>
      </c>
      <c r="I314" t="s">
        <v>166</v>
      </c>
      <c r="J314">
        <v>0.5</v>
      </c>
      <c r="K314" t="s">
        <v>7</v>
      </c>
      <c r="L314">
        <v>22.7</v>
      </c>
      <c r="M314">
        <v>1</v>
      </c>
      <c r="N314" t="s">
        <v>5</v>
      </c>
      <c r="O314">
        <v>500</v>
      </c>
      <c r="P314">
        <v>66000</v>
      </c>
      <c r="Q314" t="s">
        <v>5</v>
      </c>
      <c r="R314">
        <v>500</v>
      </c>
      <c r="S314">
        <v>450</v>
      </c>
      <c r="T314">
        <v>88</v>
      </c>
      <c r="U314">
        <f t="shared" si="17"/>
        <v>26.669999999999987</v>
      </c>
      <c r="V314">
        <v>83.1</v>
      </c>
      <c r="W314">
        <v>56.43</v>
      </c>
      <c r="X314">
        <f t="shared" si="18"/>
        <v>16.900000000000006</v>
      </c>
      <c r="Y314" t="s">
        <v>164</v>
      </c>
    </row>
    <row r="315" spans="1:25" x14ac:dyDescent="0.2">
      <c r="A315" t="s">
        <v>16</v>
      </c>
      <c r="B315" t="s">
        <v>261</v>
      </c>
      <c r="C315">
        <v>30000</v>
      </c>
      <c r="D315">
        <v>16</v>
      </c>
      <c r="E315">
        <v>63.55</v>
      </c>
      <c r="F315" t="s">
        <v>10</v>
      </c>
      <c r="G315">
        <v>400</v>
      </c>
      <c r="H315">
        <v>2</v>
      </c>
      <c r="I315" t="s">
        <v>196</v>
      </c>
      <c r="J315">
        <v>3</v>
      </c>
      <c r="K315" t="s">
        <v>7</v>
      </c>
      <c r="L315">
        <v>24.8</v>
      </c>
      <c r="M315">
        <v>2</v>
      </c>
      <c r="N315" t="s">
        <v>5</v>
      </c>
      <c r="O315">
        <v>200</v>
      </c>
      <c r="P315">
        <v>68000</v>
      </c>
      <c r="Q315" t="s">
        <v>5</v>
      </c>
      <c r="R315">
        <v>1000</v>
      </c>
      <c r="S315">
        <v>10</v>
      </c>
      <c r="T315">
        <v>92</v>
      </c>
      <c r="U315">
        <f t="shared" ref="U315:U320" si="19">100-(W315+X315)</f>
        <v>75</v>
      </c>
      <c r="V315">
        <v>83</v>
      </c>
      <c r="W315">
        <v>8</v>
      </c>
      <c r="X315">
        <f t="shared" si="18"/>
        <v>17</v>
      </c>
      <c r="Y315" t="s">
        <v>167</v>
      </c>
    </row>
    <row r="316" spans="1:25" x14ac:dyDescent="0.2">
      <c r="A316" t="s">
        <v>16</v>
      </c>
      <c r="B316" t="s">
        <v>261</v>
      </c>
      <c r="C316">
        <v>30000</v>
      </c>
      <c r="D316">
        <v>16</v>
      </c>
      <c r="E316">
        <v>63.55</v>
      </c>
      <c r="F316" t="s">
        <v>10</v>
      </c>
      <c r="G316">
        <v>400</v>
      </c>
      <c r="H316">
        <v>2</v>
      </c>
      <c r="I316" t="s">
        <v>196</v>
      </c>
      <c r="J316">
        <v>5</v>
      </c>
      <c r="K316" t="s">
        <v>7</v>
      </c>
      <c r="L316">
        <v>24.8</v>
      </c>
      <c r="M316">
        <v>2</v>
      </c>
      <c r="N316" t="s">
        <v>5</v>
      </c>
      <c r="O316">
        <v>200</v>
      </c>
      <c r="P316">
        <v>68000</v>
      </c>
      <c r="Q316" t="s">
        <v>5</v>
      </c>
      <c r="R316">
        <v>1000</v>
      </c>
      <c r="S316">
        <v>20</v>
      </c>
      <c r="T316">
        <v>92.5</v>
      </c>
      <c r="U316">
        <f t="shared" si="19"/>
        <v>83.5</v>
      </c>
      <c r="V316">
        <v>89.5</v>
      </c>
      <c r="W316">
        <v>6</v>
      </c>
      <c r="X316">
        <f t="shared" si="18"/>
        <v>10.5</v>
      </c>
      <c r="Y316" t="s">
        <v>167</v>
      </c>
    </row>
    <row r="317" spans="1:25" x14ac:dyDescent="0.2">
      <c r="A317" t="s">
        <v>16</v>
      </c>
      <c r="B317" t="s">
        <v>261</v>
      </c>
      <c r="C317">
        <v>30000</v>
      </c>
      <c r="D317">
        <v>16</v>
      </c>
      <c r="E317">
        <v>63.55</v>
      </c>
      <c r="F317" t="s">
        <v>10</v>
      </c>
      <c r="G317">
        <v>400</v>
      </c>
      <c r="H317">
        <v>2</v>
      </c>
      <c r="I317" t="s">
        <v>196</v>
      </c>
      <c r="J317">
        <v>15</v>
      </c>
      <c r="K317" t="s">
        <v>7</v>
      </c>
      <c r="L317">
        <v>24.8</v>
      </c>
      <c r="M317">
        <v>2</v>
      </c>
      <c r="N317" t="s">
        <v>5</v>
      </c>
      <c r="O317">
        <v>200</v>
      </c>
      <c r="P317">
        <v>68000</v>
      </c>
      <c r="Q317" t="s">
        <v>5</v>
      </c>
      <c r="R317">
        <v>1000</v>
      </c>
      <c r="S317">
        <v>90</v>
      </c>
      <c r="T317">
        <v>90</v>
      </c>
      <c r="U317">
        <f t="shared" si="19"/>
        <v>62</v>
      </c>
      <c r="V317">
        <v>83</v>
      </c>
      <c r="W317">
        <v>21</v>
      </c>
      <c r="X317">
        <f t="shared" si="18"/>
        <v>17</v>
      </c>
      <c r="Y317" t="s">
        <v>167</v>
      </c>
    </row>
    <row r="318" spans="1:25" x14ac:dyDescent="0.2">
      <c r="A318" t="s">
        <v>16</v>
      </c>
      <c r="B318" t="s">
        <v>261</v>
      </c>
      <c r="D318">
        <v>15</v>
      </c>
      <c r="E318">
        <v>63.55</v>
      </c>
      <c r="F318" t="s">
        <v>9</v>
      </c>
      <c r="G318">
        <v>25000</v>
      </c>
      <c r="H318">
        <v>2</v>
      </c>
      <c r="I318" t="s">
        <v>50</v>
      </c>
      <c r="J318">
        <v>0</v>
      </c>
      <c r="K318" t="s">
        <v>7</v>
      </c>
      <c r="L318">
        <v>22.9</v>
      </c>
      <c r="M318">
        <v>1</v>
      </c>
      <c r="N318" t="s">
        <v>5</v>
      </c>
      <c r="O318">
        <v>1000</v>
      </c>
      <c r="P318">
        <v>68000</v>
      </c>
      <c r="Q318" t="s">
        <v>5</v>
      </c>
      <c r="R318">
        <v>1000</v>
      </c>
      <c r="S318">
        <v>46.25</v>
      </c>
      <c r="T318">
        <v>92</v>
      </c>
      <c r="U318">
        <f t="shared" si="19"/>
        <v>25.180000000000007</v>
      </c>
      <c r="V318">
        <v>60.18</v>
      </c>
      <c r="W318">
        <v>35</v>
      </c>
      <c r="X318">
        <f t="shared" si="18"/>
        <v>39.82</v>
      </c>
      <c r="Y318" t="s">
        <v>168</v>
      </c>
    </row>
    <row r="319" spans="1:25" x14ac:dyDescent="0.2">
      <c r="A319" t="s">
        <v>16</v>
      </c>
      <c r="B319" t="s">
        <v>261</v>
      </c>
      <c r="D319">
        <v>15</v>
      </c>
      <c r="E319">
        <v>63.55</v>
      </c>
      <c r="F319" t="s">
        <v>9</v>
      </c>
      <c r="G319">
        <v>25000</v>
      </c>
      <c r="H319">
        <v>2</v>
      </c>
      <c r="I319" t="s">
        <v>197</v>
      </c>
      <c r="J319">
        <v>0.5</v>
      </c>
      <c r="K319" t="s">
        <v>7</v>
      </c>
      <c r="L319">
        <v>22.9</v>
      </c>
      <c r="M319">
        <v>1</v>
      </c>
      <c r="N319" t="s">
        <v>5</v>
      </c>
      <c r="O319">
        <v>1000</v>
      </c>
      <c r="P319">
        <v>68000</v>
      </c>
      <c r="Q319" t="s">
        <v>5</v>
      </c>
      <c r="R319">
        <v>1000</v>
      </c>
      <c r="S319">
        <v>77</v>
      </c>
      <c r="T319">
        <v>97</v>
      </c>
      <c r="U319">
        <f t="shared" si="19"/>
        <v>30</v>
      </c>
      <c r="V319">
        <v>68</v>
      </c>
      <c r="W319">
        <v>38</v>
      </c>
      <c r="X319">
        <f t="shared" si="18"/>
        <v>32</v>
      </c>
      <c r="Y319" t="s">
        <v>168</v>
      </c>
    </row>
    <row r="320" spans="1:25" x14ac:dyDescent="0.2">
      <c r="A320" t="s">
        <v>16</v>
      </c>
      <c r="B320" t="s">
        <v>261</v>
      </c>
      <c r="D320">
        <v>15</v>
      </c>
      <c r="E320">
        <v>63.55</v>
      </c>
      <c r="F320" t="s">
        <v>9</v>
      </c>
      <c r="G320">
        <v>25000</v>
      </c>
      <c r="H320">
        <v>2</v>
      </c>
      <c r="I320" t="s">
        <v>197</v>
      </c>
      <c r="J320">
        <v>1.2</v>
      </c>
      <c r="K320" t="s">
        <v>7</v>
      </c>
      <c r="L320">
        <v>22.9</v>
      </c>
      <c r="M320">
        <v>1</v>
      </c>
      <c r="N320" t="s">
        <v>5</v>
      </c>
      <c r="O320">
        <v>1000</v>
      </c>
      <c r="P320">
        <v>68000</v>
      </c>
      <c r="Q320" t="s">
        <v>5</v>
      </c>
      <c r="R320">
        <v>1000</v>
      </c>
      <c r="S320">
        <v>15</v>
      </c>
      <c r="T320">
        <v>95</v>
      </c>
      <c r="U320">
        <f t="shared" si="19"/>
        <v>30.239999999999995</v>
      </c>
      <c r="V320">
        <v>72.239999999999995</v>
      </c>
      <c r="W320">
        <v>42</v>
      </c>
      <c r="X320">
        <f t="shared" si="18"/>
        <v>27.760000000000005</v>
      </c>
      <c r="Y320" t="s">
        <v>168</v>
      </c>
    </row>
    <row r="321" spans="1:25" x14ac:dyDescent="0.2">
      <c r="A321" t="s">
        <v>117</v>
      </c>
      <c r="B321" t="s">
        <v>255</v>
      </c>
      <c r="C321">
        <v>90000</v>
      </c>
      <c r="D321">
        <v>17</v>
      </c>
      <c r="E321">
        <v>40</v>
      </c>
      <c r="F321" t="s">
        <v>10</v>
      </c>
      <c r="G321">
        <v>2000</v>
      </c>
      <c r="H321">
        <v>5</v>
      </c>
      <c r="I321" t="s">
        <v>50</v>
      </c>
      <c r="J321">
        <v>0</v>
      </c>
      <c r="K321" t="s">
        <v>7</v>
      </c>
      <c r="L321">
        <v>22.9</v>
      </c>
      <c r="M321">
        <v>2</v>
      </c>
      <c r="N321" t="s">
        <v>5</v>
      </c>
      <c r="O321">
        <v>1000</v>
      </c>
      <c r="P321">
        <v>68000</v>
      </c>
      <c r="Q321" t="s">
        <v>5</v>
      </c>
      <c r="R321">
        <v>1000</v>
      </c>
      <c r="S321">
        <v>80.8</v>
      </c>
      <c r="T321">
        <v>84.94</v>
      </c>
      <c r="U321">
        <v>39.67</v>
      </c>
      <c r="V321">
        <v>70</v>
      </c>
      <c r="W321">
        <v>30.33</v>
      </c>
      <c r="X321">
        <f t="shared" si="18"/>
        <v>30</v>
      </c>
      <c r="Y321" t="s">
        <v>32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</sheetData>
  <mergeCells count="4">
    <mergeCell ref="S2:X2"/>
    <mergeCell ref="A1:R1"/>
    <mergeCell ref="S1:X1"/>
    <mergeCell ref="A2:R2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8C36-6299-4831-ABB0-13DB2C254399}">
  <dimension ref="A1:P303"/>
  <sheetViews>
    <sheetView workbookViewId="0">
      <selection activeCell="Q1" sqref="Q1:Q1048576"/>
    </sheetView>
  </sheetViews>
  <sheetFormatPr defaultColWidth="9.125" defaultRowHeight="14.25" x14ac:dyDescent="0.2"/>
  <cols>
    <col min="1" max="1" width="30.5" customWidth="1"/>
    <col min="2" max="2" width="14" customWidth="1"/>
    <col min="5" max="5" width="12.125" customWidth="1"/>
    <col min="6" max="6" width="13.375" customWidth="1"/>
    <col min="7" max="7" width="12.75" customWidth="1"/>
    <col min="8" max="8" width="14.375" customWidth="1"/>
    <col min="10" max="10" width="18.5" customWidth="1"/>
    <col min="14" max="14" width="13.625" customWidth="1"/>
  </cols>
  <sheetData>
    <row r="1" spans="1:16" x14ac:dyDescent="0.2">
      <c r="A1" s="2" t="s">
        <v>230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231</v>
      </c>
      <c r="O1" s="2"/>
      <c r="P1" s="2"/>
    </row>
    <row r="2" spans="1:16" x14ac:dyDescent="0.2">
      <c r="A2" t="s">
        <v>189</v>
      </c>
      <c r="B2" t="s">
        <v>190</v>
      </c>
      <c r="C2" t="s">
        <v>181</v>
      </c>
      <c r="D2" t="s">
        <v>170</v>
      </c>
      <c r="E2" t="s">
        <v>238</v>
      </c>
      <c r="F2" t="s">
        <v>241</v>
      </c>
      <c r="G2" t="s">
        <v>191</v>
      </c>
      <c r="H2" t="s">
        <v>239</v>
      </c>
      <c r="I2" t="s">
        <v>45</v>
      </c>
      <c r="J2" t="s">
        <v>11</v>
      </c>
      <c r="K2" t="s">
        <v>46</v>
      </c>
      <c r="L2" t="s">
        <v>0</v>
      </c>
      <c r="M2" t="s">
        <v>237</v>
      </c>
      <c r="N2" t="s">
        <v>122</v>
      </c>
      <c r="O2" t="s">
        <v>188</v>
      </c>
      <c r="P2" t="s">
        <v>1</v>
      </c>
    </row>
    <row r="3" spans="1:16" x14ac:dyDescent="0.2">
      <c r="A3" t="s">
        <v>17</v>
      </c>
      <c r="D3">
        <v>15</v>
      </c>
      <c r="G3" t="s">
        <v>10</v>
      </c>
      <c r="H3">
        <v>1000</v>
      </c>
      <c r="I3">
        <v>6</v>
      </c>
      <c r="J3" t="s">
        <v>50</v>
      </c>
      <c r="K3">
        <v>0</v>
      </c>
      <c r="L3" t="s">
        <v>26</v>
      </c>
      <c r="M3">
        <v>22.7</v>
      </c>
      <c r="N3">
        <v>16.7</v>
      </c>
      <c r="O3">
        <v>30.8</v>
      </c>
      <c r="P3">
        <v>93.4</v>
      </c>
    </row>
    <row r="4" spans="1:16" x14ac:dyDescent="0.2">
      <c r="A4" t="s">
        <v>17</v>
      </c>
      <c r="D4">
        <v>15</v>
      </c>
      <c r="G4" t="s">
        <v>10</v>
      </c>
      <c r="H4">
        <v>1000</v>
      </c>
      <c r="I4">
        <v>6</v>
      </c>
      <c r="J4" t="s">
        <v>192</v>
      </c>
      <c r="K4">
        <v>0.5</v>
      </c>
      <c r="L4" t="s">
        <v>26</v>
      </c>
      <c r="M4">
        <v>22.7</v>
      </c>
      <c r="N4">
        <v>20.399999999999999</v>
      </c>
      <c r="O4">
        <v>49.6</v>
      </c>
      <c r="P4">
        <v>81.099999999999994</v>
      </c>
    </row>
    <row r="5" spans="1:16" x14ac:dyDescent="0.2">
      <c r="A5" t="s">
        <v>17</v>
      </c>
      <c r="D5">
        <v>15</v>
      </c>
      <c r="G5" t="s">
        <v>10</v>
      </c>
      <c r="H5">
        <v>1000</v>
      </c>
      <c r="I5">
        <v>6</v>
      </c>
      <c r="J5" t="s">
        <v>192</v>
      </c>
      <c r="K5">
        <v>1</v>
      </c>
      <c r="L5" t="s">
        <v>26</v>
      </c>
      <c r="M5">
        <v>22.7</v>
      </c>
      <c r="N5">
        <v>25.9</v>
      </c>
      <c r="O5">
        <v>57.2</v>
      </c>
      <c r="P5">
        <v>73.7</v>
      </c>
    </row>
    <row r="6" spans="1:16" x14ac:dyDescent="0.2">
      <c r="A6" t="s">
        <v>17</v>
      </c>
      <c r="D6">
        <v>15</v>
      </c>
      <c r="G6" t="s">
        <v>10</v>
      </c>
      <c r="H6">
        <v>1000</v>
      </c>
      <c r="I6">
        <v>6</v>
      </c>
      <c r="J6" t="s">
        <v>192</v>
      </c>
      <c r="K6">
        <v>1.5</v>
      </c>
      <c r="L6" t="s">
        <v>26</v>
      </c>
      <c r="M6">
        <v>22.7</v>
      </c>
      <c r="N6">
        <v>30.1</v>
      </c>
      <c r="O6">
        <v>63.7</v>
      </c>
      <c r="P6">
        <v>67.099999999999994</v>
      </c>
    </row>
    <row r="7" spans="1:16" x14ac:dyDescent="0.2">
      <c r="A7" t="s">
        <v>17</v>
      </c>
      <c r="D7">
        <v>15</v>
      </c>
      <c r="G7" t="s">
        <v>10</v>
      </c>
      <c r="H7">
        <v>1000</v>
      </c>
      <c r="I7">
        <v>6</v>
      </c>
      <c r="J7" t="s">
        <v>192</v>
      </c>
      <c r="K7">
        <v>2</v>
      </c>
      <c r="L7" t="s">
        <v>26</v>
      </c>
      <c r="M7">
        <v>22.7</v>
      </c>
      <c r="N7">
        <v>48.3</v>
      </c>
      <c r="O7">
        <v>76.8</v>
      </c>
      <c r="P7">
        <v>65</v>
      </c>
    </row>
    <row r="8" spans="1:16" x14ac:dyDescent="0.2">
      <c r="A8" t="s">
        <v>13</v>
      </c>
      <c r="C8">
        <v>58000</v>
      </c>
      <c r="D8">
        <v>15</v>
      </c>
      <c r="E8">
        <v>0.41</v>
      </c>
      <c r="F8">
        <v>42</v>
      </c>
      <c r="G8" t="s">
        <v>50</v>
      </c>
      <c r="I8">
        <v>0</v>
      </c>
      <c r="J8" t="s">
        <v>195</v>
      </c>
      <c r="K8">
        <v>0</v>
      </c>
      <c r="L8" t="s">
        <v>3</v>
      </c>
      <c r="M8">
        <v>24.8</v>
      </c>
      <c r="N8">
        <v>68.2</v>
      </c>
      <c r="O8">
        <v>61</v>
      </c>
      <c r="P8">
        <v>63</v>
      </c>
    </row>
    <row r="9" spans="1:16" x14ac:dyDescent="0.2">
      <c r="A9" t="s">
        <v>13</v>
      </c>
      <c r="C9">
        <v>58000</v>
      </c>
      <c r="D9">
        <v>15</v>
      </c>
      <c r="E9">
        <v>0.41</v>
      </c>
      <c r="F9">
        <v>42</v>
      </c>
      <c r="G9" t="s">
        <v>50</v>
      </c>
      <c r="I9">
        <v>0</v>
      </c>
      <c r="J9" t="s">
        <v>195</v>
      </c>
      <c r="K9">
        <v>7.4999999999999997E-2</v>
      </c>
      <c r="L9" t="s">
        <v>3</v>
      </c>
      <c r="M9">
        <v>24.8</v>
      </c>
      <c r="N9">
        <v>68.8</v>
      </c>
      <c r="O9">
        <v>68</v>
      </c>
      <c r="P9">
        <v>60.4</v>
      </c>
    </row>
    <row r="10" spans="1:16" x14ac:dyDescent="0.2">
      <c r="A10" t="s">
        <v>13</v>
      </c>
      <c r="C10">
        <v>58000</v>
      </c>
      <c r="D10">
        <v>15</v>
      </c>
      <c r="E10">
        <v>0.41</v>
      </c>
      <c r="F10">
        <v>42</v>
      </c>
      <c r="G10" t="s">
        <v>50</v>
      </c>
      <c r="I10">
        <v>0</v>
      </c>
      <c r="J10" t="s">
        <v>195</v>
      </c>
      <c r="K10">
        <v>0.12</v>
      </c>
      <c r="L10" t="s">
        <v>3</v>
      </c>
      <c r="M10">
        <v>24.8</v>
      </c>
      <c r="N10">
        <v>69.099999999999994</v>
      </c>
      <c r="O10">
        <v>71</v>
      </c>
      <c r="P10">
        <v>54.3</v>
      </c>
    </row>
    <row r="11" spans="1:16" x14ac:dyDescent="0.2">
      <c r="A11" t="s">
        <v>13</v>
      </c>
      <c r="C11">
        <v>58000</v>
      </c>
      <c r="D11">
        <v>15</v>
      </c>
      <c r="E11">
        <v>0.41</v>
      </c>
      <c r="F11">
        <v>42</v>
      </c>
      <c r="G11" t="s">
        <v>50</v>
      </c>
      <c r="I11">
        <v>0</v>
      </c>
      <c r="J11" t="s">
        <v>195</v>
      </c>
      <c r="K11">
        <v>0.15</v>
      </c>
      <c r="L11" t="s">
        <v>3</v>
      </c>
      <c r="M11">
        <v>24.8</v>
      </c>
      <c r="N11">
        <v>69.2</v>
      </c>
      <c r="O11">
        <v>72</v>
      </c>
      <c r="P11">
        <v>51.9</v>
      </c>
    </row>
    <row r="12" spans="1:16" x14ac:dyDescent="0.2">
      <c r="A12" t="s">
        <v>13</v>
      </c>
      <c r="C12">
        <v>58000</v>
      </c>
      <c r="D12">
        <v>15</v>
      </c>
      <c r="E12">
        <v>0.41</v>
      </c>
      <c r="F12">
        <v>42</v>
      </c>
      <c r="G12" t="s">
        <v>50</v>
      </c>
      <c r="I12">
        <v>0</v>
      </c>
      <c r="J12" t="s">
        <v>195</v>
      </c>
      <c r="K12">
        <v>0.3</v>
      </c>
      <c r="L12" t="s">
        <v>3</v>
      </c>
      <c r="M12">
        <v>24.8</v>
      </c>
      <c r="N12">
        <v>69.3</v>
      </c>
      <c r="O12">
        <v>72</v>
      </c>
      <c r="P12">
        <v>50.1</v>
      </c>
    </row>
    <row r="13" spans="1:16" x14ac:dyDescent="0.2">
      <c r="A13" t="s">
        <v>13</v>
      </c>
      <c r="C13">
        <v>58000</v>
      </c>
      <c r="D13">
        <v>15</v>
      </c>
      <c r="E13">
        <v>0.41</v>
      </c>
      <c r="F13">
        <v>42</v>
      </c>
      <c r="G13" t="s">
        <v>50</v>
      </c>
      <c r="I13">
        <v>0</v>
      </c>
      <c r="J13" t="s">
        <v>195</v>
      </c>
      <c r="K13">
        <v>0.75</v>
      </c>
      <c r="L13" t="s">
        <v>3</v>
      </c>
      <c r="M13">
        <v>24.8</v>
      </c>
      <c r="N13">
        <v>64.2</v>
      </c>
      <c r="O13">
        <v>73</v>
      </c>
      <c r="P13">
        <v>48.2</v>
      </c>
    </row>
    <row r="14" spans="1:16" x14ac:dyDescent="0.2">
      <c r="A14" t="s">
        <v>14</v>
      </c>
      <c r="B14" t="s">
        <v>19</v>
      </c>
      <c r="C14">
        <v>35000</v>
      </c>
      <c r="D14">
        <v>16</v>
      </c>
      <c r="E14">
        <v>0.40799999999999997</v>
      </c>
      <c r="F14">
        <v>46.6</v>
      </c>
      <c r="G14" t="s">
        <v>50</v>
      </c>
      <c r="I14">
        <v>0</v>
      </c>
      <c r="J14" t="s">
        <v>20</v>
      </c>
      <c r="K14">
        <v>0</v>
      </c>
      <c r="L14" t="s">
        <v>26</v>
      </c>
      <c r="M14">
        <v>22.7</v>
      </c>
      <c r="N14">
        <v>24</v>
      </c>
      <c r="O14">
        <v>53</v>
      </c>
      <c r="P14">
        <v>85</v>
      </c>
    </row>
    <row r="15" spans="1:16" x14ac:dyDescent="0.2">
      <c r="A15" t="s">
        <v>14</v>
      </c>
      <c r="B15" t="s">
        <v>21</v>
      </c>
      <c r="C15">
        <v>35000</v>
      </c>
      <c r="D15">
        <v>16</v>
      </c>
      <c r="E15">
        <v>0.40799999999999997</v>
      </c>
      <c r="F15">
        <v>46.6</v>
      </c>
      <c r="G15" t="s">
        <v>50</v>
      </c>
      <c r="I15">
        <v>0</v>
      </c>
      <c r="J15" t="s">
        <v>20</v>
      </c>
      <c r="K15">
        <v>1</v>
      </c>
      <c r="L15" t="s">
        <v>26</v>
      </c>
      <c r="M15">
        <v>22.7</v>
      </c>
      <c r="N15">
        <v>36</v>
      </c>
      <c r="O15">
        <v>62</v>
      </c>
      <c r="P15">
        <v>59</v>
      </c>
    </row>
    <row r="16" spans="1:16" x14ac:dyDescent="0.2">
      <c r="A16" t="s">
        <v>14</v>
      </c>
      <c r="B16" t="s">
        <v>22</v>
      </c>
      <c r="C16">
        <v>35000</v>
      </c>
      <c r="D16">
        <v>16</v>
      </c>
      <c r="E16">
        <v>0.40799999999999997</v>
      </c>
      <c r="F16">
        <v>46.6</v>
      </c>
      <c r="G16" t="s">
        <v>50</v>
      </c>
      <c r="I16">
        <v>0</v>
      </c>
      <c r="J16" t="s">
        <v>20</v>
      </c>
      <c r="K16">
        <v>3</v>
      </c>
      <c r="L16" t="s">
        <v>26</v>
      </c>
      <c r="M16">
        <v>22.7</v>
      </c>
      <c r="N16">
        <v>37</v>
      </c>
      <c r="O16">
        <v>65</v>
      </c>
      <c r="P16">
        <v>58</v>
      </c>
    </row>
    <row r="17" spans="1:16" x14ac:dyDescent="0.2">
      <c r="A17" t="s">
        <v>14</v>
      </c>
      <c r="B17" t="s">
        <v>23</v>
      </c>
      <c r="C17">
        <v>35000</v>
      </c>
      <c r="D17">
        <v>16</v>
      </c>
      <c r="E17">
        <v>0.40799999999999997</v>
      </c>
      <c r="F17">
        <v>46.6</v>
      </c>
      <c r="G17" t="s">
        <v>50</v>
      </c>
      <c r="I17">
        <v>0</v>
      </c>
      <c r="J17" t="s">
        <v>20</v>
      </c>
      <c r="K17">
        <v>5</v>
      </c>
      <c r="L17" t="s">
        <v>26</v>
      </c>
      <c r="M17">
        <v>22.7</v>
      </c>
      <c r="N17">
        <v>35</v>
      </c>
      <c r="O17">
        <v>64</v>
      </c>
      <c r="P17">
        <v>50</v>
      </c>
    </row>
    <row r="18" spans="1:16" x14ac:dyDescent="0.2">
      <c r="A18" t="s">
        <v>14</v>
      </c>
      <c r="B18" t="s">
        <v>24</v>
      </c>
      <c r="C18">
        <v>35000</v>
      </c>
      <c r="D18">
        <v>16</v>
      </c>
      <c r="E18">
        <v>0.40799999999999997</v>
      </c>
      <c r="F18">
        <v>46.6</v>
      </c>
      <c r="G18" t="s">
        <v>50</v>
      </c>
      <c r="I18">
        <v>0</v>
      </c>
      <c r="J18" t="s">
        <v>20</v>
      </c>
      <c r="K18">
        <v>7</v>
      </c>
      <c r="L18" t="s">
        <v>26</v>
      </c>
      <c r="M18">
        <v>22.7</v>
      </c>
      <c r="N18">
        <v>30</v>
      </c>
      <c r="O18">
        <v>58</v>
      </c>
      <c r="P18">
        <v>47</v>
      </c>
    </row>
    <row r="19" spans="1:16" x14ac:dyDescent="0.2">
      <c r="A19" t="s">
        <v>13</v>
      </c>
      <c r="D19">
        <v>20</v>
      </c>
      <c r="E19">
        <v>0.41</v>
      </c>
      <c r="F19">
        <v>42</v>
      </c>
      <c r="G19" t="s">
        <v>50</v>
      </c>
      <c r="I19">
        <v>0</v>
      </c>
      <c r="J19" t="s">
        <v>204</v>
      </c>
      <c r="K19">
        <v>0.4</v>
      </c>
      <c r="L19" t="s">
        <v>7</v>
      </c>
      <c r="M19">
        <v>22.9</v>
      </c>
      <c r="N19">
        <v>6</v>
      </c>
      <c r="O19">
        <v>66.599999999999994</v>
      </c>
      <c r="P19">
        <v>44.1</v>
      </c>
    </row>
    <row r="20" spans="1:16" x14ac:dyDescent="0.2">
      <c r="A20" t="s">
        <v>13</v>
      </c>
      <c r="D20">
        <v>20</v>
      </c>
      <c r="E20">
        <v>0.41</v>
      </c>
      <c r="F20">
        <v>42</v>
      </c>
      <c r="G20" t="s">
        <v>50</v>
      </c>
      <c r="I20">
        <v>0</v>
      </c>
      <c r="J20" t="s">
        <v>224</v>
      </c>
      <c r="K20">
        <v>0.4</v>
      </c>
      <c r="L20" t="s">
        <v>7</v>
      </c>
      <c r="M20">
        <v>22.9</v>
      </c>
      <c r="N20">
        <v>6</v>
      </c>
      <c r="O20">
        <v>62.1</v>
      </c>
      <c r="P20">
        <v>37.799999999999997</v>
      </c>
    </row>
    <row r="21" spans="1:16" x14ac:dyDescent="0.2">
      <c r="A21" t="s">
        <v>13</v>
      </c>
      <c r="D21">
        <v>20</v>
      </c>
      <c r="E21">
        <v>0.41</v>
      </c>
      <c r="F21">
        <v>42</v>
      </c>
      <c r="G21" t="s">
        <v>50</v>
      </c>
      <c r="I21">
        <v>0</v>
      </c>
      <c r="J21" t="s">
        <v>213</v>
      </c>
      <c r="K21">
        <v>0.4</v>
      </c>
      <c r="L21" t="s">
        <v>7</v>
      </c>
      <c r="M21">
        <v>22.9</v>
      </c>
      <c r="N21">
        <v>6</v>
      </c>
      <c r="O21">
        <v>64.3</v>
      </c>
      <c r="P21">
        <v>48.6</v>
      </c>
    </row>
    <row r="22" spans="1:16" x14ac:dyDescent="0.2">
      <c r="A22" t="s">
        <v>126</v>
      </c>
      <c r="B22" t="s">
        <v>12</v>
      </c>
      <c r="C22">
        <v>475637</v>
      </c>
      <c r="D22">
        <v>20</v>
      </c>
      <c r="E22">
        <v>1.22</v>
      </c>
      <c r="F22">
        <v>29.2</v>
      </c>
      <c r="G22" t="s">
        <v>50</v>
      </c>
      <c r="I22">
        <v>0</v>
      </c>
      <c r="J22" t="s">
        <v>28</v>
      </c>
      <c r="K22">
        <v>0</v>
      </c>
      <c r="L22" t="s">
        <v>27</v>
      </c>
      <c r="M22">
        <v>22.7</v>
      </c>
      <c r="N22">
        <v>14.44</v>
      </c>
      <c r="O22">
        <v>55.3</v>
      </c>
      <c r="P22">
        <v>88.9</v>
      </c>
    </row>
    <row r="23" spans="1:16" x14ac:dyDescent="0.2">
      <c r="A23" t="s">
        <v>126</v>
      </c>
      <c r="B23" t="s">
        <v>12</v>
      </c>
      <c r="C23">
        <v>475637</v>
      </c>
      <c r="D23">
        <v>20</v>
      </c>
      <c r="E23">
        <v>1.22</v>
      </c>
      <c r="F23">
        <v>29.2</v>
      </c>
      <c r="G23" t="s">
        <v>50</v>
      </c>
      <c r="I23">
        <v>0</v>
      </c>
      <c r="J23" t="s">
        <v>28</v>
      </c>
      <c r="K23">
        <v>1</v>
      </c>
      <c r="L23" t="s">
        <v>27</v>
      </c>
      <c r="M23">
        <v>22.7</v>
      </c>
      <c r="N23">
        <v>15.06</v>
      </c>
      <c r="O23">
        <v>79.599999999999994</v>
      </c>
      <c r="P23">
        <v>82.6</v>
      </c>
    </row>
    <row r="24" spans="1:16" x14ac:dyDescent="0.2">
      <c r="A24" t="s">
        <v>126</v>
      </c>
      <c r="B24" t="s">
        <v>12</v>
      </c>
      <c r="C24">
        <v>475637</v>
      </c>
      <c r="D24">
        <v>20</v>
      </c>
      <c r="E24">
        <v>1.22</v>
      </c>
      <c r="F24">
        <v>29.2</v>
      </c>
      <c r="G24" t="s">
        <v>50</v>
      </c>
      <c r="I24">
        <v>0</v>
      </c>
      <c r="J24" t="s">
        <v>28</v>
      </c>
      <c r="K24">
        <v>2</v>
      </c>
      <c r="L24" t="s">
        <v>27</v>
      </c>
      <c r="M24">
        <v>22.7</v>
      </c>
      <c r="N24">
        <v>15.77</v>
      </c>
      <c r="O24">
        <v>76.3</v>
      </c>
      <c r="P24">
        <v>81.3</v>
      </c>
    </row>
    <row r="25" spans="1:16" x14ac:dyDescent="0.2">
      <c r="A25" t="s">
        <v>126</v>
      </c>
      <c r="B25" t="s">
        <v>12</v>
      </c>
      <c r="C25">
        <v>475637</v>
      </c>
      <c r="D25">
        <v>20</v>
      </c>
      <c r="E25">
        <v>1.22</v>
      </c>
      <c r="F25">
        <v>29.2</v>
      </c>
      <c r="G25" t="s">
        <v>50</v>
      </c>
      <c r="I25">
        <v>0</v>
      </c>
      <c r="J25" t="s">
        <v>28</v>
      </c>
      <c r="K25">
        <v>4</v>
      </c>
      <c r="L25" t="s">
        <v>27</v>
      </c>
      <c r="M25">
        <v>22.7</v>
      </c>
      <c r="N25">
        <v>15.79</v>
      </c>
      <c r="O25">
        <v>76.099999999999994</v>
      </c>
      <c r="P25">
        <v>76.900000000000006</v>
      </c>
    </row>
    <row r="26" spans="1:16" x14ac:dyDescent="0.2">
      <c r="A26" t="s">
        <v>126</v>
      </c>
      <c r="B26" t="s">
        <v>12</v>
      </c>
      <c r="C26">
        <v>475637</v>
      </c>
      <c r="D26">
        <v>20</v>
      </c>
      <c r="E26">
        <v>1.22</v>
      </c>
      <c r="F26">
        <v>29.2</v>
      </c>
      <c r="G26" t="s">
        <v>50</v>
      </c>
      <c r="I26">
        <v>0</v>
      </c>
      <c r="J26" t="s">
        <v>28</v>
      </c>
      <c r="K26">
        <v>6</v>
      </c>
      <c r="L26" t="s">
        <v>27</v>
      </c>
      <c r="M26">
        <v>22.7</v>
      </c>
      <c r="N26">
        <v>14.71</v>
      </c>
      <c r="O26">
        <v>81.3</v>
      </c>
      <c r="P26">
        <v>77.400000000000006</v>
      </c>
    </row>
    <row r="27" spans="1:16" x14ac:dyDescent="0.2">
      <c r="A27" t="s">
        <v>117</v>
      </c>
      <c r="B27" t="s">
        <v>30</v>
      </c>
      <c r="D27">
        <v>15</v>
      </c>
      <c r="E27">
        <v>0.84</v>
      </c>
      <c r="F27">
        <v>40</v>
      </c>
      <c r="G27" t="s">
        <v>10</v>
      </c>
      <c r="H27">
        <v>6000</v>
      </c>
      <c r="I27">
        <v>4</v>
      </c>
      <c r="J27" t="s">
        <v>216</v>
      </c>
      <c r="K27">
        <v>0</v>
      </c>
      <c r="L27" t="s">
        <v>7</v>
      </c>
      <c r="M27">
        <v>22.9</v>
      </c>
      <c r="N27">
        <v>9.3000000000000007</v>
      </c>
      <c r="O27">
        <v>67.900000000000006</v>
      </c>
      <c r="P27">
        <v>67.5</v>
      </c>
    </row>
    <row r="28" spans="1:16" x14ac:dyDescent="0.2">
      <c r="A28" t="s">
        <v>117</v>
      </c>
      <c r="B28" t="s">
        <v>30</v>
      </c>
      <c r="D28">
        <v>15</v>
      </c>
      <c r="E28">
        <v>0.84</v>
      </c>
      <c r="F28">
        <v>40</v>
      </c>
      <c r="G28" t="s">
        <v>10</v>
      </c>
      <c r="H28">
        <v>6000</v>
      </c>
      <c r="I28">
        <v>4</v>
      </c>
      <c r="J28" t="s">
        <v>216</v>
      </c>
      <c r="K28">
        <v>0.3</v>
      </c>
      <c r="L28" t="s">
        <v>7</v>
      </c>
      <c r="M28">
        <v>22.9</v>
      </c>
      <c r="N28">
        <v>9.8000000000000007</v>
      </c>
      <c r="O28">
        <v>70.5</v>
      </c>
      <c r="P28">
        <v>65.400000000000006</v>
      </c>
    </row>
    <row r="29" spans="1:16" x14ac:dyDescent="0.2">
      <c r="A29" t="s">
        <v>117</v>
      </c>
      <c r="B29" t="s">
        <v>30</v>
      </c>
      <c r="D29">
        <v>15</v>
      </c>
      <c r="E29">
        <v>0.84</v>
      </c>
      <c r="F29">
        <v>40</v>
      </c>
      <c r="G29" t="s">
        <v>10</v>
      </c>
      <c r="H29">
        <v>6000</v>
      </c>
      <c r="I29">
        <v>4</v>
      </c>
      <c r="J29" t="s">
        <v>216</v>
      </c>
      <c r="K29">
        <v>1</v>
      </c>
      <c r="L29" t="s">
        <v>7</v>
      </c>
      <c r="M29">
        <v>22.9</v>
      </c>
      <c r="N29">
        <v>10.5</v>
      </c>
      <c r="O29">
        <v>75.099999999999994</v>
      </c>
      <c r="P29">
        <v>62.1</v>
      </c>
    </row>
    <row r="30" spans="1:16" x14ac:dyDescent="0.2">
      <c r="A30" t="s">
        <v>117</v>
      </c>
      <c r="B30" t="s">
        <v>30</v>
      </c>
      <c r="D30">
        <v>15</v>
      </c>
      <c r="E30">
        <v>0.84</v>
      </c>
      <c r="F30">
        <v>40</v>
      </c>
      <c r="G30" t="s">
        <v>10</v>
      </c>
      <c r="H30">
        <v>6000</v>
      </c>
      <c r="I30">
        <v>4</v>
      </c>
      <c r="J30" t="s">
        <v>216</v>
      </c>
      <c r="K30">
        <v>2</v>
      </c>
      <c r="L30" t="s">
        <v>7</v>
      </c>
      <c r="M30">
        <v>22.9</v>
      </c>
      <c r="N30">
        <v>11.2</v>
      </c>
      <c r="O30">
        <v>77.3</v>
      </c>
      <c r="P30">
        <v>57.8</v>
      </c>
    </row>
    <row r="31" spans="1:16" x14ac:dyDescent="0.2">
      <c r="A31" t="s">
        <v>117</v>
      </c>
      <c r="B31" t="s">
        <v>30</v>
      </c>
      <c r="D31">
        <v>15</v>
      </c>
      <c r="E31">
        <v>0.84</v>
      </c>
      <c r="F31">
        <v>40</v>
      </c>
      <c r="G31" t="s">
        <v>10</v>
      </c>
      <c r="H31">
        <v>6000</v>
      </c>
      <c r="I31">
        <v>4</v>
      </c>
      <c r="J31" t="s">
        <v>216</v>
      </c>
      <c r="K31">
        <v>3</v>
      </c>
      <c r="L31" t="s">
        <v>7</v>
      </c>
      <c r="M31">
        <v>22.9</v>
      </c>
      <c r="N31">
        <v>12.1</v>
      </c>
      <c r="O31">
        <v>79.8</v>
      </c>
      <c r="P31">
        <v>54.5</v>
      </c>
    </row>
    <row r="32" spans="1:16" x14ac:dyDescent="0.2">
      <c r="A32" t="s">
        <v>117</v>
      </c>
      <c r="B32" t="s">
        <v>30</v>
      </c>
      <c r="D32">
        <v>15</v>
      </c>
      <c r="E32">
        <v>0.84</v>
      </c>
      <c r="F32">
        <v>40</v>
      </c>
      <c r="G32" t="s">
        <v>10</v>
      </c>
      <c r="H32">
        <v>6000</v>
      </c>
      <c r="I32">
        <v>4</v>
      </c>
      <c r="J32" t="s">
        <v>216</v>
      </c>
      <c r="K32">
        <v>4</v>
      </c>
      <c r="L32" t="s">
        <v>7</v>
      </c>
      <c r="M32">
        <v>22.9</v>
      </c>
      <c r="N32">
        <v>11.5</v>
      </c>
      <c r="O32">
        <v>76.2</v>
      </c>
      <c r="P32">
        <v>52.2</v>
      </c>
    </row>
    <row r="33" spans="1:16" x14ac:dyDescent="0.2">
      <c r="A33" t="s">
        <v>13</v>
      </c>
      <c r="E33">
        <v>0.41</v>
      </c>
      <c r="F33">
        <v>42</v>
      </c>
      <c r="G33" t="s">
        <v>9</v>
      </c>
      <c r="I33">
        <v>8</v>
      </c>
      <c r="J33" t="s">
        <v>203</v>
      </c>
      <c r="K33">
        <v>0</v>
      </c>
      <c r="L33" t="s">
        <v>26</v>
      </c>
      <c r="M33">
        <v>22.7</v>
      </c>
      <c r="N33">
        <v>35.090000000000003</v>
      </c>
      <c r="O33">
        <v>58.6</v>
      </c>
      <c r="P33">
        <v>90.7</v>
      </c>
    </row>
    <row r="34" spans="1:16" x14ac:dyDescent="0.2">
      <c r="A34" t="s">
        <v>13</v>
      </c>
      <c r="E34">
        <v>0.41</v>
      </c>
      <c r="F34">
        <v>42</v>
      </c>
      <c r="G34" t="s">
        <v>9</v>
      </c>
      <c r="I34">
        <v>8</v>
      </c>
      <c r="J34" t="s">
        <v>203</v>
      </c>
      <c r="K34">
        <v>2.5</v>
      </c>
      <c r="L34" t="s">
        <v>26</v>
      </c>
      <c r="M34">
        <v>22.7</v>
      </c>
      <c r="N34">
        <v>42.91</v>
      </c>
      <c r="O34">
        <v>59.1</v>
      </c>
      <c r="P34">
        <v>77</v>
      </c>
    </row>
    <row r="35" spans="1:16" x14ac:dyDescent="0.2">
      <c r="A35" t="s">
        <v>13</v>
      </c>
      <c r="E35">
        <v>0.41</v>
      </c>
      <c r="F35">
        <v>42</v>
      </c>
      <c r="G35" t="s">
        <v>9</v>
      </c>
      <c r="I35">
        <v>8</v>
      </c>
      <c r="J35" t="s">
        <v>203</v>
      </c>
      <c r="K35">
        <v>5</v>
      </c>
      <c r="L35" t="s">
        <v>26</v>
      </c>
      <c r="M35">
        <v>22.7</v>
      </c>
      <c r="N35">
        <v>48.73</v>
      </c>
      <c r="O35">
        <v>59.5</v>
      </c>
      <c r="P35">
        <v>72</v>
      </c>
    </row>
    <row r="36" spans="1:16" x14ac:dyDescent="0.2">
      <c r="A36" t="s">
        <v>13</v>
      </c>
      <c r="E36">
        <v>0.41</v>
      </c>
      <c r="F36">
        <v>42</v>
      </c>
      <c r="G36" t="s">
        <v>9</v>
      </c>
      <c r="I36">
        <v>8</v>
      </c>
      <c r="J36" t="s">
        <v>203</v>
      </c>
      <c r="K36">
        <v>7.5</v>
      </c>
      <c r="L36" t="s">
        <v>26</v>
      </c>
      <c r="M36">
        <v>22.7</v>
      </c>
      <c r="N36">
        <v>32.04</v>
      </c>
      <c r="O36">
        <v>58.9</v>
      </c>
      <c r="P36">
        <v>68</v>
      </c>
    </row>
    <row r="37" spans="1:16" x14ac:dyDescent="0.2">
      <c r="A37" t="s">
        <v>126</v>
      </c>
      <c r="B37" t="s">
        <v>12</v>
      </c>
      <c r="D37">
        <v>14</v>
      </c>
      <c r="E37">
        <v>1.22</v>
      </c>
      <c r="F37">
        <v>29.2</v>
      </c>
      <c r="G37" t="s">
        <v>50</v>
      </c>
      <c r="I37">
        <v>0</v>
      </c>
      <c r="J37" t="s">
        <v>50</v>
      </c>
      <c r="K37">
        <v>0</v>
      </c>
      <c r="L37" t="s">
        <v>3</v>
      </c>
      <c r="M37">
        <v>24.8</v>
      </c>
      <c r="N37">
        <v>12.5</v>
      </c>
      <c r="O37">
        <v>30</v>
      </c>
      <c r="P37">
        <v>81.28</v>
      </c>
    </row>
    <row r="38" spans="1:16" x14ac:dyDescent="0.2">
      <c r="A38" t="s">
        <v>126</v>
      </c>
      <c r="B38" t="s">
        <v>12</v>
      </c>
      <c r="D38">
        <v>13.3</v>
      </c>
      <c r="E38">
        <v>1.22</v>
      </c>
      <c r="F38">
        <v>29.2</v>
      </c>
      <c r="G38" t="s">
        <v>50</v>
      </c>
      <c r="I38">
        <v>0</v>
      </c>
      <c r="J38" t="s">
        <v>196</v>
      </c>
      <c r="K38">
        <v>0.7</v>
      </c>
      <c r="L38" t="s">
        <v>3</v>
      </c>
      <c r="M38">
        <v>24.8</v>
      </c>
      <c r="N38">
        <v>17</v>
      </c>
      <c r="O38">
        <v>35</v>
      </c>
      <c r="P38">
        <v>73.95</v>
      </c>
    </row>
    <row r="39" spans="1:16" x14ac:dyDescent="0.2">
      <c r="A39" t="s">
        <v>126</v>
      </c>
      <c r="B39" t="s">
        <v>12</v>
      </c>
      <c r="D39">
        <v>12.6</v>
      </c>
      <c r="E39">
        <v>1.22</v>
      </c>
      <c r="F39">
        <v>29.2</v>
      </c>
      <c r="G39" t="s">
        <v>50</v>
      </c>
      <c r="I39">
        <v>0</v>
      </c>
      <c r="J39" t="s">
        <v>196</v>
      </c>
      <c r="K39">
        <v>1.4</v>
      </c>
      <c r="L39" t="s">
        <v>3</v>
      </c>
      <c r="M39">
        <v>24.8</v>
      </c>
      <c r="N39">
        <v>24</v>
      </c>
      <c r="O39">
        <v>40</v>
      </c>
      <c r="P39">
        <v>78.55</v>
      </c>
    </row>
    <row r="40" spans="1:16" x14ac:dyDescent="0.2">
      <c r="A40" t="s">
        <v>126</v>
      </c>
      <c r="B40" t="s">
        <v>12</v>
      </c>
      <c r="D40">
        <v>11.2</v>
      </c>
      <c r="E40">
        <v>1.22</v>
      </c>
      <c r="F40">
        <v>29.2</v>
      </c>
      <c r="G40" t="s">
        <v>50</v>
      </c>
      <c r="I40">
        <v>0</v>
      </c>
      <c r="J40" t="s">
        <v>196</v>
      </c>
      <c r="K40">
        <v>2.8</v>
      </c>
      <c r="L40" t="s">
        <v>3</v>
      </c>
      <c r="M40">
        <v>24.8</v>
      </c>
      <c r="N40">
        <v>25</v>
      </c>
      <c r="O40">
        <v>50</v>
      </c>
      <c r="P40">
        <v>79.37</v>
      </c>
    </row>
    <row r="41" spans="1:16" x14ac:dyDescent="0.2">
      <c r="A41" t="s">
        <v>126</v>
      </c>
      <c r="B41" t="s">
        <v>12</v>
      </c>
      <c r="D41">
        <v>9.8000000000000007</v>
      </c>
      <c r="E41">
        <v>1.22</v>
      </c>
      <c r="F41">
        <v>29.2</v>
      </c>
      <c r="G41" t="s">
        <v>50</v>
      </c>
      <c r="I41">
        <v>0</v>
      </c>
      <c r="J41" t="s">
        <v>196</v>
      </c>
      <c r="K41">
        <v>4.2</v>
      </c>
      <c r="L41" t="s">
        <v>3</v>
      </c>
      <c r="M41">
        <v>24.8</v>
      </c>
      <c r="N41">
        <v>32</v>
      </c>
      <c r="O41">
        <v>70</v>
      </c>
      <c r="P41">
        <v>82.95</v>
      </c>
    </row>
    <row r="42" spans="1:16" x14ac:dyDescent="0.2">
      <c r="A42" t="s">
        <v>13</v>
      </c>
      <c r="C42">
        <v>58000</v>
      </c>
      <c r="D42">
        <v>21</v>
      </c>
      <c r="E42">
        <v>0.41</v>
      </c>
      <c r="F42">
        <v>42</v>
      </c>
      <c r="G42" t="s">
        <v>9</v>
      </c>
      <c r="H42">
        <v>58000</v>
      </c>
      <c r="I42">
        <v>1</v>
      </c>
      <c r="J42" t="s">
        <v>199</v>
      </c>
      <c r="K42">
        <v>0.05</v>
      </c>
      <c r="L42" t="s">
        <v>26</v>
      </c>
      <c r="M42">
        <v>22.7</v>
      </c>
      <c r="N42">
        <v>3.7</v>
      </c>
      <c r="O42">
        <v>69.3</v>
      </c>
      <c r="P42">
        <v>60.2</v>
      </c>
    </row>
    <row r="43" spans="1:16" x14ac:dyDescent="0.2">
      <c r="A43" t="s">
        <v>13</v>
      </c>
      <c r="C43">
        <v>58000</v>
      </c>
      <c r="D43">
        <v>21</v>
      </c>
      <c r="E43">
        <v>0.41</v>
      </c>
      <c r="F43">
        <v>42</v>
      </c>
      <c r="G43" t="s">
        <v>176</v>
      </c>
      <c r="H43">
        <v>58000</v>
      </c>
      <c r="I43">
        <v>1</v>
      </c>
      <c r="J43" t="s">
        <v>199</v>
      </c>
      <c r="K43">
        <v>0.1</v>
      </c>
      <c r="L43" t="s">
        <v>26</v>
      </c>
      <c r="M43">
        <v>22.7</v>
      </c>
      <c r="N43">
        <v>3.3</v>
      </c>
      <c r="O43">
        <v>72.5</v>
      </c>
      <c r="P43">
        <v>57.1</v>
      </c>
    </row>
    <row r="44" spans="1:16" x14ac:dyDescent="0.2">
      <c r="A44" t="s">
        <v>13</v>
      </c>
      <c r="C44">
        <v>58000</v>
      </c>
      <c r="D44">
        <v>21</v>
      </c>
      <c r="E44">
        <v>0.41</v>
      </c>
      <c r="F44">
        <v>42</v>
      </c>
      <c r="G44" t="s">
        <v>176</v>
      </c>
      <c r="H44">
        <v>58000</v>
      </c>
      <c r="I44">
        <v>1</v>
      </c>
      <c r="J44" t="s">
        <v>199</v>
      </c>
      <c r="K44">
        <v>0.25</v>
      </c>
      <c r="L44" t="s">
        <v>26</v>
      </c>
      <c r="M44">
        <v>22.7</v>
      </c>
      <c r="N44">
        <v>3.8</v>
      </c>
      <c r="O44">
        <v>73.400000000000006</v>
      </c>
      <c r="P44">
        <v>54.4</v>
      </c>
    </row>
    <row r="45" spans="1:16" x14ac:dyDescent="0.2">
      <c r="A45" t="s">
        <v>13</v>
      </c>
      <c r="C45">
        <v>58000</v>
      </c>
      <c r="D45">
        <v>21</v>
      </c>
      <c r="E45">
        <v>0.41</v>
      </c>
      <c r="F45">
        <v>42</v>
      </c>
      <c r="G45" t="s">
        <v>176</v>
      </c>
      <c r="H45">
        <v>58000</v>
      </c>
      <c r="I45">
        <v>1</v>
      </c>
      <c r="J45" t="s">
        <v>199</v>
      </c>
      <c r="K45">
        <v>0.5</v>
      </c>
      <c r="L45" t="s">
        <v>26</v>
      </c>
      <c r="M45">
        <v>22.7</v>
      </c>
      <c r="N45">
        <v>4.0999999999999996</v>
      </c>
      <c r="O45">
        <v>75.599999999999994</v>
      </c>
      <c r="P45">
        <v>53.2</v>
      </c>
    </row>
    <row r="46" spans="1:16" x14ac:dyDescent="0.2">
      <c r="A46" t="s">
        <v>13</v>
      </c>
      <c r="C46">
        <v>58000</v>
      </c>
      <c r="D46">
        <v>21</v>
      </c>
      <c r="E46">
        <v>0.41</v>
      </c>
      <c r="F46">
        <v>42</v>
      </c>
      <c r="G46" t="s">
        <v>176</v>
      </c>
      <c r="H46">
        <v>58000</v>
      </c>
      <c r="I46">
        <v>1</v>
      </c>
      <c r="J46" t="s">
        <v>199</v>
      </c>
      <c r="K46">
        <v>1</v>
      </c>
      <c r="L46" t="s">
        <v>26</v>
      </c>
      <c r="M46">
        <v>22.7</v>
      </c>
      <c r="N46">
        <v>5.3</v>
      </c>
      <c r="O46">
        <v>78.8</v>
      </c>
      <c r="P46">
        <v>52.4</v>
      </c>
    </row>
    <row r="47" spans="1:16" x14ac:dyDescent="0.2">
      <c r="A47" t="s">
        <v>13</v>
      </c>
      <c r="C47">
        <v>58000</v>
      </c>
      <c r="D47">
        <v>21</v>
      </c>
      <c r="E47">
        <v>0.41</v>
      </c>
      <c r="F47">
        <v>42</v>
      </c>
      <c r="G47" t="s">
        <v>176</v>
      </c>
      <c r="H47">
        <v>58000</v>
      </c>
      <c r="I47">
        <v>1</v>
      </c>
      <c r="J47" t="s">
        <v>199</v>
      </c>
      <c r="K47">
        <v>2</v>
      </c>
      <c r="L47" t="s">
        <v>26</v>
      </c>
      <c r="M47">
        <v>22.7</v>
      </c>
      <c r="N47">
        <v>4.0999999999999996</v>
      </c>
      <c r="O47">
        <v>72.599999999999994</v>
      </c>
      <c r="P47">
        <v>51.8</v>
      </c>
    </row>
    <row r="48" spans="1:16" x14ac:dyDescent="0.2">
      <c r="A48" t="s">
        <v>14</v>
      </c>
      <c r="B48" t="s">
        <v>15</v>
      </c>
      <c r="C48">
        <v>35000</v>
      </c>
      <c r="D48">
        <v>16</v>
      </c>
      <c r="E48">
        <v>0.40799999999999997</v>
      </c>
      <c r="F48">
        <v>46.6</v>
      </c>
      <c r="G48" t="s">
        <v>240</v>
      </c>
      <c r="H48">
        <v>250000</v>
      </c>
      <c r="I48">
        <v>0.1</v>
      </c>
      <c r="J48" t="s">
        <v>50</v>
      </c>
      <c r="K48">
        <v>0</v>
      </c>
      <c r="L48" t="s">
        <v>27</v>
      </c>
      <c r="M48">
        <v>22.7</v>
      </c>
      <c r="N48">
        <v>51</v>
      </c>
      <c r="O48">
        <v>57</v>
      </c>
      <c r="P48">
        <v>73</v>
      </c>
    </row>
    <row r="49" spans="1:16" x14ac:dyDescent="0.2">
      <c r="A49" t="s">
        <v>14</v>
      </c>
      <c r="B49" t="s">
        <v>15</v>
      </c>
      <c r="C49">
        <v>35000</v>
      </c>
      <c r="D49">
        <v>16</v>
      </c>
      <c r="E49">
        <v>0.40799999999999997</v>
      </c>
      <c r="F49">
        <v>46.6</v>
      </c>
      <c r="G49" t="s">
        <v>240</v>
      </c>
      <c r="H49">
        <v>250000</v>
      </c>
      <c r="I49">
        <v>0.5</v>
      </c>
      <c r="J49" t="s">
        <v>50</v>
      </c>
      <c r="K49">
        <v>0</v>
      </c>
      <c r="L49" t="s">
        <v>27</v>
      </c>
      <c r="M49">
        <v>22.7</v>
      </c>
      <c r="N49">
        <v>55</v>
      </c>
      <c r="O49">
        <v>58</v>
      </c>
      <c r="P49">
        <v>67</v>
      </c>
    </row>
    <row r="50" spans="1:16" x14ac:dyDescent="0.2">
      <c r="A50" t="s">
        <v>14</v>
      </c>
      <c r="B50" t="s">
        <v>15</v>
      </c>
      <c r="C50">
        <v>35000</v>
      </c>
      <c r="D50">
        <v>16</v>
      </c>
      <c r="E50">
        <v>0.40799999999999997</v>
      </c>
      <c r="F50">
        <v>46.6</v>
      </c>
      <c r="G50" t="s">
        <v>240</v>
      </c>
      <c r="H50">
        <v>250000</v>
      </c>
      <c r="I50">
        <v>1</v>
      </c>
      <c r="J50" t="s">
        <v>50</v>
      </c>
      <c r="K50">
        <v>0</v>
      </c>
      <c r="L50" t="s">
        <v>27</v>
      </c>
      <c r="M50">
        <v>22.7</v>
      </c>
      <c r="N50">
        <v>60</v>
      </c>
      <c r="O50">
        <v>62</v>
      </c>
      <c r="P50">
        <v>51</v>
      </c>
    </row>
    <row r="51" spans="1:16" x14ac:dyDescent="0.2">
      <c r="A51" t="s">
        <v>14</v>
      </c>
      <c r="B51" t="s">
        <v>15</v>
      </c>
      <c r="C51">
        <v>35000</v>
      </c>
      <c r="D51">
        <v>16</v>
      </c>
      <c r="E51">
        <v>0.40799999999999997</v>
      </c>
      <c r="F51">
        <v>46.6</v>
      </c>
      <c r="G51" t="s">
        <v>240</v>
      </c>
      <c r="H51">
        <v>250000</v>
      </c>
      <c r="I51">
        <v>1.5</v>
      </c>
      <c r="J51" t="s">
        <v>50</v>
      </c>
      <c r="K51">
        <v>0</v>
      </c>
      <c r="L51" t="s">
        <v>27</v>
      </c>
      <c r="M51">
        <v>22.7</v>
      </c>
      <c r="N51">
        <v>50.5</v>
      </c>
      <c r="O51">
        <v>66</v>
      </c>
      <c r="P51">
        <v>47</v>
      </c>
    </row>
    <row r="52" spans="1:16" x14ac:dyDescent="0.2">
      <c r="A52" t="s">
        <v>14</v>
      </c>
      <c r="B52" t="s">
        <v>15</v>
      </c>
      <c r="C52">
        <v>35000</v>
      </c>
      <c r="D52">
        <v>16</v>
      </c>
      <c r="E52">
        <v>0.40799999999999997</v>
      </c>
      <c r="F52">
        <v>46.6</v>
      </c>
      <c r="G52" t="s">
        <v>240</v>
      </c>
      <c r="H52">
        <v>250000</v>
      </c>
      <c r="I52">
        <v>2</v>
      </c>
      <c r="J52" t="s">
        <v>50</v>
      </c>
      <c r="K52">
        <v>0</v>
      </c>
      <c r="L52" t="s">
        <v>27</v>
      </c>
      <c r="M52">
        <v>22.7</v>
      </c>
      <c r="N52">
        <v>46</v>
      </c>
      <c r="O52">
        <v>68</v>
      </c>
      <c r="P52">
        <v>43</v>
      </c>
    </row>
    <row r="53" spans="1:16" x14ac:dyDescent="0.2">
      <c r="A53" t="s">
        <v>14</v>
      </c>
      <c r="B53" t="s">
        <v>15</v>
      </c>
      <c r="C53">
        <v>35000</v>
      </c>
      <c r="D53">
        <v>16</v>
      </c>
      <c r="E53">
        <v>0.40799999999999997</v>
      </c>
      <c r="F53">
        <v>46.6</v>
      </c>
      <c r="G53" t="s">
        <v>240</v>
      </c>
      <c r="H53">
        <v>250000</v>
      </c>
      <c r="I53">
        <v>3</v>
      </c>
      <c r="J53" t="s">
        <v>50</v>
      </c>
      <c r="K53">
        <v>0</v>
      </c>
      <c r="L53" t="s">
        <v>27</v>
      </c>
      <c r="M53">
        <v>22.7</v>
      </c>
      <c r="N53">
        <v>37</v>
      </c>
      <c r="O53">
        <v>66.5</v>
      </c>
      <c r="P53">
        <v>40</v>
      </c>
    </row>
    <row r="54" spans="1:16" x14ac:dyDescent="0.2">
      <c r="A54" t="s">
        <v>13</v>
      </c>
      <c r="D54">
        <v>18</v>
      </c>
      <c r="E54">
        <v>0.41</v>
      </c>
      <c r="F54">
        <v>42</v>
      </c>
      <c r="G54" t="s">
        <v>50</v>
      </c>
      <c r="I54">
        <v>0</v>
      </c>
      <c r="J54" t="s">
        <v>50</v>
      </c>
      <c r="K54">
        <v>0</v>
      </c>
      <c r="L54" t="s">
        <v>7</v>
      </c>
      <c r="M54">
        <v>22.9</v>
      </c>
      <c r="N54">
        <v>11.6</v>
      </c>
      <c r="O54">
        <v>80.2</v>
      </c>
      <c r="P54">
        <v>68</v>
      </c>
    </row>
    <row r="55" spans="1:16" x14ac:dyDescent="0.2">
      <c r="A55" t="s">
        <v>13</v>
      </c>
      <c r="D55">
        <v>18</v>
      </c>
      <c r="E55">
        <v>0.41</v>
      </c>
      <c r="F55">
        <v>42</v>
      </c>
      <c r="G55" t="s">
        <v>50</v>
      </c>
      <c r="I55">
        <v>0</v>
      </c>
      <c r="J55" t="s">
        <v>220</v>
      </c>
      <c r="K55">
        <v>2</v>
      </c>
      <c r="L55" t="s">
        <v>7</v>
      </c>
      <c r="M55">
        <v>22.9</v>
      </c>
      <c r="N55">
        <v>16.600000000000001</v>
      </c>
      <c r="O55">
        <v>75.3</v>
      </c>
      <c r="P55">
        <v>52</v>
      </c>
    </row>
    <row r="56" spans="1:16" x14ac:dyDescent="0.2">
      <c r="A56" t="s">
        <v>13</v>
      </c>
      <c r="D56">
        <v>18</v>
      </c>
      <c r="E56">
        <v>0.41</v>
      </c>
      <c r="F56">
        <v>42</v>
      </c>
      <c r="G56" t="s">
        <v>50</v>
      </c>
      <c r="I56">
        <v>0</v>
      </c>
      <c r="J56" t="s">
        <v>208</v>
      </c>
      <c r="K56">
        <v>2</v>
      </c>
      <c r="L56" t="s">
        <v>7</v>
      </c>
      <c r="M56">
        <v>22.9</v>
      </c>
      <c r="N56">
        <v>14.9</v>
      </c>
      <c r="O56">
        <v>73.900000000000006</v>
      </c>
      <c r="P56">
        <v>56</v>
      </c>
    </row>
    <row r="57" spans="1:16" x14ac:dyDescent="0.2">
      <c r="A57" t="s">
        <v>13</v>
      </c>
      <c r="C57">
        <v>51000</v>
      </c>
      <c r="D57">
        <v>16</v>
      </c>
      <c r="E57">
        <v>0.41</v>
      </c>
      <c r="F57">
        <v>42</v>
      </c>
      <c r="G57" t="s">
        <v>50</v>
      </c>
      <c r="I57">
        <v>0</v>
      </c>
      <c r="J57" t="s">
        <v>50</v>
      </c>
      <c r="K57">
        <v>0</v>
      </c>
      <c r="L57" t="s">
        <v>26</v>
      </c>
      <c r="M57">
        <v>22.7</v>
      </c>
      <c r="N57">
        <v>21.6</v>
      </c>
      <c r="O57">
        <v>72.3</v>
      </c>
      <c r="P57">
        <v>80</v>
      </c>
    </row>
    <row r="58" spans="1:16" x14ac:dyDescent="0.2">
      <c r="A58" t="s">
        <v>51</v>
      </c>
      <c r="D58">
        <v>16</v>
      </c>
      <c r="G58" t="s">
        <v>50</v>
      </c>
      <c r="I58">
        <v>0</v>
      </c>
      <c r="J58" t="s">
        <v>50</v>
      </c>
      <c r="K58">
        <v>0</v>
      </c>
      <c r="L58" t="s">
        <v>26</v>
      </c>
      <c r="M58">
        <v>22.7</v>
      </c>
      <c r="N58">
        <v>21.9</v>
      </c>
      <c r="O58">
        <v>76.2</v>
      </c>
      <c r="P58">
        <v>60</v>
      </c>
    </row>
    <row r="59" spans="1:16" x14ac:dyDescent="0.2">
      <c r="A59" t="s">
        <v>51</v>
      </c>
      <c r="D59">
        <v>16</v>
      </c>
      <c r="G59" t="s">
        <v>50</v>
      </c>
      <c r="I59">
        <v>0</v>
      </c>
      <c r="J59" t="s">
        <v>34</v>
      </c>
      <c r="K59">
        <v>5</v>
      </c>
      <c r="L59" t="s">
        <v>26</v>
      </c>
      <c r="M59">
        <v>22.7</v>
      </c>
      <c r="N59">
        <v>20.7</v>
      </c>
      <c r="O59">
        <v>78.599999999999994</v>
      </c>
      <c r="P59">
        <v>26.2</v>
      </c>
    </row>
    <row r="60" spans="1:16" x14ac:dyDescent="0.2">
      <c r="A60" t="s">
        <v>51</v>
      </c>
      <c r="D60">
        <v>16</v>
      </c>
      <c r="G60" t="s">
        <v>50</v>
      </c>
      <c r="I60">
        <v>0</v>
      </c>
      <c r="J60" t="s">
        <v>34</v>
      </c>
      <c r="K60">
        <v>10</v>
      </c>
      <c r="L60" t="s">
        <v>26</v>
      </c>
      <c r="M60">
        <v>22.7</v>
      </c>
      <c r="N60">
        <v>20.8</v>
      </c>
      <c r="O60">
        <v>79</v>
      </c>
      <c r="P60">
        <v>21.3</v>
      </c>
    </row>
    <row r="61" spans="1:16" x14ac:dyDescent="0.2">
      <c r="A61" t="s">
        <v>13</v>
      </c>
      <c r="C61">
        <v>51000</v>
      </c>
      <c r="D61">
        <v>16</v>
      </c>
      <c r="E61">
        <v>0.41</v>
      </c>
      <c r="F61">
        <v>42</v>
      </c>
      <c r="G61" t="s">
        <v>50</v>
      </c>
      <c r="I61">
        <v>0</v>
      </c>
      <c r="J61" t="s">
        <v>34</v>
      </c>
      <c r="K61">
        <v>5</v>
      </c>
      <c r="L61" t="s">
        <v>26</v>
      </c>
      <c r="M61">
        <v>22.7</v>
      </c>
      <c r="N61">
        <v>20.399999999999999</v>
      </c>
      <c r="O61">
        <v>76.099999999999994</v>
      </c>
      <c r="P61">
        <v>44</v>
      </c>
    </row>
    <row r="62" spans="1:16" x14ac:dyDescent="0.2">
      <c r="A62" t="s">
        <v>13</v>
      </c>
      <c r="C62">
        <v>51000</v>
      </c>
      <c r="D62">
        <v>16</v>
      </c>
      <c r="E62">
        <v>0.41</v>
      </c>
      <c r="F62">
        <v>42</v>
      </c>
      <c r="G62" t="s">
        <v>50</v>
      </c>
      <c r="I62">
        <v>0</v>
      </c>
      <c r="J62" t="s">
        <v>34</v>
      </c>
      <c r="K62">
        <v>10</v>
      </c>
      <c r="L62" t="s">
        <v>26</v>
      </c>
      <c r="M62">
        <v>22.7</v>
      </c>
      <c r="N62">
        <v>15.9</v>
      </c>
      <c r="O62">
        <v>71.099999999999994</v>
      </c>
      <c r="P62">
        <v>34.700000000000003</v>
      </c>
    </row>
    <row r="63" spans="1:16" x14ac:dyDescent="0.2">
      <c r="A63" t="s">
        <v>51</v>
      </c>
      <c r="C63">
        <v>51000</v>
      </c>
      <c r="D63">
        <v>16</v>
      </c>
      <c r="G63" t="s">
        <v>50</v>
      </c>
      <c r="I63">
        <v>0</v>
      </c>
      <c r="J63" t="s">
        <v>226</v>
      </c>
      <c r="K63">
        <v>5</v>
      </c>
      <c r="L63" t="s">
        <v>26</v>
      </c>
      <c r="M63">
        <v>22.7</v>
      </c>
      <c r="N63">
        <v>20.5</v>
      </c>
      <c r="O63">
        <v>76.5</v>
      </c>
      <c r="P63">
        <v>36</v>
      </c>
    </row>
    <row r="64" spans="1:16" x14ac:dyDescent="0.2">
      <c r="A64" t="s">
        <v>51</v>
      </c>
      <c r="C64">
        <v>51000</v>
      </c>
      <c r="D64">
        <v>16</v>
      </c>
      <c r="G64" t="s">
        <v>50</v>
      </c>
      <c r="I64">
        <v>0</v>
      </c>
      <c r="J64" t="s">
        <v>226</v>
      </c>
      <c r="K64">
        <v>10</v>
      </c>
      <c r="L64" t="s">
        <v>26</v>
      </c>
      <c r="M64">
        <v>22.7</v>
      </c>
      <c r="N64">
        <v>20.8</v>
      </c>
      <c r="O64">
        <v>76.900000000000006</v>
      </c>
      <c r="P64">
        <v>34</v>
      </c>
    </row>
    <row r="65" spans="1:16" x14ac:dyDescent="0.2">
      <c r="A65" t="s">
        <v>13</v>
      </c>
      <c r="C65">
        <v>51000</v>
      </c>
      <c r="D65">
        <v>16</v>
      </c>
      <c r="E65">
        <v>0.41</v>
      </c>
      <c r="F65">
        <v>42</v>
      </c>
      <c r="G65" t="s">
        <v>50</v>
      </c>
      <c r="I65">
        <v>0</v>
      </c>
      <c r="J65" t="s">
        <v>226</v>
      </c>
      <c r="K65">
        <v>5</v>
      </c>
      <c r="L65" t="s">
        <v>26</v>
      </c>
      <c r="M65">
        <v>22.7</v>
      </c>
      <c r="N65">
        <v>21.5</v>
      </c>
      <c r="O65">
        <v>76.599999999999994</v>
      </c>
      <c r="P65">
        <v>50</v>
      </c>
    </row>
    <row r="66" spans="1:16" x14ac:dyDescent="0.2">
      <c r="A66" t="s">
        <v>13</v>
      </c>
      <c r="C66">
        <v>51000</v>
      </c>
      <c r="D66">
        <v>16</v>
      </c>
      <c r="E66">
        <v>0.41</v>
      </c>
      <c r="F66">
        <v>42</v>
      </c>
      <c r="G66" t="s">
        <v>50</v>
      </c>
      <c r="I66">
        <v>0</v>
      </c>
      <c r="J66" t="s">
        <v>226</v>
      </c>
      <c r="K66">
        <v>10</v>
      </c>
      <c r="L66" t="s">
        <v>26</v>
      </c>
      <c r="M66">
        <v>22.7</v>
      </c>
      <c r="N66">
        <v>21.3</v>
      </c>
      <c r="O66">
        <v>77.5</v>
      </c>
      <c r="P66">
        <v>47</v>
      </c>
    </row>
    <row r="67" spans="1:16" x14ac:dyDescent="0.2">
      <c r="A67" t="s">
        <v>13</v>
      </c>
      <c r="C67">
        <v>58000</v>
      </c>
      <c r="D67">
        <v>14</v>
      </c>
      <c r="E67">
        <v>0.41</v>
      </c>
      <c r="F67">
        <v>42</v>
      </c>
      <c r="G67" t="s">
        <v>50</v>
      </c>
      <c r="I67">
        <v>0</v>
      </c>
      <c r="J67" t="s">
        <v>50</v>
      </c>
      <c r="K67">
        <v>0</v>
      </c>
      <c r="L67" t="s">
        <v>4</v>
      </c>
      <c r="M67">
        <v>26.7</v>
      </c>
      <c r="N67">
        <v>17.03</v>
      </c>
      <c r="O67">
        <v>56.83</v>
      </c>
      <c r="P67">
        <v>75.42</v>
      </c>
    </row>
    <row r="68" spans="1:16" x14ac:dyDescent="0.2">
      <c r="A68" t="s">
        <v>13</v>
      </c>
      <c r="C68">
        <v>58000</v>
      </c>
      <c r="D68">
        <v>14</v>
      </c>
      <c r="E68">
        <v>0.41</v>
      </c>
      <c r="F68">
        <v>42</v>
      </c>
      <c r="G68" t="s">
        <v>50</v>
      </c>
      <c r="I68">
        <v>0</v>
      </c>
      <c r="J68" t="s">
        <v>200</v>
      </c>
      <c r="K68">
        <v>0.5</v>
      </c>
      <c r="L68" t="s">
        <v>4</v>
      </c>
      <c r="M68">
        <v>26.7</v>
      </c>
      <c r="N68">
        <v>18.03</v>
      </c>
      <c r="O68">
        <v>80.459999999999994</v>
      </c>
      <c r="P68">
        <v>74.2</v>
      </c>
    </row>
    <row r="69" spans="1:16" x14ac:dyDescent="0.2">
      <c r="A69" t="s">
        <v>13</v>
      </c>
      <c r="C69">
        <v>58000</v>
      </c>
      <c r="D69">
        <v>14</v>
      </c>
      <c r="E69">
        <v>0.41</v>
      </c>
      <c r="F69">
        <v>42</v>
      </c>
      <c r="G69" t="s">
        <v>50</v>
      </c>
      <c r="I69">
        <v>0</v>
      </c>
      <c r="J69" t="s">
        <v>200</v>
      </c>
      <c r="K69">
        <v>1</v>
      </c>
      <c r="L69" t="s">
        <v>4</v>
      </c>
      <c r="M69">
        <v>26.7</v>
      </c>
      <c r="N69">
        <v>25.83</v>
      </c>
      <c r="O69">
        <v>80.63</v>
      </c>
      <c r="P69">
        <v>70.540000000000006</v>
      </c>
    </row>
    <row r="70" spans="1:16" x14ac:dyDescent="0.2">
      <c r="A70" t="s">
        <v>13</v>
      </c>
      <c r="C70">
        <v>58000</v>
      </c>
      <c r="D70">
        <v>14</v>
      </c>
      <c r="E70">
        <v>0.41</v>
      </c>
      <c r="F70">
        <v>42</v>
      </c>
      <c r="G70" t="s">
        <v>50</v>
      </c>
      <c r="I70">
        <v>0</v>
      </c>
      <c r="J70" t="s">
        <v>200</v>
      </c>
      <c r="K70">
        <v>2</v>
      </c>
      <c r="L70" t="s">
        <v>4</v>
      </c>
      <c r="M70">
        <v>26.7</v>
      </c>
      <c r="N70">
        <v>27.03</v>
      </c>
      <c r="O70">
        <v>81.83</v>
      </c>
      <c r="P70">
        <v>67.540000000000006</v>
      </c>
    </row>
    <row r="71" spans="1:16" x14ac:dyDescent="0.2">
      <c r="A71" t="s">
        <v>13</v>
      </c>
      <c r="C71">
        <v>58000</v>
      </c>
      <c r="D71">
        <v>20</v>
      </c>
      <c r="E71">
        <v>0.41</v>
      </c>
      <c r="F71">
        <v>42</v>
      </c>
      <c r="G71" t="s">
        <v>9</v>
      </c>
      <c r="I71">
        <v>5</v>
      </c>
      <c r="J71" t="s">
        <v>50</v>
      </c>
      <c r="K71">
        <v>0</v>
      </c>
      <c r="L71" t="s">
        <v>3</v>
      </c>
      <c r="M71">
        <v>24.8</v>
      </c>
      <c r="N71">
        <v>4.5999999999999996</v>
      </c>
      <c r="O71">
        <v>73</v>
      </c>
      <c r="P71">
        <v>78.75</v>
      </c>
    </row>
    <row r="72" spans="1:16" x14ac:dyDescent="0.2">
      <c r="A72" t="s">
        <v>13</v>
      </c>
      <c r="C72">
        <v>58000</v>
      </c>
      <c r="D72">
        <v>20</v>
      </c>
      <c r="E72">
        <v>0.41</v>
      </c>
      <c r="F72">
        <v>42</v>
      </c>
      <c r="G72" t="s">
        <v>9</v>
      </c>
      <c r="I72">
        <v>5</v>
      </c>
      <c r="J72" t="s">
        <v>205</v>
      </c>
      <c r="K72">
        <v>1</v>
      </c>
      <c r="L72" t="s">
        <v>3</v>
      </c>
      <c r="M72">
        <v>24.8</v>
      </c>
      <c r="N72">
        <v>6.3</v>
      </c>
      <c r="O72">
        <v>76</v>
      </c>
      <c r="P72">
        <v>71.25</v>
      </c>
    </row>
    <row r="73" spans="1:16" x14ac:dyDescent="0.2">
      <c r="A73" t="s">
        <v>13</v>
      </c>
      <c r="C73">
        <v>58000</v>
      </c>
      <c r="D73">
        <v>20</v>
      </c>
      <c r="E73">
        <v>0.41</v>
      </c>
      <c r="F73">
        <v>42</v>
      </c>
      <c r="G73" t="s">
        <v>9</v>
      </c>
      <c r="I73">
        <v>5</v>
      </c>
      <c r="J73" t="s">
        <v>205</v>
      </c>
      <c r="K73">
        <v>3</v>
      </c>
      <c r="L73" t="s">
        <v>3</v>
      </c>
      <c r="M73">
        <v>24.8</v>
      </c>
      <c r="N73">
        <v>8.5</v>
      </c>
      <c r="O73">
        <v>81</v>
      </c>
      <c r="P73">
        <v>60</v>
      </c>
    </row>
    <row r="74" spans="1:16" x14ac:dyDescent="0.2">
      <c r="A74" t="s">
        <v>13</v>
      </c>
      <c r="C74">
        <v>58000</v>
      </c>
      <c r="D74">
        <v>20</v>
      </c>
      <c r="E74">
        <v>0.41</v>
      </c>
      <c r="F74">
        <v>42</v>
      </c>
      <c r="G74" t="s">
        <v>9</v>
      </c>
      <c r="I74">
        <v>5</v>
      </c>
      <c r="J74" t="s">
        <v>205</v>
      </c>
      <c r="K74">
        <v>5</v>
      </c>
      <c r="L74" t="s">
        <v>3</v>
      </c>
      <c r="M74">
        <v>24.8</v>
      </c>
      <c r="N74">
        <v>7.8</v>
      </c>
      <c r="O74">
        <v>79</v>
      </c>
      <c r="P74">
        <v>56.25</v>
      </c>
    </row>
    <row r="75" spans="1:16" x14ac:dyDescent="0.2">
      <c r="A75" t="s">
        <v>13</v>
      </c>
      <c r="C75">
        <v>58000</v>
      </c>
      <c r="D75">
        <v>20</v>
      </c>
      <c r="E75">
        <v>0.41</v>
      </c>
      <c r="F75">
        <v>42</v>
      </c>
      <c r="G75" t="s">
        <v>9</v>
      </c>
      <c r="I75">
        <v>5</v>
      </c>
      <c r="J75" t="s">
        <v>201</v>
      </c>
      <c r="K75">
        <v>3</v>
      </c>
      <c r="L75" t="s">
        <v>3</v>
      </c>
      <c r="M75">
        <v>24.8</v>
      </c>
      <c r="N75">
        <v>8</v>
      </c>
      <c r="O75">
        <v>81</v>
      </c>
      <c r="P75">
        <v>58</v>
      </c>
    </row>
    <row r="76" spans="1:16" x14ac:dyDescent="0.2">
      <c r="A76" t="s">
        <v>126</v>
      </c>
      <c r="B76" t="s">
        <v>12</v>
      </c>
      <c r="C76">
        <v>470000</v>
      </c>
      <c r="D76">
        <v>14</v>
      </c>
      <c r="E76">
        <v>1.22</v>
      </c>
      <c r="F76">
        <v>29.2</v>
      </c>
      <c r="G76" t="s">
        <v>50</v>
      </c>
      <c r="I76">
        <v>0</v>
      </c>
      <c r="J76" t="s">
        <v>50</v>
      </c>
      <c r="K76">
        <v>0</v>
      </c>
      <c r="L76" t="s">
        <v>3</v>
      </c>
      <c r="M76">
        <v>24.8</v>
      </c>
      <c r="N76">
        <v>8.1999999999999993</v>
      </c>
      <c r="O76">
        <v>65</v>
      </c>
      <c r="P76">
        <v>82.3</v>
      </c>
    </row>
    <row r="77" spans="1:16" x14ac:dyDescent="0.2">
      <c r="A77" t="s">
        <v>126</v>
      </c>
      <c r="B77" t="s">
        <v>12</v>
      </c>
      <c r="C77">
        <v>470000</v>
      </c>
      <c r="D77">
        <v>14</v>
      </c>
      <c r="E77">
        <v>1.22</v>
      </c>
      <c r="F77">
        <v>29.2</v>
      </c>
      <c r="G77" t="s">
        <v>50</v>
      </c>
      <c r="I77">
        <v>0</v>
      </c>
      <c r="J77" t="s">
        <v>35</v>
      </c>
      <c r="K77">
        <v>1.5</v>
      </c>
      <c r="L77" t="s">
        <v>3</v>
      </c>
      <c r="M77">
        <v>24.8</v>
      </c>
      <c r="N77">
        <v>9.1</v>
      </c>
      <c r="O77">
        <v>70.5</v>
      </c>
      <c r="P77">
        <v>77.599999999999994</v>
      </c>
    </row>
    <row r="78" spans="1:16" x14ac:dyDescent="0.2">
      <c r="A78" t="s">
        <v>126</v>
      </c>
      <c r="B78" t="s">
        <v>12</v>
      </c>
      <c r="C78">
        <v>470000</v>
      </c>
      <c r="D78">
        <v>14</v>
      </c>
      <c r="E78">
        <v>1.22</v>
      </c>
      <c r="F78">
        <v>29.2</v>
      </c>
      <c r="G78" t="s">
        <v>50</v>
      </c>
      <c r="I78">
        <v>0</v>
      </c>
      <c r="J78" t="s">
        <v>36</v>
      </c>
      <c r="K78">
        <v>1.5</v>
      </c>
      <c r="L78" t="s">
        <v>3</v>
      </c>
      <c r="M78">
        <v>24.8</v>
      </c>
      <c r="N78">
        <v>10.6</v>
      </c>
      <c r="O78">
        <v>74.599999999999994</v>
      </c>
      <c r="P78">
        <v>74.7</v>
      </c>
    </row>
    <row r="79" spans="1:16" x14ac:dyDescent="0.2">
      <c r="A79" t="s">
        <v>126</v>
      </c>
      <c r="B79" t="s">
        <v>12</v>
      </c>
      <c r="C79">
        <v>470000</v>
      </c>
      <c r="D79">
        <v>14</v>
      </c>
      <c r="E79">
        <v>1.22</v>
      </c>
      <c r="F79">
        <v>29.2</v>
      </c>
      <c r="G79" t="s">
        <v>50</v>
      </c>
      <c r="I79">
        <v>0</v>
      </c>
      <c r="J79" t="s">
        <v>37</v>
      </c>
      <c r="K79">
        <v>0.5</v>
      </c>
      <c r="L79" t="s">
        <v>3</v>
      </c>
      <c r="M79">
        <v>24.8</v>
      </c>
      <c r="N79">
        <v>9.9</v>
      </c>
      <c r="O79">
        <v>72.5</v>
      </c>
      <c r="P79">
        <v>71.400000000000006</v>
      </c>
    </row>
    <row r="80" spans="1:16" x14ac:dyDescent="0.2">
      <c r="A80" t="s">
        <v>126</v>
      </c>
      <c r="B80" t="s">
        <v>12</v>
      </c>
      <c r="C80">
        <v>470000</v>
      </c>
      <c r="D80">
        <v>14</v>
      </c>
      <c r="E80">
        <v>1.22</v>
      </c>
      <c r="F80">
        <v>29.2</v>
      </c>
      <c r="G80" t="s">
        <v>50</v>
      </c>
      <c r="I80">
        <v>0</v>
      </c>
      <c r="J80" t="s">
        <v>37</v>
      </c>
      <c r="K80">
        <v>1</v>
      </c>
      <c r="L80" t="s">
        <v>3</v>
      </c>
      <c r="M80">
        <v>24.8</v>
      </c>
      <c r="N80">
        <v>10.199999999999999</v>
      </c>
      <c r="O80">
        <v>73.8</v>
      </c>
      <c r="P80">
        <v>71.099999999999994</v>
      </c>
    </row>
    <row r="81" spans="1:16" x14ac:dyDescent="0.2">
      <c r="A81" t="s">
        <v>126</v>
      </c>
      <c r="B81" t="s">
        <v>12</v>
      </c>
      <c r="C81">
        <v>470000</v>
      </c>
      <c r="D81">
        <v>14</v>
      </c>
      <c r="E81">
        <v>1.22</v>
      </c>
      <c r="F81">
        <v>29.2</v>
      </c>
      <c r="G81" t="s">
        <v>50</v>
      </c>
      <c r="I81">
        <v>0</v>
      </c>
      <c r="J81" t="s">
        <v>37</v>
      </c>
      <c r="K81">
        <v>1.5</v>
      </c>
      <c r="L81" t="s">
        <v>3</v>
      </c>
      <c r="M81">
        <v>24.8</v>
      </c>
      <c r="N81">
        <v>10.9</v>
      </c>
      <c r="O81">
        <v>76.7</v>
      </c>
      <c r="P81">
        <v>69.8</v>
      </c>
    </row>
    <row r="82" spans="1:16" x14ac:dyDescent="0.2">
      <c r="A82" t="s">
        <v>126</v>
      </c>
      <c r="B82" t="s">
        <v>12</v>
      </c>
      <c r="C82">
        <v>470000</v>
      </c>
      <c r="D82">
        <v>14</v>
      </c>
      <c r="E82">
        <v>1.22</v>
      </c>
      <c r="F82">
        <v>29.2</v>
      </c>
      <c r="G82" t="s">
        <v>50</v>
      </c>
      <c r="I82">
        <v>0</v>
      </c>
      <c r="J82" t="s">
        <v>37</v>
      </c>
      <c r="K82">
        <v>2</v>
      </c>
      <c r="L82" t="s">
        <v>3</v>
      </c>
      <c r="M82">
        <v>24.8</v>
      </c>
      <c r="N82">
        <v>9.8000000000000007</v>
      </c>
      <c r="O82">
        <v>72.2</v>
      </c>
      <c r="P82">
        <v>72.2</v>
      </c>
    </row>
    <row r="83" spans="1:16" x14ac:dyDescent="0.2">
      <c r="A83" t="s">
        <v>17</v>
      </c>
      <c r="C83" t="s">
        <v>52</v>
      </c>
      <c r="D83">
        <v>15</v>
      </c>
      <c r="G83" t="s">
        <v>50</v>
      </c>
      <c r="I83">
        <v>0</v>
      </c>
      <c r="J83" t="s">
        <v>50</v>
      </c>
      <c r="K83">
        <v>0</v>
      </c>
      <c r="L83" t="s">
        <v>7</v>
      </c>
      <c r="M83">
        <v>22.9</v>
      </c>
      <c r="N83">
        <v>33</v>
      </c>
      <c r="O83">
        <v>41.7</v>
      </c>
      <c r="P83">
        <v>72</v>
      </c>
    </row>
    <row r="84" spans="1:16" x14ac:dyDescent="0.2">
      <c r="A84" t="s">
        <v>17</v>
      </c>
      <c r="C84" t="s">
        <v>52</v>
      </c>
      <c r="D84">
        <v>15</v>
      </c>
      <c r="G84" t="s">
        <v>50</v>
      </c>
      <c r="I84">
        <v>0</v>
      </c>
      <c r="J84" t="s">
        <v>206</v>
      </c>
      <c r="K84">
        <v>0.5</v>
      </c>
      <c r="L84" t="s">
        <v>7</v>
      </c>
      <c r="M84">
        <v>22.9</v>
      </c>
      <c r="N84">
        <v>35</v>
      </c>
      <c r="O84">
        <v>70.7</v>
      </c>
      <c r="P84">
        <v>53</v>
      </c>
    </row>
    <row r="85" spans="1:16" x14ac:dyDescent="0.2">
      <c r="A85" t="s">
        <v>17</v>
      </c>
      <c r="C85" t="s">
        <v>52</v>
      </c>
      <c r="D85">
        <v>15</v>
      </c>
      <c r="G85" t="s">
        <v>50</v>
      </c>
      <c r="I85">
        <v>0</v>
      </c>
      <c r="J85" t="s">
        <v>206</v>
      </c>
      <c r="K85">
        <v>0.7</v>
      </c>
      <c r="L85" t="s">
        <v>7</v>
      </c>
      <c r="M85">
        <v>22.9</v>
      </c>
      <c r="N85">
        <v>31</v>
      </c>
      <c r="O85">
        <v>63.5</v>
      </c>
      <c r="P85">
        <v>51</v>
      </c>
    </row>
    <row r="86" spans="1:16" x14ac:dyDescent="0.2">
      <c r="A86" t="s">
        <v>17</v>
      </c>
      <c r="C86" t="s">
        <v>52</v>
      </c>
      <c r="D86">
        <v>15</v>
      </c>
      <c r="G86" t="s">
        <v>50</v>
      </c>
      <c r="I86">
        <v>0</v>
      </c>
      <c r="J86" t="s">
        <v>206</v>
      </c>
      <c r="K86">
        <v>1</v>
      </c>
      <c r="L86" t="s">
        <v>7</v>
      </c>
      <c r="M86">
        <v>22.9</v>
      </c>
      <c r="N86">
        <v>26</v>
      </c>
      <c r="O86">
        <v>60.6</v>
      </c>
      <c r="P86">
        <v>48</v>
      </c>
    </row>
    <row r="87" spans="1:16" x14ac:dyDescent="0.2">
      <c r="A87" t="s">
        <v>14</v>
      </c>
      <c r="B87" t="s">
        <v>15</v>
      </c>
      <c r="D87">
        <v>12</v>
      </c>
      <c r="E87">
        <v>0.40799999999999997</v>
      </c>
      <c r="F87">
        <v>46.6</v>
      </c>
      <c r="G87" t="s">
        <v>50</v>
      </c>
      <c r="I87">
        <v>0</v>
      </c>
      <c r="J87" t="s">
        <v>50</v>
      </c>
      <c r="K87">
        <v>0</v>
      </c>
      <c r="L87" t="s">
        <v>7</v>
      </c>
      <c r="M87">
        <v>22.9</v>
      </c>
      <c r="N87">
        <v>7.94</v>
      </c>
      <c r="O87">
        <v>61.2</v>
      </c>
      <c r="P87">
        <v>78.599999999999994</v>
      </c>
    </row>
    <row r="88" spans="1:16" x14ac:dyDescent="0.2">
      <c r="A88" t="s">
        <v>14</v>
      </c>
      <c r="B88" t="s">
        <v>15</v>
      </c>
      <c r="D88">
        <v>12</v>
      </c>
      <c r="E88">
        <v>0.40799999999999997</v>
      </c>
      <c r="F88">
        <v>46.6</v>
      </c>
      <c r="G88" t="s">
        <v>50</v>
      </c>
      <c r="I88">
        <v>0</v>
      </c>
      <c r="J88" t="s">
        <v>39</v>
      </c>
      <c r="K88">
        <v>1</v>
      </c>
      <c r="L88" t="s">
        <v>7</v>
      </c>
      <c r="M88">
        <v>22.9</v>
      </c>
      <c r="N88">
        <v>8.93</v>
      </c>
      <c r="O88">
        <v>66.5</v>
      </c>
      <c r="P88">
        <v>70.099999999999994</v>
      </c>
    </row>
    <row r="89" spans="1:16" x14ac:dyDescent="0.2">
      <c r="A89" t="s">
        <v>14</v>
      </c>
      <c r="B89" t="s">
        <v>15</v>
      </c>
      <c r="D89">
        <v>12</v>
      </c>
      <c r="E89">
        <v>0.40799999999999997</v>
      </c>
      <c r="F89">
        <v>46.6</v>
      </c>
      <c r="G89" t="s">
        <v>50</v>
      </c>
      <c r="I89">
        <v>0</v>
      </c>
      <c r="J89" t="s">
        <v>39</v>
      </c>
      <c r="K89">
        <v>2</v>
      </c>
      <c r="L89" t="s">
        <v>7</v>
      </c>
      <c r="M89">
        <v>22.9</v>
      </c>
      <c r="N89">
        <v>10.11</v>
      </c>
      <c r="O89">
        <v>71.400000000000006</v>
      </c>
      <c r="P89">
        <v>62.4</v>
      </c>
    </row>
    <row r="90" spans="1:16" x14ac:dyDescent="0.2">
      <c r="A90" t="s">
        <v>14</v>
      </c>
      <c r="B90" t="s">
        <v>15</v>
      </c>
      <c r="D90">
        <v>12</v>
      </c>
      <c r="E90">
        <v>0.40799999999999997</v>
      </c>
      <c r="F90">
        <v>46.6</v>
      </c>
      <c r="G90" t="s">
        <v>50</v>
      </c>
      <c r="I90">
        <v>0</v>
      </c>
      <c r="J90" t="s">
        <v>39</v>
      </c>
      <c r="K90">
        <v>3</v>
      </c>
      <c r="L90" t="s">
        <v>7</v>
      </c>
      <c r="M90">
        <v>22.9</v>
      </c>
      <c r="N90">
        <v>9.39</v>
      </c>
      <c r="O90">
        <v>68.8</v>
      </c>
      <c r="P90">
        <v>60.7</v>
      </c>
    </row>
    <row r="91" spans="1:16" x14ac:dyDescent="0.2">
      <c r="A91" t="s">
        <v>14</v>
      </c>
      <c r="B91" t="s">
        <v>15</v>
      </c>
      <c r="D91">
        <v>12</v>
      </c>
      <c r="E91">
        <v>0.40799999999999997</v>
      </c>
      <c r="F91">
        <v>46.6</v>
      </c>
      <c r="G91" t="s">
        <v>50</v>
      </c>
      <c r="I91">
        <v>0</v>
      </c>
      <c r="J91" t="s">
        <v>40</v>
      </c>
      <c r="K91">
        <v>2</v>
      </c>
      <c r="L91" t="s">
        <v>7</v>
      </c>
      <c r="M91">
        <v>22.9</v>
      </c>
      <c r="N91">
        <v>7.8</v>
      </c>
      <c r="O91">
        <v>59.2</v>
      </c>
      <c r="P91">
        <v>79.8</v>
      </c>
    </row>
    <row r="92" spans="1:16" x14ac:dyDescent="0.2">
      <c r="A92" t="s">
        <v>13</v>
      </c>
      <c r="D92">
        <v>20</v>
      </c>
      <c r="E92">
        <v>0.41</v>
      </c>
      <c r="F92">
        <v>42</v>
      </c>
      <c r="G92" t="s">
        <v>9</v>
      </c>
      <c r="I92">
        <v>1</v>
      </c>
      <c r="J92" t="s">
        <v>49</v>
      </c>
      <c r="K92">
        <v>0</v>
      </c>
      <c r="L92" t="s">
        <v>26</v>
      </c>
      <c r="M92">
        <v>22.7</v>
      </c>
      <c r="N92">
        <v>11.2</v>
      </c>
      <c r="O92">
        <v>44.4</v>
      </c>
      <c r="P92">
        <v>69.2</v>
      </c>
    </row>
    <row r="93" spans="1:16" x14ac:dyDescent="0.2">
      <c r="A93" t="s">
        <v>13</v>
      </c>
      <c r="D93">
        <v>20</v>
      </c>
      <c r="E93">
        <v>0.41</v>
      </c>
      <c r="F93">
        <v>42</v>
      </c>
      <c r="G93" t="s">
        <v>9</v>
      </c>
      <c r="I93">
        <v>1</v>
      </c>
      <c r="J93" t="s">
        <v>49</v>
      </c>
      <c r="K93">
        <v>0.1</v>
      </c>
      <c r="L93" t="s">
        <v>26</v>
      </c>
      <c r="M93">
        <v>22.7</v>
      </c>
      <c r="N93">
        <v>12.8</v>
      </c>
      <c r="O93">
        <v>51.7</v>
      </c>
      <c r="P93">
        <v>68.099999999999994</v>
      </c>
    </row>
    <row r="94" spans="1:16" x14ac:dyDescent="0.2">
      <c r="A94" t="s">
        <v>13</v>
      </c>
      <c r="D94">
        <v>20</v>
      </c>
      <c r="E94">
        <v>0.41</v>
      </c>
      <c r="F94">
        <v>42</v>
      </c>
      <c r="G94" t="s">
        <v>9</v>
      </c>
      <c r="I94">
        <v>1</v>
      </c>
      <c r="J94" t="s">
        <v>49</v>
      </c>
      <c r="K94">
        <v>0.2</v>
      </c>
      <c r="L94" t="s">
        <v>26</v>
      </c>
      <c r="M94">
        <v>22.7</v>
      </c>
      <c r="N94">
        <v>15.2</v>
      </c>
      <c r="O94">
        <v>59.1</v>
      </c>
      <c r="P94">
        <v>64.900000000000006</v>
      </c>
    </row>
    <row r="95" spans="1:16" x14ac:dyDescent="0.2">
      <c r="A95" t="s">
        <v>13</v>
      </c>
      <c r="D95">
        <v>20</v>
      </c>
      <c r="E95">
        <v>0.41</v>
      </c>
      <c r="F95">
        <v>42</v>
      </c>
      <c r="G95" t="s">
        <v>9</v>
      </c>
      <c r="I95">
        <v>1</v>
      </c>
      <c r="J95" t="s">
        <v>49</v>
      </c>
      <c r="K95">
        <v>0.35</v>
      </c>
      <c r="L95" t="s">
        <v>26</v>
      </c>
      <c r="M95">
        <v>22.7</v>
      </c>
      <c r="N95">
        <v>14.3</v>
      </c>
      <c r="O95">
        <v>56.6</v>
      </c>
      <c r="P95">
        <v>61.9</v>
      </c>
    </row>
    <row r="96" spans="1:16" x14ac:dyDescent="0.2">
      <c r="A96" t="s">
        <v>13</v>
      </c>
      <c r="D96">
        <v>20</v>
      </c>
      <c r="E96">
        <v>0.41</v>
      </c>
      <c r="F96">
        <v>42</v>
      </c>
      <c r="G96" t="s">
        <v>9</v>
      </c>
      <c r="I96">
        <v>1</v>
      </c>
      <c r="J96" t="s">
        <v>49</v>
      </c>
      <c r="K96">
        <v>0.5</v>
      </c>
      <c r="L96" t="s">
        <v>26</v>
      </c>
      <c r="M96">
        <v>22.7</v>
      </c>
      <c r="N96">
        <v>12.4</v>
      </c>
      <c r="O96">
        <v>54.2</v>
      </c>
      <c r="P96">
        <v>58.1</v>
      </c>
    </row>
    <row r="97" spans="1:16" x14ac:dyDescent="0.2">
      <c r="A97" t="s">
        <v>13</v>
      </c>
      <c r="C97">
        <v>58000</v>
      </c>
      <c r="D97">
        <v>20</v>
      </c>
      <c r="E97">
        <v>0.41</v>
      </c>
      <c r="F97">
        <v>42</v>
      </c>
      <c r="G97" t="s">
        <v>9</v>
      </c>
      <c r="H97">
        <v>25000</v>
      </c>
      <c r="I97">
        <v>1</v>
      </c>
      <c r="J97" t="s">
        <v>193</v>
      </c>
      <c r="K97">
        <v>0</v>
      </c>
      <c r="L97" t="s">
        <v>26</v>
      </c>
      <c r="M97">
        <v>22.7</v>
      </c>
      <c r="N97">
        <v>3.2</v>
      </c>
      <c r="O97">
        <v>73.2</v>
      </c>
      <c r="P97">
        <v>65.2</v>
      </c>
    </row>
    <row r="98" spans="1:16" x14ac:dyDescent="0.2">
      <c r="A98" t="s">
        <v>13</v>
      </c>
      <c r="C98">
        <v>58000</v>
      </c>
      <c r="D98">
        <v>20</v>
      </c>
      <c r="E98">
        <v>0.41</v>
      </c>
      <c r="F98">
        <v>42</v>
      </c>
      <c r="G98" t="s">
        <v>9</v>
      </c>
      <c r="H98">
        <v>25000</v>
      </c>
      <c r="I98">
        <v>1</v>
      </c>
      <c r="J98" t="s">
        <v>193</v>
      </c>
      <c r="K98">
        <v>0.1</v>
      </c>
      <c r="L98" t="s">
        <v>26</v>
      </c>
      <c r="M98">
        <v>22.7</v>
      </c>
      <c r="N98">
        <v>3.8</v>
      </c>
      <c r="O98">
        <v>78.2</v>
      </c>
      <c r="P98">
        <v>58.6</v>
      </c>
    </row>
    <row r="99" spans="1:16" x14ac:dyDescent="0.2">
      <c r="A99" t="s">
        <v>13</v>
      </c>
      <c r="C99">
        <v>58000</v>
      </c>
      <c r="D99">
        <v>20</v>
      </c>
      <c r="E99">
        <v>0.41</v>
      </c>
      <c r="F99">
        <v>42</v>
      </c>
      <c r="G99" t="s">
        <v>9</v>
      </c>
      <c r="H99">
        <v>25000</v>
      </c>
      <c r="I99">
        <v>1</v>
      </c>
      <c r="J99" t="s">
        <v>193</v>
      </c>
      <c r="K99">
        <v>0.5</v>
      </c>
      <c r="L99" t="s">
        <v>26</v>
      </c>
      <c r="M99">
        <v>22.7</v>
      </c>
      <c r="N99">
        <v>4.5</v>
      </c>
      <c r="O99">
        <v>83.1</v>
      </c>
      <c r="P99">
        <v>53.2</v>
      </c>
    </row>
    <row r="100" spans="1:16" x14ac:dyDescent="0.2">
      <c r="A100" t="s">
        <v>13</v>
      </c>
      <c r="C100">
        <v>58000</v>
      </c>
      <c r="D100">
        <v>20</v>
      </c>
      <c r="E100">
        <v>0.41</v>
      </c>
      <c r="F100">
        <v>42</v>
      </c>
      <c r="G100" t="s">
        <v>9</v>
      </c>
      <c r="H100">
        <v>25000</v>
      </c>
      <c r="I100">
        <v>1</v>
      </c>
      <c r="J100" t="s">
        <v>193</v>
      </c>
      <c r="K100">
        <v>1</v>
      </c>
      <c r="L100" t="s">
        <v>26</v>
      </c>
      <c r="M100">
        <v>22.7</v>
      </c>
      <c r="N100">
        <v>3.8</v>
      </c>
      <c r="O100">
        <v>79.2</v>
      </c>
      <c r="P100">
        <v>55.3</v>
      </c>
    </row>
    <row r="101" spans="1:16" x14ac:dyDescent="0.2">
      <c r="A101" t="s">
        <v>13</v>
      </c>
      <c r="C101">
        <v>58000</v>
      </c>
      <c r="D101">
        <v>18</v>
      </c>
      <c r="E101">
        <v>0.41</v>
      </c>
      <c r="F101">
        <v>42</v>
      </c>
      <c r="G101" t="s">
        <v>50</v>
      </c>
      <c r="I101">
        <v>0</v>
      </c>
      <c r="J101" t="s">
        <v>60</v>
      </c>
      <c r="K101">
        <v>0</v>
      </c>
      <c r="L101" t="s">
        <v>61</v>
      </c>
      <c r="N101">
        <v>35.090000000000003</v>
      </c>
      <c r="O101">
        <v>59.3</v>
      </c>
      <c r="P101">
        <v>85</v>
      </c>
    </row>
    <row r="102" spans="1:16" x14ac:dyDescent="0.2">
      <c r="A102" t="s">
        <v>13</v>
      </c>
      <c r="C102">
        <v>58000</v>
      </c>
      <c r="D102">
        <v>18</v>
      </c>
      <c r="E102">
        <v>0.41</v>
      </c>
      <c r="F102">
        <v>42</v>
      </c>
      <c r="G102" t="s">
        <v>50</v>
      </c>
      <c r="I102">
        <v>1</v>
      </c>
      <c r="J102" t="s">
        <v>60</v>
      </c>
      <c r="K102">
        <v>1</v>
      </c>
      <c r="L102" t="s">
        <v>61</v>
      </c>
      <c r="N102">
        <v>34.61</v>
      </c>
      <c r="O102">
        <v>55.3</v>
      </c>
      <c r="P102">
        <v>75</v>
      </c>
    </row>
    <row r="103" spans="1:16" x14ac:dyDescent="0.2">
      <c r="A103" t="s">
        <v>13</v>
      </c>
      <c r="C103">
        <v>58000</v>
      </c>
      <c r="D103">
        <v>18</v>
      </c>
      <c r="E103">
        <v>0.41</v>
      </c>
      <c r="F103">
        <v>42</v>
      </c>
      <c r="G103" t="s">
        <v>50</v>
      </c>
      <c r="I103">
        <v>2</v>
      </c>
      <c r="J103" t="s">
        <v>60</v>
      </c>
      <c r="K103">
        <v>3</v>
      </c>
      <c r="L103" t="s">
        <v>61</v>
      </c>
      <c r="N103">
        <v>36.26</v>
      </c>
      <c r="O103">
        <v>49.6</v>
      </c>
      <c r="P103">
        <v>68</v>
      </c>
    </row>
    <row r="104" spans="1:16" x14ac:dyDescent="0.2">
      <c r="A104" t="s">
        <v>13</v>
      </c>
      <c r="C104">
        <v>58000</v>
      </c>
      <c r="D104">
        <v>18</v>
      </c>
      <c r="E104">
        <v>0.41</v>
      </c>
      <c r="F104">
        <v>42</v>
      </c>
      <c r="G104" t="s">
        <v>50</v>
      </c>
      <c r="I104">
        <v>3</v>
      </c>
      <c r="J104" t="s">
        <v>60</v>
      </c>
      <c r="K104">
        <v>5</v>
      </c>
      <c r="L104" t="s">
        <v>61</v>
      </c>
      <c r="N104">
        <v>36.42</v>
      </c>
      <c r="O104">
        <v>47.2</v>
      </c>
      <c r="P104">
        <v>63</v>
      </c>
    </row>
    <row r="105" spans="1:16" x14ac:dyDescent="0.2">
      <c r="A105" t="s">
        <v>13</v>
      </c>
      <c r="C105">
        <v>58000</v>
      </c>
      <c r="D105">
        <v>18</v>
      </c>
      <c r="E105">
        <v>0.41</v>
      </c>
      <c r="F105">
        <v>42</v>
      </c>
      <c r="G105" t="s">
        <v>9</v>
      </c>
      <c r="H105">
        <v>10000</v>
      </c>
      <c r="I105">
        <v>1.5</v>
      </c>
      <c r="J105" t="s">
        <v>214</v>
      </c>
      <c r="K105">
        <v>0</v>
      </c>
      <c r="L105" t="s">
        <v>26</v>
      </c>
      <c r="M105">
        <v>22.7</v>
      </c>
      <c r="N105">
        <v>42.98</v>
      </c>
      <c r="O105">
        <v>15.69</v>
      </c>
      <c r="P105">
        <v>70.900000000000006</v>
      </c>
    </row>
    <row r="106" spans="1:16" x14ac:dyDescent="0.2">
      <c r="A106" t="s">
        <v>13</v>
      </c>
      <c r="C106">
        <v>58000</v>
      </c>
      <c r="D106">
        <v>18</v>
      </c>
      <c r="E106">
        <v>0.41</v>
      </c>
      <c r="F106">
        <v>42</v>
      </c>
      <c r="G106" t="s">
        <v>9</v>
      </c>
      <c r="H106">
        <v>10000</v>
      </c>
      <c r="I106">
        <v>1.5</v>
      </c>
      <c r="J106" t="s">
        <v>214</v>
      </c>
      <c r="K106">
        <v>1</v>
      </c>
      <c r="L106" t="s">
        <v>26</v>
      </c>
      <c r="M106">
        <v>22.7</v>
      </c>
      <c r="N106">
        <v>42.92</v>
      </c>
      <c r="O106">
        <v>32.630000000000003</v>
      </c>
      <c r="P106">
        <v>65.900000000000006</v>
      </c>
    </row>
    <row r="107" spans="1:16" x14ac:dyDescent="0.2">
      <c r="A107" t="s">
        <v>13</v>
      </c>
      <c r="C107">
        <v>58000</v>
      </c>
      <c r="D107">
        <v>18</v>
      </c>
      <c r="E107">
        <v>0.41</v>
      </c>
      <c r="F107">
        <v>42</v>
      </c>
      <c r="G107" t="s">
        <v>9</v>
      </c>
      <c r="H107">
        <v>10000</v>
      </c>
      <c r="I107">
        <v>1.5</v>
      </c>
      <c r="J107" t="s">
        <v>63</v>
      </c>
      <c r="K107">
        <v>1</v>
      </c>
      <c r="L107" t="s">
        <v>26</v>
      </c>
      <c r="M107">
        <v>22.7</v>
      </c>
      <c r="N107">
        <v>55.75</v>
      </c>
      <c r="O107">
        <v>53.24</v>
      </c>
      <c r="P107">
        <v>55.4</v>
      </c>
    </row>
    <row r="108" spans="1:16" x14ac:dyDescent="0.2">
      <c r="A108" t="s">
        <v>126</v>
      </c>
      <c r="B108" t="s">
        <v>12</v>
      </c>
      <c r="D108">
        <v>15</v>
      </c>
      <c r="E108">
        <v>1.22</v>
      </c>
      <c r="F108">
        <v>29.2</v>
      </c>
      <c r="G108" t="s">
        <v>9</v>
      </c>
      <c r="H108">
        <v>40000</v>
      </c>
      <c r="I108">
        <v>1</v>
      </c>
      <c r="J108" t="s">
        <v>50</v>
      </c>
      <c r="K108">
        <v>0</v>
      </c>
      <c r="L108" t="s">
        <v>7</v>
      </c>
      <c r="M108">
        <v>22.9</v>
      </c>
      <c r="N108">
        <v>50</v>
      </c>
      <c r="O108">
        <v>75.400000000000006</v>
      </c>
      <c r="P108">
        <v>78</v>
      </c>
    </row>
    <row r="109" spans="1:16" x14ac:dyDescent="0.2">
      <c r="A109" t="s">
        <v>126</v>
      </c>
      <c r="B109" t="s">
        <v>12</v>
      </c>
      <c r="D109">
        <v>15</v>
      </c>
      <c r="E109">
        <v>1.22</v>
      </c>
      <c r="F109">
        <v>29.2</v>
      </c>
      <c r="G109" t="s">
        <v>9</v>
      </c>
      <c r="H109">
        <v>40000</v>
      </c>
      <c r="I109">
        <v>1</v>
      </c>
      <c r="J109" t="s">
        <v>212</v>
      </c>
      <c r="K109">
        <v>1</v>
      </c>
      <c r="L109" t="s">
        <v>7</v>
      </c>
      <c r="M109">
        <v>22.9</v>
      </c>
      <c r="N109">
        <v>55</v>
      </c>
      <c r="O109">
        <v>81</v>
      </c>
      <c r="P109">
        <v>54</v>
      </c>
    </row>
    <row r="110" spans="1:16" x14ac:dyDescent="0.2">
      <c r="A110" t="s">
        <v>126</v>
      </c>
      <c r="B110" t="s">
        <v>12</v>
      </c>
      <c r="D110">
        <v>15</v>
      </c>
      <c r="E110">
        <v>1.22</v>
      </c>
      <c r="F110">
        <v>29.2</v>
      </c>
      <c r="G110" t="s">
        <v>9</v>
      </c>
      <c r="H110">
        <v>40000</v>
      </c>
      <c r="I110">
        <v>1</v>
      </c>
      <c r="J110" t="s">
        <v>221</v>
      </c>
      <c r="K110">
        <v>1</v>
      </c>
      <c r="L110" t="s">
        <v>7</v>
      </c>
      <c r="M110">
        <v>22.9</v>
      </c>
      <c r="N110">
        <v>60</v>
      </c>
      <c r="O110">
        <v>84</v>
      </c>
      <c r="P110">
        <v>51</v>
      </c>
    </row>
    <row r="111" spans="1:16" x14ac:dyDescent="0.2">
      <c r="A111" t="s">
        <v>13</v>
      </c>
      <c r="C111">
        <v>58000</v>
      </c>
      <c r="D111">
        <v>19</v>
      </c>
      <c r="E111">
        <v>0.41</v>
      </c>
      <c r="F111">
        <v>42</v>
      </c>
      <c r="G111" t="s">
        <v>9</v>
      </c>
      <c r="I111">
        <v>1</v>
      </c>
      <c r="J111" t="s">
        <v>50</v>
      </c>
      <c r="K111">
        <v>0</v>
      </c>
      <c r="L111" t="s">
        <v>26</v>
      </c>
      <c r="M111">
        <v>22.7</v>
      </c>
      <c r="N111">
        <v>35</v>
      </c>
      <c r="O111">
        <v>66</v>
      </c>
      <c r="P111">
        <v>78</v>
      </c>
    </row>
    <row r="112" spans="1:16" x14ac:dyDescent="0.2">
      <c r="A112" t="s">
        <v>13</v>
      </c>
      <c r="C112">
        <v>58000</v>
      </c>
      <c r="D112">
        <v>19</v>
      </c>
      <c r="E112">
        <v>0.41</v>
      </c>
      <c r="F112">
        <v>42</v>
      </c>
      <c r="G112" t="s">
        <v>9</v>
      </c>
      <c r="I112">
        <v>1</v>
      </c>
      <c r="J112" t="s">
        <v>67</v>
      </c>
      <c r="K112">
        <v>1.5</v>
      </c>
      <c r="L112" t="s">
        <v>26</v>
      </c>
      <c r="M112">
        <v>22.7</v>
      </c>
      <c r="N112">
        <v>42.5</v>
      </c>
      <c r="O112">
        <v>70</v>
      </c>
      <c r="P112">
        <v>82.5</v>
      </c>
    </row>
    <row r="113" spans="1:16" x14ac:dyDescent="0.2">
      <c r="A113" t="s">
        <v>13</v>
      </c>
      <c r="C113">
        <v>58000</v>
      </c>
      <c r="D113">
        <v>19</v>
      </c>
      <c r="E113">
        <v>0.41</v>
      </c>
      <c r="F113">
        <v>42</v>
      </c>
      <c r="G113" t="s">
        <v>9</v>
      </c>
      <c r="I113">
        <v>1</v>
      </c>
      <c r="J113" t="s">
        <v>69</v>
      </c>
      <c r="K113">
        <v>0.5</v>
      </c>
      <c r="L113" t="s">
        <v>26</v>
      </c>
      <c r="M113">
        <v>22.7</v>
      </c>
      <c r="N113">
        <v>52.5</v>
      </c>
      <c r="O113">
        <v>72</v>
      </c>
      <c r="P113">
        <v>75</v>
      </c>
    </row>
    <row r="114" spans="1:16" x14ac:dyDescent="0.2">
      <c r="A114" t="s">
        <v>13</v>
      </c>
      <c r="C114">
        <v>58000</v>
      </c>
      <c r="D114">
        <v>19</v>
      </c>
      <c r="E114">
        <v>0.41</v>
      </c>
      <c r="F114">
        <v>42</v>
      </c>
      <c r="G114" t="s">
        <v>9</v>
      </c>
      <c r="I114">
        <v>1</v>
      </c>
      <c r="J114" t="s">
        <v>69</v>
      </c>
      <c r="K114">
        <v>1</v>
      </c>
      <c r="L114" t="s">
        <v>26</v>
      </c>
      <c r="M114">
        <v>22.7</v>
      </c>
      <c r="N114">
        <v>55</v>
      </c>
      <c r="O114">
        <v>73</v>
      </c>
      <c r="P114">
        <v>72</v>
      </c>
    </row>
    <row r="115" spans="1:16" x14ac:dyDescent="0.2">
      <c r="A115" t="s">
        <v>13</v>
      </c>
      <c r="C115">
        <v>58000</v>
      </c>
      <c r="D115">
        <v>19</v>
      </c>
      <c r="E115">
        <v>0.41</v>
      </c>
      <c r="F115">
        <v>42</v>
      </c>
      <c r="G115" t="s">
        <v>9</v>
      </c>
      <c r="I115">
        <v>1</v>
      </c>
      <c r="J115" t="s">
        <v>69</v>
      </c>
      <c r="K115">
        <v>1.5</v>
      </c>
      <c r="L115" t="s">
        <v>26</v>
      </c>
      <c r="M115">
        <v>22.7</v>
      </c>
      <c r="N115">
        <v>60</v>
      </c>
      <c r="O115">
        <v>74</v>
      </c>
      <c r="P115">
        <v>70</v>
      </c>
    </row>
    <row r="116" spans="1:16" x14ac:dyDescent="0.2">
      <c r="A116" t="s">
        <v>13</v>
      </c>
      <c r="C116">
        <v>58000</v>
      </c>
      <c r="D116">
        <v>19</v>
      </c>
      <c r="E116">
        <v>0.41</v>
      </c>
      <c r="F116">
        <v>42</v>
      </c>
      <c r="G116" t="s">
        <v>9</v>
      </c>
      <c r="I116">
        <v>1</v>
      </c>
      <c r="J116" t="s">
        <v>69</v>
      </c>
      <c r="K116">
        <v>2</v>
      </c>
      <c r="L116" t="s">
        <v>26</v>
      </c>
      <c r="M116">
        <v>22.7</v>
      </c>
      <c r="N116">
        <v>63</v>
      </c>
      <c r="O116">
        <v>75</v>
      </c>
      <c r="P116">
        <v>57.5</v>
      </c>
    </row>
    <row r="117" spans="1:16" x14ac:dyDescent="0.2">
      <c r="A117" t="s">
        <v>13</v>
      </c>
      <c r="C117">
        <v>58000</v>
      </c>
      <c r="D117">
        <v>19</v>
      </c>
      <c r="E117">
        <v>0.41</v>
      </c>
      <c r="F117">
        <v>42</v>
      </c>
      <c r="G117" t="s">
        <v>9</v>
      </c>
      <c r="I117">
        <v>1</v>
      </c>
      <c r="J117" t="s">
        <v>69</v>
      </c>
      <c r="K117">
        <v>2.5</v>
      </c>
      <c r="L117" t="s">
        <v>26</v>
      </c>
      <c r="M117">
        <v>22.7</v>
      </c>
      <c r="N117">
        <v>59</v>
      </c>
      <c r="O117">
        <v>72.5</v>
      </c>
      <c r="P117">
        <v>65</v>
      </c>
    </row>
    <row r="118" spans="1:16" x14ac:dyDescent="0.2">
      <c r="A118" t="s">
        <v>13</v>
      </c>
      <c r="C118">
        <v>58000</v>
      </c>
      <c r="D118">
        <v>16</v>
      </c>
      <c r="E118">
        <v>0.41</v>
      </c>
      <c r="F118">
        <v>42</v>
      </c>
      <c r="G118" t="s">
        <v>9</v>
      </c>
      <c r="H118">
        <v>40000</v>
      </c>
      <c r="I118">
        <v>2</v>
      </c>
      <c r="J118" t="s">
        <v>50</v>
      </c>
      <c r="K118">
        <v>0</v>
      </c>
      <c r="L118" t="s">
        <v>7</v>
      </c>
      <c r="M118">
        <v>22.9</v>
      </c>
      <c r="N118">
        <v>42.5</v>
      </c>
      <c r="O118">
        <v>55</v>
      </c>
      <c r="P118">
        <v>69.2</v>
      </c>
    </row>
    <row r="119" spans="1:16" x14ac:dyDescent="0.2">
      <c r="A119" t="s">
        <v>13</v>
      </c>
      <c r="C119">
        <v>58000</v>
      </c>
      <c r="D119">
        <v>16</v>
      </c>
      <c r="E119">
        <v>0.41</v>
      </c>
      <c r="F119">
        <v>42</v>
      </c>
      <c r="G119" t="s">
        <v>9</v>
      </c>
      <c r="H119">
        <v>40000</v>
      </c>
      <c r="I119">
        <v>2</v>
      </c>
      <c r="J119" t="s">
        <v>71</v>
      </c>
      <c r="K119">
        <v>0.5</v>
      </c>
      <c r="L119" t="s">
        <v>7</v>
      </c>
      <c r="M119">
        <v>22.9</v>
      </c>
      <c r="N119">
        <v>54</v>
      </c>
      <c r="O119">
        <v>57</v>
      </c>
      <c r="P119">
        <v>63</v>
      </c>
    </row>
    <row r="120" spans="1:16" x14ac:dyDescent="0.2">
      <c r="A120" t="s">
        <v>13</v>
      </c>
      <c r="C120">
        <v>58000</v>
      </c>
      <c r="D120">
        <v>16</v>
      </c>
      <c r="E120">
        <v>0.41</v>
      </c>
      <c r="F120">
        <v>42</v>
      </c>
      <c r="G120" t="s">
        <v>9</v>
      </c>
      <c r="H120">
        <v>40000</v>
      </c>
      <c r="I120">
        <v>2</v>
      </c>
      <c r="J120" t="s">
        <v>71</v>
      </c>
      <c r="K120">
        <v>1</v>
      </c>
      <c r="L120" t="s">
        <v>7</v>
      </c>
      <c r="M120">
        <v>22.9</v>
      </c>
      <c r="N120">
        <v>68</v>
      </c>
      <c r="O120">
        <v>58</v>
      </c>
      <c r="P120">
        <v>55</v>
      </c>
    </row>
    <row r="121" spans="1:16" x14ac:dyDescent="0.2">
      <c r="A121" t="s">
        <v>13</v>
      </c>
      <c r="C121">
        <v>58000</v>
      </c>
      <c r="D121">
        <v>16</v>
      </c>
      <c r="E121">
        <v>0.41</v>
      </c>
      <c r="F121">
        <v>42</v>
      </c>
      <c r="G121" t="s">
        <v>9</v>
      </c>
      <c r="H121">
        <v>40000</v>
      </c>
      <c r="I121">
        <v>2</v>
      </c>
      <c r="J121" t="s">
        <v>71</v>
      </c>
      <c r="K121">
        <v>2</v>
      </c>
      <c r="L121" t="s">
        <v>7</v>
      </c>
      <c r="M121">
        <v>22.9</v>
      </c>
      <c r="N121">
        <v>75</v>
      </c>
      <c r="O121">
        <v>63</v>
      </c>
      <c r="P121">
        <v>48</v>
      </c>
    </row>
    <row r="122" spans="1:16" x14ac:dyDescent="0.2">
      <c r="A122" t="s">
        <v>13</v>
      </c>
      <c r="C122">
        <v>58000</v>
      </c>
      <c r="D122">
        <v>16</v>
      </c>
      <c r="E122">
        <v>0.41</v>
      </c>
      <c r="F122">
        <v>42</v>
      </c>
      <c r="G122" t="s">
        <v>9</v>
      </c>
      <c r="H122">
        <v>40000</v>
      </c>
      <c r="I122">
        <v>2</v>
      </c>
      <c r="J122" t="s">
        <v>71</v>
      </c>
      <c r="K122">
        <v>4</v>
      </c>
      <c r="L122" t="s">
        <v>7</v>
      </c>
      <c r="M122">
        <v>22.9</v>
      </c>
      <c r="N122">
        <v>88</v>
      </c>
      <c r="O122">
        <v>65</v>
      </c>
      <c r="P122">
        <v>42</v>
      </c>
    </row>
    <row r="123" spans="1:16" x14ac:dyDescent="0.2">
      <c r="A123" t="s">
        <v>13</v>
      </c>
      <c r="C123">
        <v>58000</v>
      </c>
      <c r="D123">
        <v>15</v>
      </c>
      <c r="E123">
        <v>0.41</v>
      </c>
      <c r="F123">
        <v>42</v>
      </c>
      <c r="G123" t="s">
        <v>9</v>
      </c>
      <c r="H123">
        <v>40000</v>
      </c>
      <c r="I123">
        <v>3</v>
      </c>
      <c r="J123" t="s">
        <v>50</v>
      </c>
      <c r="K123">
        <v>0</v>
      </c>
      <c r="L123" t="s">
        <v>7</v>
      </c>
      <c r="M123">
        <v>22.9</v>
      </c>
      <c r="N123">
        <v>54</v>
      </c>
      <c r="O123">
        <v>63.7</v>
      </c>
      <c r="P123">
        <v>68.3</v>
      </c>
    </row>
    <row r="124" spans="1:16" x14ac:dyDescent="0.2">
      <c r="A124" t="s">
        <v>13</v>
      </c>
      <c r="C124">
        <v>58000</v>
      </c>
      <c r="D124">
        <v>15</v>
      </c>
      <c r="E124">
        <v>0.41</v>
      </c>
      <c r="F124">
        <v>42</v>
      </c>
      <c r="G124" t="s">
        <v>9</v>
      </c>
      <c r="H124">
        <v>40000</v>
      </c>
      <c r="I124">
        <v>3</v>
      </c>
      <c r="J124" t="s">
        <v>74</v>
      </c>
      <c r="K124">
        <v>1</v>
      </c>
      <c r="L124" t="s">
        <v>7</v>
      </c>
      <c r="M124">
        <v>22.9</v>
      </c>
      <c r="N124">
        <v>60.1</v>
      </c>
      <c r="O124">
        <v>66.3</v>
      </c>
      <c r="P124">
        <v>56</v>
      </c>
    </row>
    <row r="125" spans="1:16" x14ac:dyDescent="0.2">
      <c r="A125" t="s">
        <v>13</v>
      </c>
      <c r="C125">
        <v>58000</v>
      </c>
      <c r="D125">
        <v>15</v>
      </c>
      <c r="E125">
        <v>0.41</v>
      </c>
      <c r="F125">
        <v>42</v>
      </c>
      <c r="G125" t="s">
        <v>9</v>
      </c>
      <c r="H125">
        <v>40000</v>
      </c>
      <c r="I125">
        <v>3</v>
      </c>
      <c r="J125" t="s">
        <v>74</v>
      </c>
      <c r="K125">
        <v>2</v>
      </c>
      <c r="L125" t="s">
        <v>7</v>
      </c>
      <c r="M125">
        <v>22.9</v>
      </c>
      <c r="N125">
        <v>66.7</v>
      </c>
      <c r="O125">
        <v>70.5</v>
      </c>
      <c r="P125">
        <v>50</v>
      </c>
    </row>
    <row r="126" spans="1:16" x14ac:dyDescent="0.2">
      <c r="A126" t="s">
        <v>13</v>
      </c>
      <c r="C126">
        <v>58000</v>
      </c>
      <c r="D126">
        <v>15</v>
      </c>
      <c r="E126">
        <v>0.41</v>
      </c>
      <c r="F126">
        <v>42</v>
      </c>
      <c r="G126" t="s">
        <v>9</v>
      </c>
      <c r="H126">
        <v>40000</v>
      </c>
      <c r="I126">
        <v>3</v>
      </c>
      <c r="J126" t="s">
        <v>74</v>
      </c>
      <c r="K126">
        <v>4</v>
      </c>
      <c r="L126" t="s">
        <v>7</v>
      </c>
      <c r="M126">
        <v>22.9</v>
      </c>
      <c r="N126">
        <v>65.5</v>
      </c>
      <c r="O126">
        <v>67.3</v>
      </c>
      <c r="P126">
        <v>46.1</v>
      </c>
    </row>
    <row r="127" spans="1:16" x14ac:dyDescent="0.2">
      <c r="A127" t="s">
        <v>13</v>
      </c>
      <c r="C127" t="s">
        <v>53</v>
      </c>
      <c r="D127">
        <v>16</v>
      </c>
      <c r="E127">
        <v>0.41</v>
      </c>
      <c r="F127">
        <v>42</v>
      </c>
      <c r="G127" t="s">
        <v>9</v>
      </c>
      <c r="H127">
        <v>30000</v>
      </c>
      <c r="I127">
        <v>4</v>
      </c>
      <c r="J127" t="s">
        <v>50</v>
      </c>
      <c r="K127">
        <v>0</v>
      </c>
      <c r="L127" t="s">
        <v>7</v>
      </c>
      <c r="M127">
        <v>22.9</v>
      </c>
      <c r="N127">
        <v>34.1</v>
      </c>
      <c r="O127">
        <v>55.4</v>
      </c>
      <c r="P127">
        <v>83.75</v>
      </c>
    </row>
    <row r="128" spans="1:16" x14ac:dyDescent="0.2">
      <c r="A128" t="s">
        <v>13</v>
      </c>
      <c r="C128" t="s">
        <v>53</v>
      </c>
      <c r="D128">
        <v>16</v>
      </c>
      <c r="E128">
        <v>0.41</v>
      </c>
      <c r="F128">
        <v>42</v>
      </c>
      <c r="G128" t="s">
        <v>9</v>
      </c>
      <c r="H128">
        <v>30000</v>
      </c>
      <c r="I128">
        <v>4</v>
      </c>
      <c r="J128" t="s">
        <v>76</v>
      </c>
      <c r="K128">
        <v>0.1</v>
      </c>
      <c r="L128" t="s">
        <v>7</v>
      </c>
      <c r="M128">
        <v>22.9</v>
      </c>
      <c r="N128">
        <v>40.1</v>
      </c>
      <c r="O128">
        <v>64.3</v>
      </c>
      <c r="P128">
        <v>76.25</v>
      </c>
    </row>
    <row r="129" spans="1:16" x14ac:dyDescent="0.2">
      <c r="A129" t="s">
        <v>13</v>
      </c>
      <c r="C129" t="s">
        <v>53</v>
      </c>
      <c r="D129">
        <v>16</v>
      </c>
      <c r="E129">
        <v>0.41</v>
      </c>
      <c r="F129">
        <v>42</v>
      </c>
      <c r="G129" t="s">
        <v>9</v>
      </c>
      <c r="H129">
        <v>30000</v>
      </c>
      <c r="I129">
        <v>4</v>
      </c>
      <c r="J129" t="s">
        <v>76</v>
      </c>
      <c r="K129">
        <v>0.2</v>
      </c>
      <c r="L129" t="s">
        <v>7</v>
      </c>
      <c r="M129">
        <v>22.9</v>
      </c>
      <c r="N129">
        <v>44.6</v>
      </c>
      <c r="O129">
        <v>69.7</v>
      </c>
      <c r="P129">
        <v>71.25</v>
      </c>
    </row>
    <row r="130" spans="1:16" x14ac:dyDescent="0.2">
      <c r="A130" t="s">
        <v>13</v>
      </c>
      <c r="C130" t="s">
        <v>53</v>
      </c>
      <c r="D130">
        <v>16</v>
      </c>
      <c r="E130">
        <v>0.41</v>
      </c>
      <c r="F130">
        <v>42</v>
      </c>
      <c r="G130" t="s">
        <v>9</v>
      </c>
      <c r="H130">
        <v>30000</v>
      </c>
      <c r="I130">
        <v>4</v>
      </c>
      <c r="J130" t="s">
        <v>76</v>
      </c>
      <c r="K130">
        <v>0.3</v>
      </c>
      <c r="L130" t="s">
        <v>7</v>
      </c>
      <c r="M130">
        <v>22.9</v>
      </c>
      <c r="N130">
        <v>43.2</v>
      </c>
      <c r="O130">
        <v>73.599999999999994</v>
      </c>
      <c r="P130">
        <v>67.5</v>
      </c>
    </row>
    <row r="131" spans="1:16" x14ac:dyDescent="0.2">
      <c r="A131" t="s">
        <v>13</v>
      </c>
      <c r="C131" t="s">
        <v>53</v>
      </c>
      <c r="D131">
        <v>16</v>
      </c>
      <c r="E131">
        <v>0.41</v>
      </c>
      <c r="F131">
        <v>42</v>
      </c>
      <c r="G131" t="s">
        <v>9</v>
      </c>
      <c r="H131">
        <v>30000</v>
      </c>
      <c r="I131">
        <v>4</v>
      </c>
      <c r="J131" t="s">
        <v>76</v>
      </c>
      <c r="K131">
        <v>0.4</v>
      </c>
      <c r="L131" t="s">
        <v>7</v>
      </c>
      <c r="M131">
        <v>22.9</v>
      </c>
      <c r="N131">
        <v>41.6</v>
      </c>
      <c r="O131">
        <v>67.8</v>
      </c>
      <c r="P131">
        <v>64</v>
      </c>
    </row>
    <row r="132" spans="1:16" x14ac:dyDescent="0.2">
      <c r="A132" t="s">
        <v>51</v>
      </c>
      <c r="C132">
        <v>58000</v>
      </c>
      <c r="D132">
        <v>16</v>
      </c>
      <c r="G132" t="s">
        <v>9</v>
      </c>
      <c r="H132">
        <v>40000</v>
      </c>
      <c r="I132">
        <v>4</v>
      </c>
      <c r="J132" t="s">
        <v>50</v>
      </c>
      <c r="K132">
        <v>0</v>
      </c>
      <c r="L132" t="s">
        <v>7</v>
      </c>
      <c r="M132">
        <v>22.9</v>
      </c>
      <c r="N132">
        <v>9.1</v>
      </c>
      <c r="O132">
        <v>69.400000000000006</v>
      </c>
      <c r="P132">
        <v>70</v>
      </c>
    </row>
    <row r="133" spans="1:16" x14ac:dyDescent="0.2">
      <c r="A133" t="s">
        <v>51</v>
      </c>
      <c r="C133">
        <v>58000</v>
      </c>
      <c r="D133">
        <v>16</v>
      </c>
      <c r="G133" t="s">
        <v>9</v>
      </c>
      <c r="H133">
        <v>40000</v>
      </c>
      <c r="I133">
        <v>4</v>
      </c>
      <c r="J133" t="s">
        <v>78</v>
      </c>
      <c r="K133">
        <v>2</v>
      </c>
      <c r="L133" t="s">
        <v>7</v>
      </c>
      <c r="M133">
        <v>22.9</v>
      </c>
      <c r="N133">
        <v>11.2</v>
      </c>
      <c r="O133">
        <v>72.3</v>
      </c>
      <c r="P133">
        <v>65</v>
      </c>
    </row>
    <row r="134" spans="1:16" x14ac:dyDescent="0.2">
      <c r="A134" t="s">
        <v>51</v>
      </c>
      <c r="C134">
        <v>58000</v>
      </c>
      <c r="D134">
        <v>16</v>
      </c>
      <c r="G134" t="s">
        <v>9</v>
      </c>
      <c r="H134">
        <v>40000</v>
      </c>
      <c r="I134">
        <v>4</v>
      </c>
      <c r="J134" t="s">
        <v>78</v>
      </c>
      <c r="K134">
        <v>4</v>
      </c>
      <c r="L134" t="s">
        <v>7</v>
      </c>
      <c r="M134">
        <v>22.9</v>
      </c>
      <c r="N134">
        <v>12.9</v>
      </c>
      <c r="O134">
        <v>74.400000000000006</v>
      </c>
      <c r="P134">
        <v>59</v>
      </c>
    </row>
    <row r="135" spans="1:16" x14ac:dyDescent="0.2">
      <c r="A135" t="s">
        <v>51</v>
      </c>
      <c r="C135">
        <v>58000</v>
      </c>
      <c r="D135">
        <v>16</v>
      </c>
      <c r="G135" t="s">
        <v>9</v>
      </c>
      <c r="H135">
        <v>40000</v>
      </c>
      <c r="I135">
        <v>4</v>
      </c>
      <c r="J135" t="s">
        <v>78</v>
      </c>
      <c r="K135">
        <v>6</v>
      </c>
      <c r="L135" t="s">
        <v>7</v>
      </c>
      <c r="M135">
        <v>22.9</v>
      </c>
      <c r="N135">
        <v>14.3</v>
      </c>
      <c r="O135">
        <v>82.1</v>
      </c>
      <c r="P135">
        <v>52</v>
      </c>
    </row>
    <row r="136" spans="1:16" x14ac:dyDescent="0.2">
      <c r="A136" t="s">
        <v>51</v>
      </c>
      <c r="C136">
        <v>58000</v>
      </c>
      <c r="D136">
        <v>16</v>
      </c>
      <c r="G136" t="s">
        <v>9</v>
      </c>
      <c r="H136">
        <v>40000</v>
      </c>
      <c r="I136">
        <v>4</v>
      </c>
      <c r="J136" t="s">
        <v>78</v>
      </c>
      <c r="K136">
        <v>8</v>
      </c>
      <c r="L136" t="s">
        <v>7</v>
      </c>
      <c r="M136">
        <v>22.9</v>
      </c>
      <c r="N136">
        <v>13.2</v>
      </c>
      <c r="O136">
        <v>78.2</v>
      </c>
      <c r="P136">
        <v>50</v>
      </c>
    </row>
    <row r="137" spans="1:16" x14ac:dyDescent="0.2">
      <c r="A137" t="s">
        <v>13</v>
      </c>
      <c r="C137">
        <v>58000</v>
      </c>
      <c r="D137">
        <v>16</v>
      </c>
      <c r="E137">
        <v>0.41</v>
      </c>
      <c r="F137">
        <v>42</v>
      </c>
      <c r="G137" t="s">
        <v>9</v>
      </c>
      <c r="H137">
        <v>40000</v>
      </c>
      <c r="I137">
        <v>2</v>
      </c>
      <c r="J137" t="s">
        <v>50</v>
      </c>
      <c r="K137">
        <v>0</v>
      </c>
      <c r="L137" t="s">
        <v>7</v>
      </c>
      <c r="M137">
        <v>22.9</v>
      </c>
      <c r="N137">
        <v>50</v>
      </c>
      <c r="O137">
        <v>62</v>
      </c>
      <c r="P137">
        <v>70</v>
      </c>
    </row>
    <row r="138" spans="1:16" x14ac:dyDescent="0.2">
      <c r="A138" t="s">
        <v>13</v>
      </c>
      <c r="C138">
        <v>58000</v>
      </c>
      <c r="D138">
        <v>16</v>
      </c>
      <c r="E138">
        <v>0.41</v>
      </c>
      <c r="F138">
        <v>42</v>
      </c>
      <c r="G138" t="s">
        <v>9</v>
      </c>
      <c r="H138">
        <v>40000</v>
      </c>
      <c r="I138">
        <v>2</v>
      </c>
      <c r="J138" t="s">
        <v>80</v>
      </c>
      <c r="K138">
        <v>2</v>
      </c>
      <c r="L138" t="s">
        <v>7</v>
      </c>
      <c r="M138">
        <v>22.9</v>
      </c>
      <c r="N138">
        <v>62</v>
      </c>
      <c r="O138">
        <v>63</v>
      </c>
      <c r="P138">
        <v>60</v>
      </c>
    </row>
    <row r="139" spans="1:16" x14ac:dyDescent="0.2">
      <c r="A139" t="s">
        <v>13</v>
      </c>
      <c r="C139">
        <v>58000</v>
      </c>
      <c r="D139">
        <v>16</v>
      </c>
      <c r="E139">
        <v>0.41</v>
      </c>
      <c r="F139">
        <v>42</v>
      </c>
      <c r="G139" t="s">
        <v>9</v>
      </c>
      <c r="H139">
        <v>40000</v>
      </c>
      <c r="I139">
        <v>2</v>
      </c>
      <c r="J139" t="s">
        <v>207</v>
      </c>
      <c r="K139">
        <v>2</v>
      </c>
      <c r="L139" t="s">
        <v>7</v>
      </c>
      <c r="M139">
        <v>22.9</v>
      </c>
      <c r="N139">
        <v>62.5</v>
      </c>
      <c r="O139">
        <v>75.2</v>
      </c>
      <c r="P139">
        <v>55</v>
      </c>
    </row>
    <row r="140" spans="1:16" x14ac:dyDescent="0.2">
      <c r="A140" t="s">
        <v>13</v>
      </c>
      <c r="C140">
        <v>58000</v>
      </c>
      <c r="D140">
        <v>16</v>
      </c>
      <c r="E140">
        <v>0.41</v>
      </c>
      <c r="F140">
        <v>42</v>
      </c>
      <c r="G140" t="s">
        <v>9</v>
      </c>
      <c r="H140">
        <v>40000</v>
      </c>
      <c r="I140">
        <v>2</v>
      </c>
      <c r="J140" t="s">
        <v>207</v>
      </c>
      <c r="K140">
        <v>4</v>
      </c>
      <c r="L140" t="s">
        <v>7</v>
      </c>
      <c r="M140">
        <v>22.9</v>
      </c>
      <c r="N140">
        <v>70</v>
      </c>
      <c r="O140">
        <v>79.5</v>
      </c>
      <c r="P140">
        <v>52</v>
      </c>
    </row>
    <row r="141" spans="1:16" x14ac:dyDescent="0.2">
      <c r="A141" t="s">
        <v>14</v>
      </c>
      <c r="B141" t="s">
        <v>15</v>
      </c>
      <c r="D141">
        <v>20</v>
      </c>
      <c r="E141">
        <v>0.40799999999999997</v>
      </c>
      <c r="F141">
        <v>46.6</v>
      </c>
      <c r="G141" t="s">
        <v>10</v>
      </c>
      <c r="H141">
        <v>2000</v>
      </c>
      <c r="I141">
        <v>2</v>
      </c>
      <c r="J141" t="s">
        <v>50</v>
      </c>
      <c r="K141">
        <v>0</v>
      </c>
      <c r="L141" t="s">
        <v>26</v>
      </c>
      <c r="M141">
        <v>22.7</v>
      </c>
      <c r="N141">
        <v>11.25</v>
      </c>
      <c r="O141">
        <v>68</v>
      </c>
      <c r="P141">
        <v>86.5</v>
      </c>
    </row>
    <row r="142" spans="1:16" x14ac:dyDescent="0.2">
      <c r="A142" t="s">
        <v>14</v>
      </c>
      <c r="B142" t="s">
        <v>15</v>
      </c>
      <c r="D142">
        <v>19.5</v>
      </c>
      <c r="E142">
        <v>0.40799999999999997</v>
      </c>
      <c r="F142">
        <v>46.6</v>
      </c>
      <c r="G142" t="s">
        <v>10</v>
      </c>
      <c r="H142">
        <v>2000</v>
      </c>
      <c r="I142">
        <v>2</v>
      </c>
      <c r="J142" t="s">
        <v>209</v>
      </c>
      <c r="K142">
        <v>0.5</v>
      </c>
      <c r="L142" t="s">
        <v>26</v>
      </c>
      <c r="M142">
        <v>22.7</v>
      </c>
      <c r="N142">
        <v>16</v>
      </c>
      <c r="O142">
        <v>72</v>
      </c>
      <c r="P142">
        <v>83.5</v>
      </c>
    </row>
    <row r="143" spans="1:16" x14ac:dyDescent="0.2">
      <c r="A143" t="s">
        <v>14</v>
      </c>
      <c r="B143" t="s">
        <v>15</v>
      </c>
      <c r="D143">
        <v>19</v>
      </c>
      <c r="E143">
        <v>0.40799999999999997</v>
      </c>
      <c r="F143">
        <v>46.6</v>
      </c>
      <c r="G143" t="s">
        <v>10</v>
      </c>
      <c r="H143">
        <v>2000</v>
      </c>
      <c r="I143">
        <v>2</v>
      </c>
      <c r="J143" t="s">
        <v>209</v>
      </c>
      <c r="K143">
        <v>1</v>
      </c>
      <c r="L143" t="s">
        <v>26</v>
      </c>
      <c r="M143">
        <v>22.7</v>
      </c>
      <c r="N143">
        <v>17.5</v>
      </c>
      <c r="O143">
        <v>76</v>
      </c>
      <c r="P143">
        <v>79</v>
      </c>
    </row>
    <row r="144" spans="1:16" x14ac:dyDescent="0.2">
      <c r="A144" t="s">
        <v>14</v>
      </c>
      <c r="B144" t="s">
        <v>15</v>
      </c>
      <c r="D144">
        <v>18</v>
      </c>
      <c r="E144">
        <v>0.40799999999999997</v>
      </c>
      <c r="F144">
        <v>46.6</v>
      </c>
      <c r="G144" t="s">
        <v>10</v>
      </c>
      <c r="H144">
        <v>2000</v>
      </c>
      <c r="I144">
        <v>2</v>
      </c>
      <c r="J144" t="s">
        <v>209</v>
      </c>
      <c r="K144">
        <v>2</v>
      </c>
      <c r="L144" t="s">
        <v>26</v>
      </c>
      <c r="M144">
        <v>22.7</v>
      </c>
      <c r="N144">
        <v>20</v>
      </c>
      <c r="O144">
        <v>77.5</v>
      </c>
      <c r="P144">
        <v>74.5</v>
      </c>
    </row>
    <row r="145" spans="1:16" x14ac:dyDescent="0.2">
      <c r="A145" t="s">
        <v>14</v>
      </c>
      <c r="B145" t="s">
        <v>15</v>
      </c>
      <c r="D145">
        <v>17</v>
      </c>
      <c r="E145">
        <v>0.40799999999999997</v>
      </c>
      <c r="F145">
        <v>46.6</v>
      </c>
      <c r="G145" t="s">
        <v>10</v>
      </c>
      <c r="H145">
        <v>2000</v>
      </c>
      <c r="I145">
        <v>2</v>
      </c>
      <c r="J145" t="s">
        <v>209</v>
      </c>
      <c r="K145">
        <v>3</v>
      </c>
      <c r="L145" t="s">
        <v>26</v>
      </c>
      <c r="M145">
        <v>22.7</v>
      </c>
      <c r="N145">
        <v>18</v>
      </c>
      <c r="O145">
        <v>75</v>
      </c>
      <c r="P145">
        <v>82</v>
      </c>
    </row>
    <row r="146" spans="1:16" x14ac:dyDescent="0.2">
      <c r="A146" t="s">
        <v>14</v>
      </c>
      <c r="B146" t="s">
        <v>15</v>
      </c>
      <c r="D146">
        <v>19.5</v>
      </c>
      <c r="E146">
        <v>0.40799999999999997</v>
      </c>
      <c r="F146">
        <v>46.6</v>
      </c>
      <c r="G146" t="s">
        <v>10</v>
      </c>
      <c r="H146">
        <v>2000</v>
      </c>
      <c r="I146">
        <v>2</v>
      </c>
      <c r="J146" t="s">
        <v>83</v>
      </c>
      <c r="K146">
        <v>0.5</v>
      </c>
      <c r="L146" t="s">
        <v>26</v>
      </c>
      <c r="M146">
        <v>22.7</v>
      </c>
      <c r="N146">
        <v>17.600000000000001</v>
      </c>
      <c r="O146">
        <v>74</v>
      </c>
      <c r="P146">
        <v>81.5</v>
      </c>
    </row>
    <row r="147" spans="1:16" x14ac:dyDescent="0.2">
      <c r="A147" t="s">
        <v>14</v>
      </c>
      <c r="B147" t="s">
        <v>15</v>
      </c>
      <c r="D147">
        <v>19</v>
      </c>
      <c r="E147">
        <v>0.40799999999999997</v>
      </c>
      <c r="F147">
        <v>46.6</v>
      </c>
      <c r="G147" t="s">
        <v>10</v>
      </c>
      <c r="H147">
        <v>2000</v>
      </c>
      <c r="I147">
        <v>2</v>
      </c>
      <c r="J147" t="s">
        <v>83</v>
      </c>
      <c r="K147">
        <v>1</v>
      </c>
      <c r="L147" t="s">
        <v>26</v>
      </c>
      <c r="M147">
        <v>22.7</v>
      </c>
      <c r="N147">
        <v>18</v>
      </c>
      <c r="O147">
        <v>76</v>
      </c>
      <c r="P147">
        <v>76</v>
      </c>
    </row>
    <row r="148" spans="1:16" x14ac:dyDescent="0.2">
      <c r="A148" t="s">
        <v>14</v>
      </c>
      <c r="B148" t="s">
        <v>15</v>
      </c>
      <c r="D148">
        <v>18</v>
      </c>
      <c r="E148">
        <v>0.40799999999999997</v>
      </c>
      <c r="F148">
        <v>46.6</v>
      </c>
      <c r="G148" t="s">
        <v>10</v>
      </c>
      <c r="H148">
        <v>2000</v>
      </c>
      <c r="I148">
        <v>2</v>
      </c>
      <c r="J148" t="s">
        <v>83</v>
      </c>
      <c r="K148">
        <v>2</v>
      </c>
      <c r="L148" t="s">
        <v>26</v>
      </c>
      <c r="M148">
        <v>22.7</v>
      </c>
      <c r="N148">
        <v>23</v>
      </c>
      <c r="O148">
        <v>78</v>
      </c>
      <c r="P148">
        <v>72</v>
      </c>
    </row>
    <row r="149" spans="1:16" x14ac:dyDescent="0.2">
      <c r="A149" t="s">
        <v>14</v>
      </c>
      <c r="B149" t="s">
        <v>15</v>
      </c>
      <c r="D149">
        <v>17</v>
      </c>
      <c r="E149">
        <v>0.40799999999999997</v>
      </c>
      <c r="F149">
        <v>46.6</v>
      </c>
      <c r="G149" t="s">
        <v>10</v>
      </c>
      <c r="H149">
        <v>2000</v>
      </c>
      <c r="I149">
        <v>2</v>
      </c>
      <c r="J149" t="s">
        <v>83</v>
      </c>
      <c r="K149">
        <v>3</v>
      </c>
      <c r="L149" t="s">
        <v>26</v>
      </c>
      <c r="M149">
        <v>22.7</v>
      </c>
      <c r="N149">
        <v>20.5</v>
      </c>
      <c r="O149">
        <v>76</v>
      </c>
      <c r="P149">
        <v>78</v>
      </c>
    </row>
    <row r="150" spans="1:16" x14ac:dyDescent="0.2">
      <c r="A150" t="s">
        <v>14</v>
      </c>
      <c r="B150" t="s">
        <v>15</v>
      </c>
      <c r="C150">
        <v>35000</v>
      </c>
      <c r="D150">
        <v>17</v>
      </c>
      <c r="E150">
        <v>0.40799999999999997</v>
      </c>
      <c r="F150">
        <v>46.6</v>
      </c>
      <c r="G150" t="s">
        <v>9</v>
      </c>
      <c r="I150">
        <v>3</v>
      </c>
      <c r="J150" t="s">
        <v>50</v>
      </c>
      <c r="K150">
        <v>0</v>
      </c>
      <c r="L150" t="s">
        <v>7</v>
      </c>
      <c r="M150">
        <v>22.9</v>
      </c>
      <c r="N150">
        <v>37.5</v>
      </c>
      <c r="O150">
        <v>81.2</v>
      </c>
      <c r="P150">
        <v>84.4</v>
      </c>
    </row>
    <row r="151" spans="1:16" x14ac:dyDescent="0.2">
      <c r="A151" t="s">
        <v>14</v>
      </c>
      <c r="B151" t="s">
        <v>15</v>
      </c>
      <c r="C151">
        <v>35000</v>
      </c>
      <c r="D151">
        <v>17</v>
      </c>
      <c r="E151">
        <v>0.40799999999999997</v>
      </c>
      <c r="F151">
        <v>46.6</v>
      </c>
      <c r="G151" t="s">
        <v>9</v>
      </c>
      <c r="I151">
        <v>3</v>
      </c>
      <c r="J151" t="s">
        <v>194</v>
      </c>
      <c r="K151">
        <v>0.02</v>
      </c>
      <c r="L151" t="s">
        <v>7</v>
      </c>
      <c r="M151">
        <v>22.9</v>
      </c>
      <c r="N151">
        <v>33.700000000000003</v>
      </c>
      <c r="O151">
        <v>86.6</v>
      </c>
      <c r="P151">
        <v>79.2</v>
      </c>
    </row>
    <row r="152" spans="1:16" x14ac:dyDescent="0.2">
      <c r="A152" t="s">
        <v>14</v>
      </c>
      <c r="B152" t="s">
        <v>15</v>
      </c>
      <c r="C152">
        <v>35000</v>
      </c>
      <c r="D152">
        <v>17</v>
      </c>
      <c r="E152">
        <v>0.40799999999999997</v>
      </c>
      <c r="F152">
        <v>46.6</v>
      </c>
      <c r="G152" t="s">
        <v>9</v>
      </c>
      <c r="I152">
        <v>3</v>
      </c>
      <c r="J152" t="s">
        <v>194</v>
      </c>
      <c r="K152">
        <v>0.05</v>
      </c>
      <c r="L152" t="s">
        <v>7</v>
      </c>
      <c r="M152">
        <v>22.9</v>
      </c>
      <c r="N152">
        <v>34.4</v>
      </c>
      <c r="O152">
        <v>85.5</v>
      </c>
      <c r="P152">
        <v>77.2</v>
      </c>
    </row>
    <row r="153" spans="1:16" x14ac:dyDescent="0.2">
      <c r="A153" t="s">
        <v>14</v>
      </c>
      <c r="B153" t="s">
        <v>15</v>
      </c>
      <c r="C153">
        <v>35000</v>
      </c>
      <c r="D153">
        <v>17</v>
      </c>
      <c r="E153">
        <v>0.40799999999999997</v>
      </c>
      <c r="F153">
        <v>46.6</v>
      </c>
      <c r="G153" t="s">
        <v>9</v>
      </c>
      <c r="I153">
        <v>3</v>
      </c>
      <c r="J153" t="s">
        <v>194</v>
      </c>
      <c r="K153">
        <v>0.1</v>
      </c>
      <c r="L153" t="s">
        <v>7</v>
      </c>
      <c r="M153">
        <v>22.9</v>
      </c>
      <c r="N153">
        <v>36.9</v>
      </c>
      <c r="O153">
        <v>82.9</v>
      </c>
      <c r="P153">
        <v>79.5</v>
      </c>
    </row>
    <row r="154" spans="1:16" x14ac:dyDescent="0.2">
      <c r="A154" t="s">
        <v>14</v>
      </c>
      <c r="B154" t="s">
        <v>15</v>
      </c>
      <c r="C154">
        <v>35000</v>
      </c>
      <c r="D154">
        <v>17</v>
      </c>
      <c r="E154">
        <v>0.40799999999999997</v>
      </c>
      <c r="F154">
        <v>46.6</v>
      </c>
      <c r="G154" t="s">
        <v>9</v>
      </c>
      <c r="I154">
        <v>3</v>
      </c>
      <c r="J154" t="s">
        <v>194</v>
      </c>
      <c r="K154">
        <v>0.15</v>
      </c>
      <c r="L154" t="s">
        <v>7</v>
      </c>
      <c r="M154">
        <v>22.9</v>
      </c>
      <c r="N154">
        <v>33</v>
      </c>
      <c r="O154">
        <v>79.900000000000006</v>
      </c>
      <c r="P154">
        <v>75.5</v>
      </c>
    </row>
    <row r="155" spans="1:16" x14ac:dyDescent="0.2">
      <c r="A155" t="s">
        <v>14</v>
      </c>
      <c r="B155" t="s">
        <v>15</v>
      </c>
      <c r="C155">
        <v>35000</v>
      </c>
      <c r="D155">
        <v>17</v>
      </c>
      <c r="E155">
        <v>0.40799999999999997</v>
      </c>
      <c r="F155">
        <v>46.6</v>
      </c>
      <c r="G155" t="s">
        <v>9</v>
      </c>
      <c r="I155">
        <v>3</v>
      </c>
      <c r="J155" t="s">
        <v>88</v>
      </c>
      <c r="K155">
        <v>0.02</v>
      </c>
      <c r="L155" t="s">
        <v>7</v>
      </c>
      <c r="M155">
        <v>22.9</v>
      </c>
      <c r="N155">
        <v>37.5</v>
      </c>
      <c r="O155">
        <v>87.7</v>
      </c>
      <c r="P155">
        <v>74.599999999999994</v>
      </c>
    </row>
    <row r="156" spans="1:16" x14ac:dyDescent="0.2">
      <c r="A156" t="s">
        <v>14</v>
      </c>
      <c r="B156" t="s">
        <v>15</v>
      </c>
      <c r="C156">
        <v>35000</v>
      </c>
      <c r="D156">
        <v>17</v>
      </c>
      <c r="E156">
        <v>0.40799999999999997</v>
      </c>
      <c r="F156">
        <v>46.6</v>
      </c>
      <c r="G156" t="s">
        <v>9</v>
      </c>
      <c r="I156">
        <v>3</v>
      </c>
      <c r="J156" t="s">
        <v>88</v>
      </c>
      <c r="K156">
        <v>0.05</v>
      </c>
      <c r="L156" t="s">
        <v>7</v>
      </c>
      <c r="M156">
        <v>22.9</v>
      </c>
      <c r="N156">
        <v>48.2</v>
      </c>
      <c r="O156">
        <v>79</v>
      </c>
      <c r="P156">
        <v>73.2</v>
      </c>
    </row>
    <row r="157" spans="1:16" x14ac:dyDescent="0.2">
      <c r="A157" t="s">
        <v>14</v>
      </c>
      <c r="B157" t="s">
        <v>15</v>
      </c>
      <c r="C157">
        <v>35000</v>
      </c>
      <c r="D157">
        <v>17</v>
      </c>
      <c r="E157">
        <v>0.40799999999999997</v>
      </c>
      <c r="F157">
        <v>46.6</v>
      </c>
      <c r="G157" t="s">
        <v>9</v>
      </c>
      <c r="I157">
        <v>3</v>
      </c>
      <c r="J157" t="s">
        <v>88</v>
      </c>
      <c r="K157">
        <v>0.1</v>
      </c>
      <c r="L157" t="s">
        <v>7</v>
      </c>
      <c r="M157">
        <v>22.9</v>
      </c>
      <c r="N157">
        <v>50.6</v>
      </c>
      <c r="O157">
        <v>80.5</v>
      </c>
      <c r="P157">
        <v>74.599999999999994</v>
      </c>
    </row>
    <row r="158" spans="1:16" x14ac:dyDescent="0.2">
      <c r="A158" t="s">
        <v>14</v>
      </c>
      <c r="B158" t="s">
        <v>15</v>
      </c>
      <c r="C158">
        <v>35000</v>
      </c>
      <c r="D158">
        <v>17</v>
      </c>
      <c r="E158">
        <v>0.40799999999999997</v>
      </c>
      <c r="F158">
        <v>46.6</v>
      </c>
      <c r="G158" t="s">
        <v>9</v>
      </c>
      <c r="I158">
        <v>3</v>
      </c>
      <c r="J158" t="s">
        <v>88</v>
      </c>
      <c r="K158">
        <v>0.15</v>
      </c>
      <c r="L158" t="s">
        <v>7</v>
      </c>
      <c r="M158">
        <v>22.9</v>
      </c>
      <c r="N158">
        <v>42.7</v>
      </c>
      <c r="O158">
        <v>78.7</v>
      </c>
      <c r="P158">
        <v>74.3</v>
      </c>
    </row>
    <row r="159" spans="1:16" x14ac:dyDescent="0.2">
      <c r="A159" t="s">
        <v>14</v>
      </c>
      <c r="B159" t="s">
        <v>15</v>
      </c>
      <c r="D159">
        <v>15</v>
      </c>
      <c r="E159">
        <v>0.40799999999999997</v>
      </c>
      <c r="F159">
        <v>46.6</v>
      </c>
      <c r="G159" t="s">
        <v>10</v>
      </c>
      <c r="H159">
        <v>400</v>
      </c>
      <c r="I159">
        <v>10</v>
      </c>
      <c r="J159" t="s">
        <v>50</v>
      </c>
      <c r="K159">
        <v>0</v>
      </c>
      <c r="L159" t="s">
        <v>7</v>
      </c>
      <c r="M159">
        <v>22.9</v>
      </c>
      <c r="N159">
        <v>2.7</v>
      </c>
      <c r="O159">
        <v>25.1</v>
      </c>
      <c r="P159">
        <v>67.900000000000006</v>
      </c>
    </row>
    <row r="160" spans="1:16" x14ac:dyDescent="0.2">
      <c r="A160" t="s">
        <v>14</v>
      </c>
      <c r="B160" t="s">
        <v>15</v>
      </c>
      <c r="D160">
        <v>15</v>
      </c>
      <c r="E160">
        <v>0.40799999999999997</v>
      </c>
      <c r="F160">
        <v>46.6</v>
      </c>
      <c r="G160" t="s">
        <v>10</v>
      </c>
      <c r="H160">
        <v>400</v>
      </c>
      <c r="I160">
        <v>10</v>
      </c>
      <c r="J160" t="s">
        <v>91</v>
      </c>
      <c r="K160">
        <v>1</v>
      </c>
      <c r="L160" t="s">
        <v>7</v>
      </c>
      <c r="M160">
        <v>22.9</v>
      </c>
      <c r="N160">
        <v>3.9</v>
      </c>
      <c r="O160">
        <v>34.1</v>
      </c>
      <c r="P160">
        <v>61.8</v>
      </c>
    </row>
    <row r="161" spans="1:16" x14ac:dyDescent="0.2">
      <c r="A161" t="s">
        <v>14</v>
      </c>
      <c r="B161" t="s">
        <v>15</v>
      </c>
      <c r="D161">
        <v>15</v>
      </c>
      <c r="E161">
        <v>0.40799999999999997</v>
      </c>
      <c r="F161">
        <v>46.6</v>
      </c>
      <c r="G161" t="s">
        <v>10</v>
      </c>
      <c r="H161">
        <v>400</v>
      </c>
      <c r="I161">
        <v>10</v>
      </c>
      <c r="J161" t="s">
        <v>91</v>
      </c>
      <c r="K161">
        <v>2</v>
      </c>
      <c r="L161" t="s">
        <v>7</v>
      </c>
      <c r="M161">
        <v>22.9</v>
      </c>
      <c r="N161">
        <v>3.2</v>
      </c>
      <c r="O161">
        <v>38.4</v>
      </c>
      <c r="P161">
        <v>62.7</v>
      </c>
    </row>
    <row r="162" spans="1:16" x14ac:dyDescent="0.2">
      <c r="A162" t="s">
        <v>14</v>
      </c>
      <c r="B162" t="s">
        <v>15</v>
      </c>
      <c r="D162">
        <v>15</v>
      </c>
      <c r="E162">
        <v>0.40799999999999997</v>
      </c>
      <c r="F162">
        <v>46.6</v>
      </c>
      <c r="G162" t="s">
        <v>10</v>
      </c>
      <c r="H162">
        <v>400</v>
      </c>
      <c r="I162">
        <v>10</v>
      </c>
      <c r="J162" t="s">
        <v>93</v>
      </c>
      <c r="K162">
        <v>1</v>
      </c>
      <c r="L162" t="s">
        <v>7</v>
      </c>
      <c r="M162">
        <v>22.9</v>
      </c>
      <c r="N162">
        <v>3.7</v>
      </c>
      <c r="O162">
        <v>36.4</v>
      </c>
      <c r="P162">
        <v>58.2</v>
      </c>
    </row>
    <row r="163" spans="1:16" x14ac:dyDescent="0.2">
      <c r="A163" t="s">
        <v>14</v>
      </c>
      <c r="B163" t="s">
        <v>15</v>
      </c>
      <c r="D163">
        <v>15</v>
      </c>
      <c r="E163">
        <v>0.40799999999999997</v>
      </c>
      <c r="F163">
        <v>46.6</v>
      </c>
      <c r="G163" t="s">
        <v>10</v>
      </c>
      <c r="H163">
        <v>400</v>
      </c>
      <c r="I163">
        <v>10</v>
      </c>
      <c r="J163" t="s">
        <v>93</v>
      </c>
      <c r="K163">
        <v>2</v>
      </c>
      <c r="L163" t="s">
        <v>7</v>
      </c>
      <c r="M163">
        <v>22.9</v>
      </c>
      <c r="N163">
        <v>4.0999999999999996</v>
      </c>
      <c r="O163">
        <v>42.5</v>
      </c>
      <c r="P163">
        <v>56</v>
      </c>
    </row>
    <row r="164" spans="1:16" x14ac:dyDescent="0.2">
      <c r="A164" t="s">
        <v>126</v>
      </c>
      <c r="B164" t="s">
        <v>12</v>
      </c>
      <c r="D164">
        <v>15</v>
      </c>
      <c r="E164">
        <v>1.22</v>
      </c>
      <c r="F164">
        <v>29.2</v>
      </c>
      <c r="G164" t="s">
        <v>9</v>
      </c>
      <c r="H164">
        <v>40000</v>
      </c>
      <c r="I164">
        <v>1</v>
      </c>
      <c r="J164" t="s">
        <v>50</v>
      </c>
      <c r="K164">
        <v>0</v>
      </c>
      <c r="L164" t="s">
        <v>7</v>
      </c>
      <c r="M164">
        <v>22.9</v>
      </c>
      <c r="N164">
        <v>60</v>
      </c>
      <c r="O164">
        <v>75.400000000000006</v>
      </c>
      <c r="P164">
        <v>78</v>
      </c>
    </row>
    <row r="165" spans="1:16" x14ac:dyDescent="0.2">
      <c r="A165" t="s">
        <v>126</v>
      </c>
      <c r="B165" t="s">
        <v>12</v>
      </c>
      <c r="D165">
        <v>15</v>
      </c>
      <c r="E165">
        <v>1.22</v>
      </c>
      <c r="F165">
        <v>29.2</v>
      </c>
      <c r="G165" t="s">
        <v>9</v>
      </c>
      <c r="H165">
        <v>40000</v>
      </c>
      <c r="I165">
        <v>1</v>
      </c>
      <c r="J165" t="s">
        <v>92</v>
      </c>
      <c r="K165">
        <v>0.8</v>
      </c>
      <c r="L165" t="s">
        <v>7</v>
      </c>
      <c r="M165">
        <v>22.9</v>
      </c>
      <c r="N165">
        <v>70</v>
      </c>
      <c r="O165">
        <v>83.3</v>
      </c>
      <c r="P165">
        <v>56</v>
      </c>
    </row>
    <row r="166" spans="1:16" x14ac:dyDescent="0.2">
      <c r="A166" t="s">
        <v>126</v>
      </c>
      <c r="B166" t="s">
        <v>12</v>
      </c>
      <c r="D166">
        <v>15</v>
      </c>
      <c r="E166">
        <v>1.22</v>
      </c>
      <c r="F166">
        <v>29.2</v>
      </c>
      <c r="G166" t="s">
        <v>9</v>
      </c>
      <c r="H166">
        <v>40000</v>
      </c>
      <c r="I166">
        <v>1</v>
      </c>
      <c r="J166" t="s">
        <v>223</v>
      </c>
      <c r="K166">
        <v>0.4</v>
      </c>
      <c r="L166" t="s">
        <v>7</v>
      </c>
      <c r="M166">
        <v>22.9</v>
      </c>
      <c r="N166">
        <v>68</v>
      </c>
      <c r="O166">
        <v>82.4</v>
      </c>
      <c r="P166">
        <v>53</v>
      </c>
    </row>
    <row r="167" spans="1:16" x14ac:dyDescent="0.2">
      <c r="A167" t="s">
        <v>126</v>
      </c>
      <c r="B167" t="s">
        <v>12</v>
      </c>
      <c r="D167">
        <v>15</v>
      </c>
      <c r="E167">
        <v>1.22</v>
      </c>
      <c r="F167">
        <v>29.2</v>
      </c>
      <c r="G167" t="s">
        <v>9</v>
      </c>
      <c r="H167">
        <v>40000</v>
      </c>
      <c r="I167">
        <v>1</v>
      </c>
      <c r="J167" t="s">
        <v>223</v>
      </c>
      <c r="K167">
        <v>0.8</v>
      </c>
      <c r="L167" t="s">
        <v>7</v>
      </c>
      <c r="M167">
        <v>22.9</v>
      </c>
      <c r="N167">
        <v>74</v>
      </c>
      <c r="O167">
        <v>86.7</v>
      </c>
      <c r="P167">
        <v>50</v>
      </c>
    </row>
    <row r="168" spans="1:16" x14ac:dyDescent="0.2">
      <c r="A168" t="s">
        <v>126</v>
      </c>
      <c r="B168" t="s">
        <v>12</v>
      </c>
      <c r="D168">
        <v>15</v>
      </c>
      <c r="E168">
        <v>1.22</v>
      </c>
      <c r="F168">
        <v>29.2</v>
      </c>
      <c r="G168" t="s">
        <v>9</v>
      </c>
      <c r="H168">
        <v>40000</v>
      </c>
      <c r="I168">
        <v>1</v>
      </c>
      <c r="J168" t="s">
        <v>223</v>
      </c>
      <c r="K168">
        <v>1.2</v>
      </c>
      <c r="L168" t="s">
        <v>7</v>
      </c>
      <c r="M168">
        <v>22.9</v>
      </c>
      <c r="N168">
        <v>71</v>
      </c>
      <c r="O168">
        <v>82.8</v>
      </c>
      <c r="P168">
        <v>51</v>
      </c>
    </row>
    <row r="169" spans="1:16" x14ac:dyDescent="0.2">
      <c r="A169" t="s">
        <v>14</v>
      </c>
      <c r="B169" t="s">
        <v>15</v>
      </c>
      <c r="D169">
        <v>14</v>
      </c>
      <c r="E169">
        <v>0.40799999999999997</v>
      </c>
      <c r="F169">
        <v>46.6</v>
      </c>
      <c r="G169" t="s">
        <v>9</v>
      </c>
      <c r="H169">
        <v>40000</v>
      </c>
      <c r="I169">
        <v>6</v>
      </c>
      <c r="J169" t="s">
        <v>50</v>
      </c>
      <c r="K169">
        <v>0</v>
      </c>
      <c r="L169" t="s">
        <v>7</v>
      </c>
      <c r="M169">
        <v>22.9</v>
      </c>
      <c r="N169">
        <v>32</v>
      </c>
      <c r="O169">
        <v>50.4</v>
      </c>
      <c r="P169">
        <v>87</v>
      </c>
    </row>
    <row r="170" spans="1:16" x14ac:dyDescent="0.2">
      <c r="A170" t="s">
        <v>14</v>
      </c>
      <c r="B170" t="s">
        <v>15</v>
      </c>
      <c r="D170">
        <v>14</v>
      </c>
      <c r="E170">
        <v>0.40799999999999997</v>
      </c>
      <c r="F170">
        <v>46.6</v>
      </c>
      <c r="G170" t="s">
        <v>9</v>
      </c>
      <c r="H170">
        <v>40000</v>
      </c>
      <c r="I170">
        <v>6</v>
      </c>
      <c r="J170" t="s">
        <v>97</v>
      </c>
      <c r="K170">
        <v>1</v>
      </c>
      <c r="L170" t="s">
        <v>7</v>
      </c>
      <c r="M170">
        <v>22.9</v>
      </c>
      <c r="N170">
        <v>39.700000000000003</v>
      </c>
      <c r="O170">
        <v>58.6</v>
      </c>
      <c r="P170">
        <v>72</v>
      </c>
    </row>
    <row r="171" spans="1:16" x14ac:dyDescent="0.2">
      <c r="A171" t="s">
        <v>14</v>
      </c>
      <c r="B171" t="s">
        <v>15</v>
      </c>
      <c r="D171">
        <v>14</v>
      </c>
      <c r="E171">
        <v>0.40799999999999997</v>
      </c>
      <c r="F171">
        <v>46.6</v>
      </c>
      <c r="G171" t="s">
        <v>9</v>
      </c>
      <c r="H171">
        <v>40000</v>
      </c>
      <c r="I171">
        <v>6</v>
      </c>
      <c r="J171" t="s">
        <v>97</v>
      </c>
      <c r="K171">
        <v>3</v>
      </c>
      <c r="L171" t="s">
        <v>7</v>
      </c>
      <c r="M171">
        <v>22.9</v>
      </c>
      <c r="N171">
        <v>38.799999999999997</v>
      </c>
      <c r="O171">
        <v>66.3</v>
      </c>
      <c r="P171">
        <v>63.7</v>
      </c>
    </row>
    <row r="172" spans="1:16" x14ac:dyDescent="0.2">
      <c r="A172" t="s">
        <v>14</v>
      </c>
      <c r="B172" t="s">
        <v>15</v>
      </c>
      <c r="D172">
        <v>14</v>
      </c>
      <c r="E172">
        <v>0.40799999999999997</v>
      </c>
      <c r="F172">
        <v>46.6</v>
      </c>
      <c r="G172" t="s">
        <v>9</v>
      </c>
      <c r="H172">
        <v>40000</v>
      </c>
      <c r="I172">
        <v>6</v>
      </c>
      <c r="J172" t="s">
        <v>97</v>
      </c>
      <c r="K172">
        <v>5</v>
      </c>
      <c r="L172" t="s">
        <v>7</v>
      </c>
      <c r="M172">
        <v>22.9</v>
      </c>
      <c r="N172">
        <v>36.200000000000003</v>
      </c>
      <c r="O172">
        <v>62.7</v>
      </c>
      <c r="P172">
        <v>58</v>
      </c>
    </row>
    <row r="173" spans="1:16" x14ac:dyDescent="0.2">
      <c r="A173" t="s">
        <v>13</v>
      </c>
      <c r="D173">
        <v>18</v>
      </c>
      <c r="E173">
        <v>0.41</v>
      </c>
      <c r="F173">
        <v>42</v>
      </c>
      <c r="G173" t="s">
        <v>10</v>
      </c>
      <c r="H173">
        <v>400</v>
      </c>
      <c r="I173">
        <v>10</v>
      </c>
      <c r="J173" t="s">
        <v>50</v>
      </c>
      <c r="K173">
        <v>0</v>
      </c>
      <c r="L173" t="s">
        <v>3</v>
      </c>
      <c r="M173">
        <v>24.8</v>
      </c>
      <c r="N173">
        <v>12.9</v>
      </c>
      <c r="O173">
        <v>69.2</v>
      </c>
      <c r="P173">
        <v>68.099999999999994</v>
      </c>
    </row>
    <row r="174" spans="1:16" x14ac:dyDescent="0.2">
      <c r="A174" t="s">
        <v>13</v>
      </c>
      <c r="D174">
        <v>18</v>
      </c>
      <c r="E174">
        <v>0.41</v>
      </c>
      <c r="F174">
        <v>42</v>
      </c>
      <c r="G174" t="s">
        <v>10</v>
      </c>
      <c r="H174">
        <v>400</v>
      </c>
      <c r="I174">
        <v>10</v>
      </c>
      <c r="J174" t="s">
        <v>100</v>
      </c>
      <c r="K174">
        <v>1</v>
      </c>
      <c r="L174" t="s">
        <v>3</v>
      </c>
      <c r="M174">
        <v>24.8</v>
      </c>
      <c r="N174">
        <v>13.7</v>
      </c>
      <c r="O174">
        <v>74.8</v>
      </c>
      <c r="P174">
        <v>61.8</v>
      </c>
    </row>
    <row r="175" spans="1:16" x14ac:dyDescent="0.2">
      <c r="A175" t="s">
        <v>13</v>
      </c>
      <c r="D175">
        <v>18</v>
      </c>
      <c r="E175">
        <v>0.41</v>
      </c>
      <c r="F175">
        <v>42</v>
      </c>
      <c r="G175" t="s">
        <v>10</v>
      </c>
      <c r="H175">
        <v>400</v>
      </c>
      <c r="I175">
        <v>10</v>
      </c>
      <c r="J175" t="s">
        <v>100</v>
      </c>
      <c r="K175">
        <v>2</v>
      </c>
      <c r="L175" t="s">
        <v>3</v>
      </c>
      <c r="M175">
        <v>24.8</v>
      </c>
      <c r="N175">
        <v>14.6</v>
      </c>
      <c r="O175">
        <v>75.900000000000006</v>
      </c>
      <c r="P175">
        <v>56.6</v>
      </c>
    </row>
    <row r="176" spans="1:16" x14ac:dyDescent="0.2">
      <c r="A176" t="s">
        <v>13</v>
      </c>
      <c r="D176">
        <v>18</v>
      </c>
      <c r="E176">
        <v>0.41</v>
      </c>
      <c r="F176">
        <v>42</v>
      </c>
      <c r="G176" t="s">
        <v>10</v>
      </c>
      <c r="H176">
        <v>400</v>
      </c>
      <c r="I176">
        <v>10</v>
      </c>
      <c r="J176" t="s">
        <v>100</v>
      </c>
      <c r="K176">
        <v>4</v>
      </c>
      <c r="L176" t="s">
        <v>3</v>
      </c>
      <c r="M176">
        <v>24.8</v>
      </c>
      <c r="N176">
        <v>12.8</v>
      </c>
      <c r="O176">
        <v>74.900000000000006</v>
      </c>
      <c r="P176">
        <v>57.1</v>
      </c>
    </row>
    <row r="177" spans="1:16" x14ac:dyDescent="0.2">
      <c r="A177" t="s">
        <v>13</v>
      </c>
      <c r="C177">
        <v>58000</v>
      </c>
      <c r="D177">
        <v>17</v>
      </c>
      <c r="E177">
        <v>0.41</v>
      </c>
      <c r="F177">
        <v>42</v>
      </c>
      <c r="G177" t="s">
        <v>9</v>
      </c>
      <c r="I177">
        <v>1</v>
      </c>
      <c r="J177" t="s">
        <v>50</v>
      </c>
      <c r="K177">
        <v>0</v>
      </c>
      <c r="L177" t="s">
        <v>26</v>
      </c>
      <c r="M177">
        <v>22.7</v>
      </c>
      <c r="N177">
        <v>25</v>
      </c>
      <c r="O177">
        <v>70</v>
      </c>
      <c r="P177">
        <v>72</v>
      </c>
    </row>
    <row r="178" spans="1:16" x14ac:dyDescent="0.2">
      <c r="A178" t="s">
        <v>13</v>
      </c>
      <c r="C178">
        <v>58000</v>
      </c>
      <c r="D178">
        <v>17</v>
      </c>
      <c r="E178">
        <v>0.41</v>
      </c>
      <c r="F178">
        <v>42</v>
      </c>
      <c r="G178" t="s">
        <v>9</v>
      </c>
      <c r="I178">
        <v>1</v>
      </c>
      <c r="J178" t="s">
        <v>102</v>
      </c>
      <c r="K178">
        <v>0.5</v>
      </c>
      <c r="L178" t="s">
        <v>26</v>
      </c>
      <c r="M178">
        <v>22.7</v>
      </c>
      <c r="N178">
        <v>32.5</v>
      </c>
      <c r="O178">
        <v>75</v>
      </c>
      <c r="P178">
        <v>56</v>
      </c>
    </row>
    <row r="179" spans="1:16" x14ac:dyDescent="0.2">
      <c r="A179" t="s">
        <v>103</v>
      </c>
      <c r="C179">
        <v>60000</v>
      </c>
      <c r="D179">
        <v>16</v>
      </c>
      <c r="E179">
        <v>1.5</v>
      </c>
      <c r="F179">
        <v>41.3</v>
      </c>
      <c r="G179" t="s">
        <v>9</v>
      </c>
      <c r="H179">
        <v>40000</v>
      </c>
      <c r="I179">
        <v>2</v>
      </c>
      <c r="J179" t="s">
        <v>50</v>
      </c>
      <c r="K179">
        <v>0</v>
      </c>
      <c r="L179" t="s">
        <v>7</v>
      </c>
      <c r="M179">
        <v>22.9</v>
      </c>
      <c r="N179">
        <v>95</v>
      </c>
      <c r="O179">
        <v>56</v>
      </c>
      <c r="P179">
        <v>83</v>
      </c>
    </row>
    <row r="180" spans="1:16" x14ac:dyDescent="0.2">
      <c r="A180" t="s">
        <v>103</v>
      </c>
      <c r="C180">
        <v>60000</v>
      </c>
      <c r="D180">
        <v>15</v>
      </c>
      <c r="E180">
        <v>1.5</v>
      </c>
      <c r="F180">
        <v>41.3</v>
      </c>
      <c r="G180" t="s">
        <v>9</v>
      </c>
      <c r="H180">
        <v>40000</v>
      </c>
      <c r="I180">
        <v>2</v>
      </c>
      <c r="J180" t="s">
        <v>50</v>
      </c>
      <c r="K180">
        <v>0</v>
      </c>
      <c r="L180" t="s">
        <v>26</v>
      </c>
      <c r="M180">
        <v>22.7</v>
      </c>
      <c r="N180">
        <v>88.6</v>
      </c>
      <c r="O180">
        <v>80</v>
      </c>
      <c r="P180">
        <v>82.1</v>
      </c>
    </row>
    <row r="181" spans="1:16" x14ac:dyDescent="0.2">
      <c r="A181" t="s">
        <v>103</v>
      </c>
      <c r="C181">
        <v>60000</v>
      </c>
      <c r="D181">
        <v>18</v>
      </c>
      <c r="E181">
        <v>1.5</v>
      </c>
      <c r="F181">
        <v>41.3</v>
      </c>
      <c r="G181" t="s">
        <v>9</v>
      </c>
      <c r="H181">
        <v>40000</v>
      </c>
      <c r="I181">
        <v>2</v>
      </c>
      <c r="J181" t="s">
        <v>50</v>
      </c>
      <c r="K181">
        <v>0</v>
      </c>
      <c r="L181" t="s">
        <v>26</v>
      </c>
      <c r="M181">
        <v>22.7</v>
      </c>
      <c r="N181">
        <v>73.3</v>
      </c>
      <c r="O181">
        <v>67</v>
      </c>
      <c r="P181">
        <v>57</v>
      </c>
    </row>
    <row r="182" spans="1:16" x14ac:dyDescent="0.2">
      <c r="A182" t="s">
        <v>103</v>
      </c>
      <c r="C182">
        <v>60000</v>
      </c>
      <c r="D182">
        <v>20</v>
      </c>
      <c r="E182">
        <v>1.5</v>
      </c>
      <c r="F182">
        <v>41.3</v>
      </c>
      <c r="G182" t="s">
        <v>9</v>
      </c>
      <c r="H182">
        <v>40000</v>
      </c>
      <c r="I182">
        <v>2</v>
      </c>
      <c r="J182" t="s">
        <v>50</v>
      </c>
      <c r="K182">
        <v>0</v>
      </c>
      <c r="L182" t="s">
        <v>26</v>
      </c>
      <c r="M182">
        <v>22.7</v>
      </c>
      <c r="N182">
        <v>56.9</v>
      </c>
      <c r="O182">
        <v>64.5</v>
      </c>
      <c r="P182">
        <v>40</v>
      </c>
    </row>
    <row r="183" spans="1:16" x14ac:dyDescent="0.2">
      <c r="A183" t="s">
        <v>13</v>
      </c>
      <c r="D183">
        <v>18</v>
      </c>
      <c r="E183">
        <v>0.41</v>
      </c>
      <c r="F183">
        <v>42</v>
      </c>
      <c r="G183" t="s">
        <v>10</v>
      </c>
      <c r="H183">
        <v>1000</v>
      </c>
      <c r="I183">
        <v>7</v>
      </c>
      <c r="J183" t="s">
        <v>50</v>
      </c>
      <c r="K183">
        <v>0</v>
      </c>
      <c r="L183" t="s">
        <v>26</v>
      </c>
      <c r="M183">
        <v>22.7</v>
      </c>
      <c r="N183">
        <v>5.14</v>
      </c>
      <c r="O183">
        <v>54.12</v>
      </c>
      <c r="P183">
        <v>82.49</v>
      </c>
    </row>
    <row r="184" spans="1:16" x14ac:dyDescent="0.2">
      <c r="A184" t="s">
        <v>13</v>
      </c>
      <c r="D184">
        <v>15</v>
      </c>
      <c r="E184">
        <v>0.41</v>
      </c>
      <c r="F184">
        <v>42</v>
      </c>
      <c r="G184" t="s">
        <v>10</v>
      </c>
      <c r="H184">
        <v>1000</v>
      </c>
      <c r="I184">
        <v>7</v>
      </c>
      <c r="J184" t="s">
        <v>104</v>
      </c>
      <c r="K184">
        <v>3</v>
      </c>
      <c r="L184" t="s">
        <v>26</v>
      </c>
      <c r="M184">
        <v>22.7</v>
      </c>
      <c r="N184">
        <v>8.1300000000000008</v>
      </c>
      <c r="O184">
        <v>88.29</v>
      </c>
      <c r="P184">
        <v>75.14</v>
      </c>
    </row>
    <row r="185" spans="1:16" x14ac:dyDescent="0.2">
      <c r="A185" t="s">
        <v>13</v>
      </c>
      <c r="D185">
        <v>15</v>
      </c>
      <c r="E185">
        <v>0.41</v>
      </c>
      <c r="F185">
        <v>42</v>
      </c>
      <c r="G185" t="s">
        <v>10</v>
      </c>
      <c r="H185">
        <v>1000</v>
      </c>
      <c r="I185">
        <v>7</v>
      </c>
      <c r="J185" t="s">
        <v>105</v>
      </c>
      <c r="K185">
        <v>3</v>
      </c>
      <c r="L185" t="s">
        <v>26</v>
      </c>
      <c r="M185">
        <v>22.7</v>
      </c>
      <c r="N185">
        <v>7.19</v>
      </c>
      <c r="O185">
        <v>67.64</v>
      </c>
      <c r="P185">
        <v>70.86</v>
      </c>
    </row>
    <row r="186" spans="1:16" x14ac:dyDescent="0.2">
      <c r="A186" t="s">
        <v>13</v>
      </c>
      <c r="D186">
        <v>15</v>
      </c>
      <c r="E186">
        <v>0.41</v>
      </c>
      <c r="F186">
        <v>42</v>
      </c>
      <c r="G186" t="s">
        <v>10</v>
      </c>
      <c r="H186">
        <v>1000</v>
      </c>
      <c r="I186">
        <v>7</v>
      </c>
      <c r="J186" t="s">
        <v>106</v>
      </c>
      <c r="K186">
        <v>3</v>
      </c>
      <c r="L186" t="s">
        <v>26</v>
      </c>
      <c r="M186">
        <v>22.7</v>
      </c>
      <c r="N186">
        <v>8.89</v>
      </c>
      <c r="O186">
        <v>84.17</v>
      </c>
      <c r="P186">
        <v>63.9</v>
      </c>
    </row>
    <row r="187" spans="1:16" x14ac:dyDescent="0.2">
      <c r="A187" t="s">
        <v>108</v>
      </c>
      <c r="D187">
        <v>16</v>
      </c>
      <c r="G187" t="s">
        <v>9</v>
      </c>
      <c r="I187">
        <v>8</v>
      </c>
      <c r="J187" t="s">
        <v>50</v>
      </c>
      <c r="K187">
        <v>0</v>
      </c>
      <c r="L187" t="s">
        <v>7</v>
      </c>
      <c r="M187">
        <v>22.9</v>
      </c>
      <c r="N187">
        <v>21.2</v>
      </c>
      <c r="O187">
        <v>82.3</v>
      </c>
      <c r="P187">
        <v>77</v>
      </c>
    </row>
    <row r="188" spans="1:16" x14ac:dyDescent="0.2">
      <c r="A188" t="s">
        <v>13</v>
      </c>
      <c r="C188">
        <v>58000</v>
      </c>
      <c r="D188">
        <v>16</v>
      </c>
      <c r="E188">
        <v>0.41</v>
      </c>
      <c r="F188">
        <v>42</v>
      </c>
      <c r="G188" t="s">
        <v>9</v>
      </c>
      <c r="H188">
        <v>40000</v>
      </c>
      <c r="I188">
        <v>1.5</v>
      </c>
      <c r="J188" t="s">
        <v>50</v>
      </c>
      <c r="K188">
        <v>0</v>
      </c>
      <c r="L188" t="s">
        <v>7</v>
      </c>
      <c r="M188">
        <v>22.9</v>
      </c>
      <c r="N188">
        <v>40</v>
      </c>
      <c r="O188">
        <v>58</v>
      </c>
      <c r="P188">
        <v>75</v>
      </c>
    </row>
    <row r="189" spans="1:16" x14ac:dyDescent="0.2">
      <c r="A189" t="s">
        <v>13</v>
      </c>
      <c r="C189">
        <v>58000</v>
      </c>
      <c r="D189">
        <v>16</v>
      </c>
      <c r="E189">
        <v>0.41</v>
      </c>
      <c r="F189">
        <v>42</v>
      </c>
      <c r="G189" t="s">
        <v>9</v>
      </c>
      <c r="H189">
        <v>40000</v>
      </c>
      <c r="I189">
        <v>1.5</v>
      </c>
      <c r="J189" t="s">
        <v>217</v>
      </c>
      <c r="K189">
        <v>0.1</v>
      </c>
      <c r="L189" t="s">
        <v>7</v>
      </c>
      <c r="M189">
        <v>22.9</v>
      </c>
      <c r="N189">
        <v>44.1</v>
      </c>
      <c r="O189">
        <v>67</v>
      </c>
      <c r="P189">
        <v>70</v>
      </c>
    </row>
    <row r="190" spans="1:16" x14ac:dyDescent="0.2">
      <c r="A190" t="s">
        <v>13</v>
      </c>
      <c r="C190">
        <v>58000</v>
      </c>
      <c r="D190">
        <v>16</v>
      </c>
      <c r="E190">
        <v>0.41</v>
      </c>
      <c r="F190">
        <v>42</v>
      </c>
      <c r="G190" t="s">
        <v>9</v>
      </c>
      <c r="H190">
        <v>40000</v>
      </c>
      <c r="I190">
        <v>1.5</v>
      </c>
      <c r="J190" t="s">
        <v>217</v>
      </c>
      <c r="K190">
        <v>0.25</v>
      </c>
      <c r="L190" t="s">
        <v>7</v>
      </c>
      <c r="M190">
        <v>22.9</v>
      </c>
      <c r="N190">
        <v>45.5</v>
      </c>
      <c r="O190">
        <v>74</v>
      </c>
      <c r="P190">
        <v>64</v>
      </c>
    </row>
    <row r="191" spans="1:16" x14ac:dyDescent="0.2">
      <c r="A191" t="s">
        <v>13</v>
      </c>
      <c r="C191">
        <v>58000</v>
      </c>
      <c r="D191">
        <v>16</v>
      </c>
      <c r="E191">
        <v>0.41</v>
      </c>
      <c r="F191">
        <v>42</v>
      </c>
      <c r="G191" t="s">
        <v>9</v>
      </c>
      <c r="H191">
        <v>40000</v>
      </c>
      <c r="I191">
        <v>1.5</v>
      </c>
      <c r="J191" t="s">
        <v>217</v>
      </c>
      <c r="K191">
        <v>0.5</v>
      </c>
      <c r="L191" t="s">
        <v>7</v>
      </c>
      <c r="M191">
        <v>22.9</v>
      </c>
      <c r="N191">
        <v>43.3</v>
      </c>
      <c r="O191">
        <v>71</v>
      </c>
      <c r="P191">
        <v>65</v>
      </c>
    </row>
    <row r="192" spans="1:16" x14ac:dyDescent="0.2">
      <c r="A192" t="s">
        <v>13</v>
      </c>
      <c r="C192">
        <v>58000</v>
      </c>
      <c r="D192">
        <v>16</v>
      </c>
      <c r="E192">
        <v>0.41</v>
      </c>
      <c r="F192">
        <v>42</v>
      </c>
      <c r="G192" t="s">
        <v>9</v>
      </c>
      <c r="H192">
        <v>40000</v>
      </c>
      <c r="I192">
        <v>1.5</v>
      </c>
      <c r="J192" t="s">
        <v>217</v>
      </c>
      <c r="K192">
        <v>1</v>
      </c>
      <c r="L192" t="s">
        <v>7</v>
      </c>
      <c r="M192">
        <v>22.9</v>
      </c>
      <c r="N192">
        <v>43.1</v>
      </c>
      <c r="O192">
        <v>65</v>
      </c>
      <c r="P192">
        <v>67</v>
      </c>
    </row>
    <row r="193" spans="1:16" x14ac:dyDescent="0.2">
      <c r="A193" t="s">
        <v>228</v>
      </c>
      <c r="C193">
        <v>35000</v>
      </c>
      <c r="D193">
        <v>15</v>
      </c>
      <c r="G193" t="s">
        <v>9</v>
      </c>
      <c r="H193">
        <v>30000</v>
      </c>
      <c r="I193">
        <v>0</v>
      </c>
      <c r="J193" t="s">
        <v>210</v>
      </c>
      <c r="K193">
        <v>1.5</v>
      </c>
      <c r="L193" t="s">
        <v>7</v>
      </c>
      <c r="M193">
        <v>22.9</v>
      </c>
      <c r="N193">
        <v>4.1500000000000004</v>
      </c>
      <c r="O193">
        <v>62</v>
      </c>
      <c r="P193">
        <v>52.3</v>
      </c>
    </row>
    <row r="194" spans="1:16" x14ac:dyDescent="0.2">
      <c r="A194" t="s">
        <v>228</v>
      </c>
      <c r="C194">
        <v>35000</v>
      </c>
      <c r="D194">
        <v>12.5</v>
      </c>
      <c r="G194" t="s">
        <v>9</v>
      </c>
      <c r="H194">
        <v>30000</v>
      </c>
      <c r="I194">
        <v>2.5</v>
      </c>
      <c r="J194" t="s">
        <v>210</v>
      </c>
      <c r="K194">
        <v>1.5</v>
      </c>
      <c r="L194" t="s">
        <v>7</v>
      </c>
      <c r="M194">
        <v>22.9</v>
      </c>
      <c r="N194">
        <v>4.7</v>
      </c>
      <c r="O194">
        <v>70</v>
      </c>
      <c r="P194">
        <v>46.5</v>
      </c>
    </row>
    <row r="195" spans="1:16" x14ac:dyDescent="0.2">
      <c r="A195" t="s">
        <v>228</v>
      </c>
      <c r="C195">
        <v>35000</v>
      </c>
      <c r="D195">
        <v>10</v>
      </c>
      <c r="G195" t="s">
        <v>9</v>
      </c>
      <c r="H195">
        <v>30000</v>
      </c>
      <c r="I195">
        <v>5</v>
      </c>
      <c r="J195" t="s">
        <v>210</v>
      </c>
      <c r="K195">
        <v>1.5</v>
      </c>
      <c r="L195" t="s">
        <v>7</v>
      </c>
      <c r="M195">
        <v>22.9</v>
      </c>
      <c r="N195">
        <v>5.7</v>
      </c>
      <c r="O195">
        <v>78</v>
      </c>
      <c r="P195">
        <v>42.5</v>
      </c>
    </row>
    <row r="196" spans="1:16" x14ac:dyDescent="0.2">
      <c r="A196" t="s">
        <v>228</v>
      </c>
      <c r="C196">
        <v>35000</v>
      </c>
      <c r="D196">
        <v>7.5</v>
      </c>
      <c r="G196" t="s">
        <v>9</v>
      </c>
      <c r="H196">
        <v>30000</v>
      </c>
      <c r="I196">
        <v>7.5</v>
      </c>
      <c r="J196" t="s">
        <v>210</v>
      </c>
      <c r="K196">
        <v>1.5</v>
      </c>
      <c r="L196" t="s">
        <v>7</v>
      </c>
      <c r="M196">
        <v>22.9</v>
      </c>
      <c r="N196">
        <v>4.7</v>
      </c>
      <c r="O196">
        <v>74</v>
      </c>
      <c r="P196">
        <v>43.3</v>
      </c>
    </row>
    <row r="197" spans="1:16" x14ac:dyDescent="0.2">
      <c r="A197" t="s">
        <v>228</v>
      </c>
      <c r="C197">
        <v>35000</v>
      </c>
      <c r="D197">
        <v>5</v>
      </c>
      <c r="G197" t="s">
        <v>9</v>
      </c>
      <c r="H197">
        <v>30000</v>
      </c>
      <c r="I197">
        <v>10</v>
      </c>
      <c r="J197" t="s">
        <v>210</v>
      </c>
      <c r="K197">
        <v>1.5</v>
      </c>
      <c r="L197" t="s">
        <v>7</v>
      </c>
      <c r="M197">
        <v>22.9</v>
      </c>
      <c r="N197">
        <v>4.2</v>
      </c>
      <c r="O197">
        <v>75</v>
      </c>
      <c r="P197">
        <v>44</v>
      </c>
    </row>
    <row r="198" spans="1:16" x14ac:dyDescent="0.2">
      <c r="A198" t="s">
        <v>117</v>
      </c>
      <c r="B198" t="s">
        <v>30</v>
      </c>
      <c r="D198">
        <v>18</v>
      </c>
      <c r="E198">
        <v>0.84</v>
      </c>
      <c r="G198" t="s">
        <v>10</v>
      </c>
      <c r="H198">
        <v>4000</v>
      </c>
      <c r="I198">
        <v>1</v>
      </c>
      <c r="J198" t="s">
        <v>118</v>
      </c>
      <c r="K198">
        <v>0.25</v>
      </c>
      <c r="L198" t="s">
        <v>26</v>
      </c>
      <c r="M198">
        <v>22.7</v>
      </c>
      <c r="N198">
        <v>5.0999999999999996</v>
      </c>
      <c r="O198">
        <v>63.1</v>
      </c>
      <c r="P198">
        <v>56.3</v>
      </c>
    </row>
    <row r="199" spans="1:16" x14ac:dyDescent="0.2">
      <c r="A199" t="s">
        <v>117</v>
      </c>
      <c r="B199" t="s">
        <v>30</v>
      </c>
      <c r="D199">
        <v>18</v>
      </c>
      <c r="E199">
        <v>0.84</v>
      </c>
      <c r="G199" t="s">
        <v>10</v>
      </c>
      <c r="H199">
        <v>4000</v>
      </c>
      <c r="I199">
        <v>1</v>
      </c>
      <c r="J199" t="s">
        <v>118</v>
      </c>
      <c r="K199">
        <v>0.5</v>
      </c>
      <c r="L199" t="s">
        <v>26</v>
      </c>
      <c r="M199">
        <v>22.7</v>
      </c>
      <c r="N199">
        <v>5.8</v>
      </c>
      <c r="O199">
        <v>70</v>
      </c>
      <c r="P199">
        <v>54.2</v>
      </c>
    </row>
    <row r="200" spans="1:16" x14ac:dyDescent="0.2">
      <c r="A200" t="s">
        <v>117</v>
      </c>
      <c r="B200" t="s">
        <v>30</v>
      </c>
      <c r="D200">
        <v>18</v>
      </c>
      <c r="E200">
        <v>0.84</v>
      </c>
      <c r="G200" t="s">
        <v>10</v>
      </c>
      <c r="H200">
        <v>4000</v>
      </c>
      <c r="I200">
        <v>1</v>
      </c>
      <c r="J200" t="s">
        <v>118</v>
      </c>
      <c r="K200">
        <v>1</v>
      </c>
      <c r="L200" t="s">
        <v>26</v>
      </c>
      <c r="M200">
        <v>22.7</v>
      </c>
      <c r="N200">
        <v>6.5</v>
      </c>
      <c r="O200">
        <v>71.900000000000006</v>
      </c>
      <c r="P200">
        <v>52.1</v>
      </c>
    </row>
    <row r="201" spans="1:16" x14ac:dyDescent="0.2">
      <c r="A201" t="s">
        <v>117</v>
      </c>
      <c r="B201" t="s">
        <v>30</v>
      </c>
      <c r="D201">
        <v>18</v>
      </c>
      <c r="E201">
        <v>0.84</v>
      </c>
      <c r="G201" t="s">
        <v>10</v>
      </c>
      <c r="H201">
        <v>4000</v>
      </c>
      <c r="I201">
        <v>1</v>
      </c>
      <c r="J201" t="s">
        <v>118</v>
      </c>
      <c r="K201">
        <v>2</v>
      </c>
      <c r="L201" t="s">
        <v>26</v>
      </c>
      <c r="M201">
        <v>22.7</v>
      </c>
      <c r="N201">
        <v>7.6</v>
      </c>
      <c r="O201">
        <v>72.5</v>
      </c>
      <c r="P201">
        <v>51.7</v>
      </c>
    </row>
    <row r="202" spans="1:16" x14ac:dyDescent="0.2">
      <c r="A202" t="s">
        <v>117</v>
      </c>
      <c r="B202" t="s">
        <v>30</v>
      </c>
      <c r="C202">
        <v>48000</v>
      </c>
      <c r="D202">
        <v>14</v>
      </c>
      <c r="E202">
        <v>0.84</v>
      </c>
      <c r="G202" t="s">
        <v>9</v>
      </c>
      <c r="I202">
        <v>1</v>
      </c>
      <c r="J202" t="s">
        <v>50</v>
      </c>
      <c r="K202">
        <v>0</v>
      </c>
      <c r="L202" t="s">
        <v>26</v>
      </c>
      <c r="M202">
        <v>22.7</v>
      </c>
      <c r="N202">
        <v>26.97</v>
      </c>
      <c r="O202">
        <v>42.8</v>
      </c>
      <c r="P202">
        <v>91.2</v>
      </c>
    </row>
    <row r="203" spans="1:16" x14ac:dyDescent="0.2">
      <c r="A203" t="s">
        <v>117</v>
      </c>
      <c r="B203" t="s">
        <v>30</v>
      </c>
      <c r="C203">
        <v>48000</v>
      </c>
      <c r="D203">
        <v>14</v>
      </c>
      <c r="E203">
        <v>0.84</v>
      </c>
      <c r="G203" t="s">
        <v>9</v>
      </c>
      <c r="I203">
        <v>1</v>
      </c>
      <c r="J203" t="s">
        <v>121</v>
      </c>
      <c r="K203">
        <v>1</v>
      </c>
      <c r="L203" t="s">
        <v>26</v>
      </c>
      <c r="M203">
        <v>22.7</v>
      </c>
      <c r="N203">
        <v>27.55</v>
      </c>
      <c r="O203">
        <v>47.45</v>
      </c>
      <c r="P203">
        <v>82.5</v>
      </c>
    </row>
    <row r="204" spans="1:16" x14ac:dyDescent="0.2">
      <c r="A204" t="s">
        <v>117</v>
      </c>
      <c r="B204" t="s">
        <v>30</v>
      </c>
      <c r="C204">
        <v>48000</v>
      </c>
      <c r="D204">
        <v>14</v>
      </c>
      <c r="E204">
        <v>0.84</v>
      </c>
      <c r="G204" t="s">
        <v>9</v>
      </c>
      <c r="I204">
        <v>1</v>
      </c>
      <c r="J204" t="s">
        <v>121</v>
      </c>
      <c r="K204">
        <v>2</v>
      </c>
      <c r="L204" t="s">
        <v>26</v>
      </c>
      <c r="M204">
        <v>22.7</v>
      </c>
      <c r="N204">
        <v>30.87</v>
      </c>
      <c r="O204">
        <v>52.92</v>
      </c>
      <c r="P204">
        <v>77.5</v>
      </c>
    </row>
    <row r="205" spans="1:16" x14ac:dyDescent="0.2">
      <c r="A205" t="s">
        <v>117</v>
      </c>
      <c r="B205" t="s">
        <v>30</v>
      </c>
      <c r="C205">
        <v>48000</v>
      </c>
      <c r="D205">
        <v>14</v>
      </c>
      <c r="E205">
        <v>0.84</v>
      </c>
      <c r="G205" t="s">
        <v>9</v>
      </c>
      <c r="I205">
        <v>1</v>
      </c>
      <c r="J205" t="s">
        <v>121</v>
      </c>
      <c r="K205">
        <v>3</v>
      </c>
      <c r="L205" t="s">
        <v>26</v>
      </c>
      <c r="M205">
        <v>22.7</v>
      </c>
      <c r="N205">
        <v>28.2</v>
      </c>
      <c r="O205">
        <v>48.91</v>
      </c>
      <c r="P205">
        <v>76.2</v>
      </c>
    </row>
    <row r="206" spans="1:16" x14ac:dyDescent="0.2">
      <c r="A206" t="s">
        <v>117</v>
      </c>
      <c r="B206" t="s">
        <v>30</v>
      </c>
      <c r="C206">
        <v>48000</v>
      </c>
      <c r="D206">
        <v>14</v>
      </c>
      <c r="E206">
        <v>0.84</v>
      </c>
      <c r="G206" t="s">
        <v>9</v>
      </c>
      <c r="I206">
        <v>1</v>
      </c>
      <c r="J206" t="s">
        <v>50</v>
      </c>
      <c r="K206">
        <v>0</v>
      </c>
      <c r="L206" t="s">
        <v>26</v>
      </c>
      <c r="M206">
        <v>22.7</v>
      </c>
      <c r="N206">
        <v>26.97</v>
      </c>
      <c r="O206">
        <v>42.8</v>
      </c>
      <c r="P206">
        <v>91.3</v>
      </c>
    </row>
    <row r="207" spans="1:16" x14ac:dyDescent="0.2">
      <c r="A207" t="s">
        <v>117</v>
      </c>
      <c r="B207" t="s">
        <v>30</v>
      </c>
      <c r="C207">
        <v>48000</v>
      </c>
      <c r="D207">
        <v>14</v>
      </c>
      <c r="E207">
        <v>0.84</v>
      </c>
      <c r="G207" t="s">
        <v>9</v>
      </c>
      <c r="I207">
        <v>1</v>
      </c>
      <c r="J207" t="s">
        <v>123</v>
      </c>
      <c r="K207">
        <v>1</v>
      </c>
      <c r="L207" t="s">
        <v>26</v>
      </c>
      <c r="M207">
        <v>22.7</v>
      </c>
      <c r="N207">
        <v>27.55</v>
      </c>
      <c r="O207">
        <v>47.45</v>
      </c>
      <c r="P207">
        <v>88.09</v>
      </c>
    </row>
    <row r="208" spans="1:16" x14ac:dyDescent="0.2">
      <c r="A208" t="s">
        <v>117</v>
      </c>
      <c r="B208" t="s">
        <v>30</v>
      </c>
      <c r="C208">
        <v>48000</v>
      </c>
      <c r="D208">
        <v>14</v>
      </c>
      <c r="E208">
        <v>0.84</v>
      </c>
      <c r="G208" t="s">
        <v>9</v>
      </c>
      <c r="I208">
        <v>1</v>
      </c>
      <c r="J208" t="s">
        <v>123</v>
      </c>
      <c r="K208">
        <v>2</v>
      </c>
      <c r="L208" t="s">
        <v>26</v>
      </c>
      <c r="M208">
        <v>22.7</v>
      </c>
      <c r="N208">
        <v>30.87</v>
      </c>
      <c r="O208">
        <v>44.69</v>
      </c>
      <c r="P208">
        <v>98.48</v>
      </c>
    </row>
    <row r="209" spans="1:16" x14ac:dyDescent="0.2">
      <c r="A209" t="s">
        <v>117</v>
      </c>
      <c r="B209" t="s">
        <v>30</v>
      </c>
      <c r="C209">
        <v>48000</v>
      </c>
      <c r="D209">
        <v>14</v>
      </c>
      <c r="E209">
        <v>0.84</v>
      </c>
      <c r="G209" t="s">
        <v>9</v>
      </c>
      <c r="I209">
        <v>1</v>
      </c>
      <c r="J209" t="s">
        <v>123</v>
      </c>
      <c r="K209">
        <v>3</v>
      </c>
      <c r="L209" t="s">
        <v>26</v>
      </c>
      <c r="M209">
        <v>22.7</v>
      </c>
      <c r="N209">
        <v>28.2</v>
      </c>
      <c r="O209">
        <v>42.27</v>
      </c>
      <c r="P209">
        <v>74.14</v>
      </c>
    </row>
    <row r="210" spans="1:16" x14ac:dyDescent="0.2">
      <c r="A210" t="s">
        <v>126</v>
      </c>
      <c r="B210" t="s">
        <v>12</v>
      </c>
      <c r="D210">
        <v>18</v>
      </c>
      <c r="E210">
        <v>1.22</v>
      </c>
      <c r="F210">
        <v>29.2</v>
      </c>
      <c r="G210" t="s">
        <v>9</v>
      </c>
      <c r="I210">
        <v>6</v>
      </c>
      <c r="J210" t="s">
        <v>50</v>
      </c>
      <c r="K210">
        <v>0</v>
      </c>
      <c r="L210" t="s">
        <v>26</v>
      </c>
      <c r="M210">
        <v>22.7</v>
      </c>
      <c r="N210">
        <v>20.2</v>
      </c>
      <c r="O210">
        <v>52.6</v>
      </c>
      <c r="P210">
        <v>77.099999999999994</v>
      </c>
    </row>
    <row r="211" spans="1:16" x14ac:dyDescent="0.2">
      <c r="A211" t="s">
        <v>126</v>
      </c>
      <c r="B211" t="s">
        <v>12</v>
      </c>
      <c r="D211">
        <v>18</v>
      </c>
      <c r="E211">
        <v>1.22</v>
      </c>
      <c r="F211">
        <v>29.2</v>
      </c>
      <c r="G211" t="s">
        <v>9</v>
      </c>
      <c r="I211">
        <v>6</v>
      </c>
      <c r="J211" t="s">
        <v>218</v>
      </c>
      <c r="K211">
        <v>3</v>
      </c>
      <c r="L211" t="s">
        <v>26</v>
      </c>
      <c r="M211">
        <v>22.7</v>
      </c>
      <c r="N211">
        <v>72.5</v>
      </c>
      <c r="O211">
        <v>62.6</v>
      </c>
      <c r="P211">
        <v>61.4</v>
      </c>
    </row>
    <row r="212" spans="1:16" x14ac:dyDescent="0.2">
      <c r="A212" t="s">
        <v>126</v>
      </c>
      <c r="B212" t="s">
        <v>12</v>
      </c>
      <c r="D212">
        <v>18</v>
      </c>
      <c r="E212">
        <v>1.22</v>
      </c>
      <c r="F212">
        <v>29.2</v>
      </c>
      <c r="G212" t="s">
        <v>9</v>
      </c>
      <c r="I212">
        <v>6</v>
      </c>
      <c r="J212" t="s">
        <v>127</v>
      </c>
      <c r="K212">
        <v>3</v>
      </c>
      <c r="L212" t="s">
        <v>26</v>
      </c>
      <c r="M212">
        <v>22.7</v>
      </c>
      <c r="N212">
        <v>93.9</v>
      </c>
      <c r="O212">
        <v>65.400000000000006</v>
      </c>
      <c r="P212">
        <v>52.9</v>
      </c>
    </row>
    <row r="213" spans="1:16" x14ac:dyDescent="0.2">
      <c r="A213" t="s">
        <v>13</v>
      </c>
      <c r="C213">
        <v>58000</v>
      </c>
      <c r="D213">
        <v>20</v>
      </c>
      <c r="E213">
        <v>0.41</v>
      </c>
      <c r="F213">
        <v>42</v>
      </c>
      <c r="G213" t="s">
        <v>9</v>
      </c>
      <c r="H213">
        <v>25000</v>
      </c>
      <c r="I213">
        <v>1</v>
      </c>
      <c r="J213" t="s">
        <v>131</v>
      </c>
      <c r="K213">
        <v>0.1</v>
      </c>
      <c r="L213" t="s">
        <v>26</v>
      </c>
      <c r="M213">
        <v>22.7</v>
      </c>
      <c r="N213">
        <v>65</v>
      </c>
      <c r="O213">
        <v>73.75</v>
      </c>
      <c r="P213">
        <v>76</v>
      </c>
    </row>
    <row r="214" spans="1:16" x14ac:dyDescent="0.2">
      <c r="A214" t="s">
        <v>13</v>
      </c>
      <c r="C214">
        <v>58000</v>
      </c>
      <c r="D214">
        <v>20</v>
      </c>
      <c r="E214">
        <v>0.41</v>
      </c>
      <c r="F214">
        <v>42</v>
      </c>
      <c r="G214" t="s">
        <v>9</v>
      </c>
      <c r="H214">
        <v>25000</v>
      </c>
      <c r="I214">
        <v>1</v>
      </c>
      <c r="J214" t="s">
        <v>131</v>
      </c>
      <c r="K214">
        <v>0.5</v>
      </c>
      <c r="L214" t="s">
        <v>26</v>
      </c>
      <c r="M214">
        <v>22.7</v>
      </c>
      <c r="N214">
        <v>70</v>
      </c>
      <c r="O214">
        <v>78.75</v>
      </c>
      <c r="P214">
        <v>65</v>
      </c>
    </row>
    <row r="215" spans="1:16" x14ac:dyDescent="0.2">
      <c r="A215" t="s">
        <v>13</v>
      </c>
      <c r="C215">
        <v>58000</v>
      </c>
      <c r="D215">
        <v>20</v>
      </c>
      <c r="E215">
        <v>0.41</v>
      </c>
      <c r="F215">
        <v>42</v>
      </c>
      <c r="G215" t="s">
        <v>9</v>
      </c>
      <c r="H215">
        <v>25000</v>
      </c>
      <c r="I215">
        <v>1</v>
      </c>
      <c r="J215" t="s">
        <v>131</v>
      </c>
      <c r="K215">
        <v>1</v>
      </c>
      <c r="L215" t="s">
        <v>26</v>
      </c>
      <c r="M215">
        <v>22.7</v>
      </c>
      <c r="N215">
        <v>75</v>
      </c>
      <c r="O215">
        <v>82.5</v>
      </c>
      <c r="P215">
        <v>52.5</v>
      </c>
    </row>
    <row r="216" spans="1:16" x14ac:dyDescent="0.2">
      <c r="A216" t="s">
        <v>13</v>
      </c>
      <c r="C216">
        <v>58000</v>
      </c>
      <c r="D216">
        <v>20</v>
      </c>
      <c r="E216">
        <v>0.41</v>
      </c>
      <c r="F216">
        <v>42</v>
      </c>
      <c r="G216" t="s">
        <v>9</v>
      </c>
      <c r="H216">
        <v>25000</v>
      </c>
      <c r="I216">
        <v>1</v>
      </c>
      <c r="J216" t="s">
        <v>131</v>
      </c>
      <c r="K216">
        <v>2</v>
      </c>
      <c r="L216" t="s">
        <v>26</v>
      </c>
      <c r="M216">
        <v>22.7</v>
      </c>
      <c r="N216">
        <v>77.5</v>
      </c>
      <c r="O216">
        <v>77.5</v>
      </c>
      <c r="P216">
        <v>41</v>
      </c>
    </row>
    <row r="217" spans="1:16" x14ac:dyDescent="0.2">
      <c r="A217" t="s">
        <v>117</v>
      </c>
      <c r="B217" t="s">
        <v>30</v>
      </c>
      <c r="D217">
        <v>15</v>
      </c>
      <c r="E217">
        <v>0.84</v>
      </c>
      <c r="G217" t="s">
        <v>10</v>
      </c>
      <c r="H217">
        <v>4000</v>
      </c>
      <c r="I217">
        <v>2</v>
      </c>
      <c r="J217" t="s">
        <v>132</v>
      </c>
      <c r="K217">
        <v>0</v>
      </c>
      <c r="L217" t="s">
        <v>7</v>
      </c>
      <c r="M217">
        <v>22.9</v>
      </c>
      <c r="N217">
        <v>5.55</v>
      </c>
      <c r="O217">
        <v>68.7</v>
      </c>
      <c r="P217">
        <v>71.3</v>
      </c>
    </row>
    <row r="218" spans="1:16" x14ac:dyDescent="0.2">
      <c r="A218" t="s">
        <v>117</v>
      </c>
      <c r="B218" t="s">
        <v>30</v>
      </c>
      <c r="D218">
        <v>15</v>
      </c>
      <c r="E218">
        <v>0.84</v>
      </c>
      <c r="G218" t="s">
        <v>10</v>
      </c>
      <c r="H218">
        <v>4000</v>
      </c>
      <c r="I218">
        <v>2</v>
      </c>
      <c r="J218" t="s">
        <v>132</v>
      </c>
      <c r="K218">
        <v>0.25</v>
      </c>
      <c r="L218" t="s">
        <v>7</v>
      </c>
      <c r="M218">
        <v>22.9</v>
      </c>
      <c r="N218">
        <v>6.3</v>
      </c>
      <c r="O218">
        <v>71.3</v>
      </c>
      <c r="P218">
        <v>62.3</v>
      </c>
    </row>
    <row r="219" spans="1:16" x14ac:dyDescent="0.2">
      <c r="A219" t="s">
        <v>117</v>
      </c>
      <c r="B219" t="s">
        <v>30</v>
      </c>
      <c r="D219">
        <v>15</v>
      </c>
      <c r="E219">
        <v>0.84</v>
      </c>
      <c r="G219" t="s">
        <v>10</v>
      </c>
      <c r="H219">
        <v>4000</v>
      </c>
      <c r="I219">
        <v>2</v>
      </c>
      <c r="J219" t="s">
        <v>132</v>
      </c>
      <c r="K219">
        <v>0.5</v>
      </c>
      <c r="L219" t="s">
        <v>7</v>
      </c>
      <c r="M219">
        <v>22.9</v>
      </c>
      <c r="N219">
        <v>6.65</v>
      </c>
      <c r="O219">
        <v>74.099999999999994</v>
      </c>
      <c r="P219">
        <v>59.8</v>
      </c>
    </row>
    <row r="220" spans="1:16" x14ac:dyDescent="0.2">
      <c r="A220" t="s">
        <v>117</v>
      </c>
      <c r="B220" t="s">
        <v>30</v>
      </c>
      <c r="D220">
        <v>15</v>
      </c>
      <c r="E220">
        <v>0.84</v>
      </c>
      <c r="G220" t="s">
        <v>10</v>
      </c>
      <c r="H220">
        <v>4000</v>
      </c>
      <c r="I220">
        <v>2</v>
      </c>
      <c r="J220" t="s">
        <v>132</v>
      </c>
      <c r="K220">
        <v>0.75</v>
      </c>
      <c r="L220" t="s">
        <v>7</v>
      </c>
      <c r="M220">
        <v>22.9</v>
      </c>
      <c r="N220">
        <v>7.45</v>
      </c>
      <c r="O220">
        <v>79.2</v>
      </c>
      <c r="P220">
        <v>57.2</v>
      </c>
    </row>
    <row r="221" spans="1:16" x14ac:dyDescent="0.2">
      <c r="A221" t="s">
        <v>117</v>
      </c>
      <c r="B221" t="s">
        <v>30</v>
      </c>
      <c r="D221">
        <v>15</v>
      </c>
      <c r="E221">
        <v>0.84</v>
      </c>
      <c r="G221" t="s">
        <v>10</v>
      </c>
      <c r="H221">
        <v>4000</v>
      </c>
      <c r="I221">
        <v>2</v>
      </c>
      <c r="J221" t="s">
        <v>132</v>
      </c>
      <c r="K221">
        <v>1</v>
      </c>
      <c r="L221" t="s">
        <v>7</v>
      </c>
      <c r="M221">
        <v>22.9</v>
      </c>
      <c r="N221">
        <v>7.05</v>
      </c>
      <c r="O221">
        <v>76.400000000000006</v>
      </c>
      <c r="P221">
        <v>53.2</v>
      </c>
    </row>
    <row r="222" spans="1:16" x14ac:dyDescent="0.2">
      <c r="A222" t="s">
        <v>117</v>
      </c>
      <c r="B222" t="s">
        <v>30</v>
      </c>
      <c r="D222">
        <v>15</v>
      </c>
      <c r="E222">
        <v>0.84</v>
      </c>
      <c r="G222" t="s">
        <v>10</v>
      </c>
      <c r="H222">
        <v>4000</v>
      </c>
      <c r="I222">
        <v>2</v>
      </c>
      <c r="J222" t="s">
        <v>132</v>
      </c>
      <c r="K222">
        <v>2</v>
      </c>
      <c r="L222" t="s">
        <v>7</v>
      </c>
      <c r="M222">
        <v>22.9</v>
      </c>
      <c r="N222">
        <v>6.85</v>
      </c>
      <c r="O222">
        <v>75.900000000000006</v>
      </c>
      <c r="P222">
        <v>51</v>
      </c>
    </row>
    <row r="223" spans="1:16" x14ac:dyDescent="0.2">
      <c r="A223" t="s">
        <v>117</v>
      </c>
      <c r="B223" t="s">
        <v>30</v>
      </c>
      <c r="D223">
        <v>15</v>
      </c>
      <c r="E223">
        <v>0.84</v>
      </c>
      <c r="G223" t="s">
        <v>10</v>
      </c>
      <c r="H223">
        <v>6000</v>
      </c>
      <c r="I223">
        <v>4</v>
      </c>
      <c r="J223" t="s">
        <v>50</v>
      </c>
      <c r="K223">
        <v>0</v>
      </c>
      <c r="L223" t="s">
        <v>7</v>
      </c>
      <c r="M223">
        <v>22.9</v>
      </c>
      <c r="N223">
        <v>9.3000000000000007</v>
      </c>
      <c r="O223">
        <v>67.900000000000006</v>
      </c>
      <c r="P223">
        <v>67.5</v>
      </c>
    </row>
    <row r="224" spans="1:16" x14ac:dyDescent="0.2">
      <c r="A224" t="s">
        <v>117</v>
      </c>
      <c r="B224" t="s">
        <v>30</v>
      </c>
      <c r="D224">
        <v>15</v>
      </c>
      <c r="E224">
        <v>0.84</v>
      </c>
      <c r="G224" t="s">
        <v>10</v>
      </c>
      <c r="H224">
        <v>6000</v>
      </c>
      <c r="I224">
        <v>4</v>
      </c>
      <c r="J224" t="s">
        <v>215</v>
      </c>
      <c r="K224">
        <v>0.3</v>
      </c>
      <c r="L224" t="s">
        <v>7</v>
      </c>
      <c r="M224">
        <v>22.9</v>
      </c>
      <c r="N224">
        <v>9.8000000000000007</v>
      </c>
      <c r="O224">
        <v>70.5</v>
      </c>
      <c r="P224">
        <v>65.400000000000006</v>
      </c>
    </row>
    <row r="225" spans="1:16" x14ac:dyDescent="0.2">
      <c r="A225" t="s">
        <v>117</v>
      </c>
      <c r="B225" t="s">
        <v>30</v>
      </c>
      <c r="D225">
        <v>15</v>
      </c>
      <c r="E225">
        <v>0.84</v>
      </c>
      <c r="G225" t="s">
        <v>10</v>
      </c>
      <c r="H225">
        <v>6000</v>
      </c>
      <c r="I225">
        <v>4</v>
      </c>
      <c r="J225" t="s">
        <v>215</v>
      </c>
      <c r="K225">
        <v>1</v>
      </c>
      <c r="L225" t="s">
        <v>7</v>
      </c>
      <c r="M225">
        <v>22.9</v>
      </c>
      <c r="N225">
        <v>10.5</v>
      </c>
      <c r="O225">
        <v>75.099999999999994</v>
      </c>
      <c r="P225">
        <v>62.1</v>
      </c>
    </row>
    <row r="226" spans="1:16" x14ac:dyDescent="0.2">
      <c r="A226" t="s">
        <v>117</v>
      </c>
      <c r="B226" t="s">
        <v>30</v>
      </c>
      <c r="D226">
        <v>15</v>
      </c>
      <c r="E226">
        <v>0.84</v>
      </c>
      <c r="G226" t="s">
        <v>10</v>
      </c>
      <c r="H226">
        <v>6000</v>
      </c>
      <c r="I226">
        <v>4</v>
      </c>
      <c r="J226" t="s">
        <v>215</v>
      </c>
      <c r="K226">
        <v>2</v>
      </c>
      <c r="L226" t="s">
        <v>7</v>
      </c>
      <c r="M226">
        <v>22.9</v>
      </c>
      <c r="N226">
        <v>11.2</v>
      </c>
      <c r="O226">
        <v>77.3</v>
      </c>
      <c r="P226">
        <v>57.8</v>
      </c>
    </row>
    <row r="227" spans="1:16" x14ac:dyDescent="0.2">
      <c r="A227" t="s">
        <v>117</v>
      </c>
      <c r="B227" t="s">
        <v>30</v>
      </c>
      <c r="D227">
        <v>15</v>
      </c>
      <c r="E227">
        <v>0.84</v>
      </c>
      <c r="G227" t="s">
        <v>10</v>
      </c>
      <c r="H227">
        <v>6000</v>
      </c>
      <c r="I227">
        <v>4</v>
      </c>
      <c r="J227" t="s">
        <v>215</v>
      </c>
      <c r="K227">
        <v>3</v>
      </c>
      <c r="L227" t="s">
        <v>7</v>
      </c>
      <c r="M227">
        <v>22.9</v>
      </c>
      <c r="N227">
        <v>12.1</v>
      </c>
      <c r="O227">
        <v>79.8</v>
      </c>
      <c r="P227">
        <v>54.5</v>
      </c>
    </row>
    <row r="228" spans="1:16" x14ac:dyDescent="0.2">
      <c r="A228" t="s">
        <v>117</v>
      </c>
      <c r="B228" t="s">
        <v>30</v>
      </c>
      <c r="D228">
        <v>15</v>
      </c>
      <c r="E228">
        <v>0.84</v>
      </c>
      <c r="G228" t="s">
        <v>10</v>
      </c>
      <c r="H228">
        <v>6000</v>
      </c>
      <c r="I228">
        <v>4</v>
      </c>
      <c r="J228" t="s">
        <v>215</v>
      </c>
      <c r="K228">
        <v>4</v>
      </c>
      <c r="L228" t="s">
        <v>7</v>
      </c>
      <c r="M228">
        <v>22.9</v>
      </c>
      <c r="N228">
        <v>11.5</v>
      </c>
      <c r="O228">
        <v>76.2</v>
      </c>
      <c r="P228">
        <v>52.2</v>
      </c>
    </row>
    <row r="229" spans="1:16" x14ac:dyDescent="0.2">
      <c r="A229" t="s">
        <v>117</v>
      </c>
      <c r="B229" t="s">
        <v>30</v>
      </c>
      <c r="D229">
        <v>15</v>
      </c>
      <c r="E229">
        <v>0.84</v>
      </c>
      <c r="G229" t="s">
        <v>9</v>
      </c>
      <c r="H229">
        <v>40000</v>
      </c>
      <c r="I229">
        <v>4</v>
      </c>
      <c r="J229" t="s">
        <v>50</v>
      </c>
      <c r="K229">
        <v>0</v>
      </c>
      <c r="L229" t="s">
        <v>7</v>
      </c>
      <c r="M229">
        <v>22.9</v>
      </c>
      <c r="N229">
        <v>61.38</v>
      </c>
      <c r="O229">
        <v>66.099999999999994</v>
      </c>
      <c r="P229">
        <v>77.5</v>
      </c>
    </row>
    <row r="230" spans="1:16" x14ac:dyDescent="0.2">
      <c r="A230" t="s">
        <v>117</v>
      </c>
      <c r="B230" t="s">
        <v>30</v>
      </c>
      <c r="D230">
        <v>15</v>
      </c>
      <c r="E230">
        <v>0.84</v>
      </c>
      <c r="G230" t="s">
        <v>9</v>
      </c>
      <c r="H230">
        <v>40000</v>
      </c>
      <c r="I230">
        <v>4</v>
      </c>
      <c r="J230" t="s">
        <v>225</v>
      </c>
      <c r="K230">
        <v>1</v>
      </c>
      <c r="L230" t="s">
        <v>7</v>
      </c>
      <c r="M230">
        <v>22.9</v>
      </c>
      <c r="N230">
        <v>63.25</v>
      </c>
      <c r="O230">
        <v>69.900000000000006</v>
      </c>
      <c r="P230">
        <v>74.2</v>
      </c>
    </row>
    <row r="231" spans="1:16" x14ac:dyDescent="0.2">
      <c r="A231" t="s">
        <v>117</v>
      </c>
      <c r="B231" t="s">
        <v>30</v>
      </c>
      <c r="D231">
        <v>15</v>
      </c>
      <c r="E231">
        <v>0.84</v>
      </c>
      <c r="G231" t="s">
        <v>9</v>
      </c>
      <c r="H231">
        <v>40000</v>
      </c>
      <c r="I231">
        <v>4</v>
      </c>
      <c r="J231" t="s">
        <v>225</v>
      </c>
      <c r="K231">
        <v>2</v>
      </c>
      <c r="L231" t="s">
        <v>7</v>
      </c>
      <c r="M231">
        <v>22.9</v>
      </c>
      <c r="N231">
        <v>73.45</v>
      </c>
      <c r="O231">
        <v>72.3</v>
      </c>
      <c r="P231">
        <v>69.8</v>
      </c>
    </row>
    <row r="232" spans="1:16" x14ac:dyDescent="0.2">
      <c r="A232" t="s">
        <v>117</v>
      </c>
      <c r="B232" t="s">
        <v>30</v>
      </c>
      <c r="D232">
        <v>15</v>
      </c>
      <c r="E232">
        <v>0.84</v>
      </c>
      <c r="G232" t="s">
        <v>9</v>
      </c>
      <c r="H232">
        <v>40000</v>
      </c>
      <c r="I232">
        <v>4</v>
      </c>
      <c r="J232" t="s">
        <v>225</v>
      </c>
      <c r="K232">
        <v>3</v>
      </c>
      <c r="L232" t="s">
        <v>7</v>
      </c>
      <c r="M232">
        <v>22.9</v>
      </c>
      <c r="N232">
        <v>85.8</v>
      </c>
      <c r="O232">
        <v>76.8</v>
      </c>
      <c r="P232">
        <v>64.3</v>
      </c>
    </row>
    <row r="233" spans="1:16" x14ac:dyDescent="0.2">
      <c r="A233" t="s">
        <v>117</v>
      </c>
      <c r="B233" t="s">
        <v>30</v>
      </c>
      <c r="D233">
        <v>15</v>
      </c>
      <c r="E233">
        <v>0.84</v>
      </c>
      <c r="G233" t="s">
        <v>9</v>
      </c>
      <c r="H233">
        <v>40000</v>
      </c>
      <c r="I233">
        <v>4</v>
      </c>
      <c r="J233" t="s">
        <v>225</v>
      </c>
      <c r="K233">
        <v>4</v>
      </c>
      <c r="L233" t="s">
        <v>7</v>
      </c>
      <c r="M233">
        <v>22.9</v>
      </c>
      <c r="N233">
        <v>82.14</v>
      </c>
      <c r="O233">
        <v>71.099999999999994</v>
      </c>
      <c r="P233">
        <v>58.1</v>
      </c>
    </row>
    <row r="234" spans="1:16" x14ac:dyDescent="0.2">
      <c r="A234" t="s">
        <v>117</v>
      </c>
      <c r="B234" t="s">
        <v>30</v>
      </c>
      <c r="D234">
        <v>15</v>
      </c>
      <c r="E234">
        <v>0.84</v>
      </c>
      <c r="G234" t="s">
        <v>10</v>
      </c>
      <c r="H234">
        <v>6000</v>
      </c>
      <c r="I234">
        <v>4</v>
      </c>
      <c r="J234" t="s">
        <v>50</v>
      </c>
      <c r="K234">
        <v>0</v>
      </c>
      <c r="L234" t="s">
        <v>7</v>
      </c>
      <c r="M234">
        <v>22.9</v>
      </c>
      <c r="N234">
        <v>3.4</v>
      </c>
      <c r="O234">
        <v>76.900000000000006</v>
      </c>
      <c r="P234">
        <v>67.5</v>
      </c>
    </row>
    <row r="235" spans="1:16" x14ac:dyDescent="0.2">
      <c r="A235" t="s">
        <v>117</v>
      </c>
      <c r="B235" t="s">
        <v>30</v>
      </c>
      <c r="D235">
        <v>15</v>
      </c>
      <c r="E235">
        <v>0.84</v>
      </c>
      <c r="G235" t="s">
        <v>10</v>
      </c>
      <c r="H235">
        <v>6000</v>
      </c>
      <c r="I235">
        <v>4</v>
      </c>
      <c r="J235" t="s">
        <v>211</v>
      </c>
      <c r="K235">
        <v>1</v>
      </c>
      <c r="L235" t="s">
        <v>7</v>
      </c>
      <c r="M235">
        <v>22.9</v>
      </c>
      <c r="N235">
        <v>3.4</v>
      </c>
      <c r="O235">
        <v>79.599999999999994</v>
      </c>
      <c r="P235">
        <v>62</v>
      </c>
    </row>
    <row r="236" spans="1:16" x14ac:dyDescent="0.2">
      <c r="A236" t="s">
        <v>117</v>
      </c>
      <c r="B236" t="s">
        <v>30</v>
      </c>
      <c r="D236">
        <v>15</v>
      </c>
      <c r="E236">
        <v>0.84</v>
      </c>
      <c r="G236" t="s">
        <v>10</v>
      </c>
      <c r="H236">
        <v>6000</v>
      </c>
      <c r="I236">
        <v>4</v>
      </c>
      <c r="J236" t="s">
        <v>136</v>
      </c>
      <c r="K236">
        <v>0.25</v>
      </c>
      <c r="L236" t="s">
        <v>7</v>
      </c>
      <c r="M236">
        <v>22.9</v>
      </c>
      <c r="N236">
        <v>3.7</v>
      </c>
      <c r="O236">
        <v>83.3</v>
      </c>
      <c r="P236">
        <v>61.2</v>
      </c>
    </row>
    <row r="237" spans="1:16" x14ac:dyDescent="0.2">
      <c r="A237" t="s">
        <v>117</v>
      </c>
      <c r="B237" t="s">
        <v>30</v>
      </c>
      <c r="D237">
        <v>15</v>
      </c>
      <c r="E237">
        <v>0.84</v>
      </c>
      <c r="G237" t="s">
        <v>10</v>
      </c>
      <c r="H237">
        <v>6000</v>
      </c>
      <c r="I237">
        <v>4</v>
      </c>
      <c r="J237" t="s">
        <v>136</v>
      </c>
      <c r="K237">
        <v>0.5</v>
      </c>
      <c r="L237" t="s">
        <v>7</v>
      </c>
      <c r="M237">
        <v>22.9</v>
      </c>
      <c r="N237">
        <v>3.8</v>
      </c>
      <c r="O237">
        <v>82.5</v>
      </c>
      <c r="P237">
        <v>60</v>
      </c>
    </row>
    <row r="238" spans="1:16" x14ac:dyDescent="0.2">
      <c r="A238" t="s">
        <v>117</v>
      </c>
      <c r="B238" t="s">
        <v>30</v>
      </c>
      <c r="D238">
        <v>15</v>
      </c>
      <c r="E238">
        <v>0.84</v>
      </c>
      <c r="G238" t="s">
        <v>10</v>
      </c>
      <c r="H238">
        <v>6000</v>
      </c>
      <c r="I238">
        <v>4</v>
      </c>
      <c r="J238" t="s">
        <v>136</v>
      </c>
      <c r="K238">
        <v>1</v>
      </c>
      <c r="L238" t="s">
        <v>7</v>
      </c>
      <c r="M238">
        <v>22.9</v>
      </c>
      <c r="N238">
        <v>3.9</v>
      </c>
      <c r="O238">
        <v>82</v>
      </c>
      <c r="P238">
        <v>58</v>
      </c>
    </row>
    <row r="239" spans="1:16" x14ac:dyDescent="0.2">
      <c r="A239" t="s">
        <v>117</v>
      </c>
      <c r="B239" t="s">
        <v>30</v>
      </c>
      <c r="D239">
        <v>15</v>
      </c>
      <c r="E239">
        <v>0.84</v>
      </c>
      <c r="G239" t="s">
        <v>10</v>
      </c>
      <c r="H239">
        <v>6000</v>
      </c>
      <c r="I239">
        <v>4</v>
      </c>
      <c r="J239" t="s">
        <v>136</v>
      </c>
      <c r="K239">
        <v>2</v>
      </c>
      <c r="L239" t="s">
        <v>7</v>
      </c>
      <c r="M239">
        <v>22.9</v>
      </c>
      <c r="N239">
        <v>3.7</v>
      </c>
      <c r="O239">
        <v>81</v>
      </c>
      <c r="P239">
        <v>57</v>
      </c>
    </row>
    <row r="240" spans="1:16" x14ac:dyDescent="0.2">
      <c r="A240" t="s">
        <v>117</v>
      </c>
      <c r="B240" t="s">
        <v>30</v>
      </c>
      <c r="D240">
        <v>15</v>
      </c>
      <c r="E240">
        <v>0.84</v>
      </c>
      <c r="G240" t="s">
        <v>10</v>
      </c>
      <c r="H240">
        <v>6000</v>
      </c>
      <c r="I240">
        <v>4</v>
      </c>
      <c r="J240" t="s">
        <v>136</v>
      </c>
      <c r="K240">
        <v>4</v>
      </c>
      <c r="L240" t="s">
        <v>7</v>
      </c>
      <c r="M240">
        <v>22.9</v>
      </c>
      <c r="N240">
        <v>3.6</v>
      </c>
      <c r="O240">
        <v>80.8</v>
      </c>
      <c r="P240">
        <v>56</v>
      </c>
    </row>
    <row r="241" spans="1:16" x14ac:dyDescent="0.2">
      <c r="A241" t="s">
        <v>117</v>
      </c>
      <c r="B241" t="s">
        <v>30</v>
      </c>
      <c r="D241">
        <v>15</v>
      </c>
      <c r="E241">
        <v>0.84</v>
      </c>
      <c r="G241" t="s">
        <v>10</v>
      </c>
      <c r="H241">
        <v>6000</v>
      </c>
      <c r="I241">
        <v>4</v>
      </c>
      <c r="J241" t="s">
        <v>222</v>
      </c>
      <c r="K241">
        <v>0.2</v>
      </c>
      <c r="L241" t="s">
        <v>7</v>
      </c>
      <c r="M241">
        <v>22.9</v>
      </c>
      <c r="N241">
        <v>9.6</v>
      </c>
      <c r="O241">
        <v>72.599999999999994</v>
      </c>
      <c r="P241">
        <v>64.599999999999994</v>
      </c>
    </row>
    <row r="242" spans="1:16" x14ac:dyDescent="0.2">
      <c r="A242" t="s">
        <v>117</v>
      </c>
      <c r="B242" t="s">
        <v>30</v>
      </c>
      <c r="D242">
        <v>15</v>
      </c>
      <c r="E242">
        <v>0.84</v>
      </c>
      <c r="G242" t="s">
        <v>10</v>
      </c>
      <c r="H242">
        <v>6000</v>
      </c>
      <c r="I242">
        <v>4</v>
      </c>
      <c r="J242" t="s">
        <v>222</v>
      </c>
      <c r="K242">
        <v>0.5</v>
      </c>
      <c r="L242" t="s">
        <v>7</v>
      </c>
      <c r="M242">
        <v>22.9</v>
      </c>
      <c r="N242">
        <v>10</v>
      </c>
      <c r="O242">
        <v>76.400000000000006</v>
      </c>
      <c r="P242">
        <v>61.03</v>
      </c>
    </row>
    <row r="243" spans="1:16" x14ac:dyDescent="0.2">
      <c r="A243" t="s">
        <v>117</v>
      </c>
      <c r="B243" t="s">
        <v>30</v>
      </c>
      <c r="D243">
        <v>15</v>
      </c>
      <c r="E243">
        <v>0.84</v>
      </c>
      <c r="G243" t="s">
        <v>10</v>
      </c>
      <c r="H243">
        <v>6000</v>
      </c>
      <c r="I243">
        <v>4</v>
      </c>
      <c r="J243" t="s">
        <v>222</v>
      </c>
      <c r="K243">
        <v>1</v>
      </c>
      <c r="L243" t="s">
        <v>7</v>
      </c>
      <c r="M243">
        <v>22.9</v>
      </c>
      <c r="N243">
        <v>10.3</v>
      </c>
      <c r="O243">
        <v>79.099999999999994</v>
      </c>
      <c r="P243">
        <v>59.1</v>
      </c>
    </row>
    <row r="244" spans="1:16" x14ac:dyDescent="0.2">
      <c r="A244" t="s">
        <v>117</v>
      </c>
      <c r="B244" t="s">
        <v>30</v>
      </c>
      <c r="D244">
        <v>15</v>
      </c>
      <c r="E244">
        <v>0.84</v>
      </c>
      <c r="G244" t="s">
        <v>10</v>
      </c>
      <c r="H244">
        <v>6000</v>
      </c>
      <c r="I244">
        <v>4</v>
      </c>
      <c r="J244" t="s">
        <v>222</v>
      </c>
      <c r="K244">
        <v>2</v>
      </c>
      <c r="L244" t="s">
        <v>7</v>
      </c>
      <c r="M244">
        <v>22.9</v>
      </c>
      <c r="N244">
        <v>12.5</v>
      </c>
      <c r="O244">
        <v>78.7</v>
      </c>
      <c r="P244">
        <v>57.2</v>
      </c>
    </row>
    <row r="245" spans="1:16" x14ac:dyDescent="0.2">
      <c r="A245" t="s">
        <v>117</v>
      </c>
      <c r="B245" t="s">
        <v>30</v>
      </c>
      <c r="D245">
        <v>15</v>
      </c>
      <c r="E245">
        <v>0.84</v>
      </c>
      <c r="G245" t="s">
        <v>10</v>
      </c>
      <c r="H245">
        <v>6000</v>
      </c>
      <c r="I245">
        <v>4</v>
      </c>
      <c r="J245" t="s">
        <v>222</v>
      </c>
      <c r="K245">
        <v>4</v>
      </c>
      <c r="L245" t="s">
        <v>7</v>
      </c>
      <c r="M245">
        <v>22.9</v>
      </c>
      <c r="N245">
        <v>12.1</v>
      </c>
      <c r="O245">
        <v>75.2</v>
      </c>
      <c r="P245">
        <v>55.4</v>
      </c>
    </row>
    <row r="246" spans="1:16" x14ac:dyDescent="0.2">
      <c r="A246" t="s">
        <v>13</v>
      </c>
      <c r="C246">
        <v>58000</v>
      </c>
      <c r="D246">
        <v>16</v>
      </c>
      <c r="E246">
        <v>0.41</v>
      </c>
      <c r="F246">
        <v>42</v>
      </c>
      <c r="G246" t="s">
        <v>9</v>
      </c>
      <c r="H246">
        <v>40000</v>
      </c>
      <c r="I246">
        <v>2</v>
      </c>
      <c r="J246" t="s">
        <v>139</v>
      </c>
      <c r="K246">
        <v>0</v>
      </c>
      <c r="L246" t="s">
        <v>7</v>
      </c>
      <c r="M246">
        <v>22.9</v>
      </c>
      <c r="N246">
        <v>41</v>
      </c>
      <c r="O246">
        <v>62</v>
      </c>
      <c r="P246">
        <v>70</v>
      </c>
    </row>
    <row r="247" spans="1:16" x14ac:dyDescent="0.2">
      <c r="A247" t="s">
        <v>13</v>
      </c>
      <c r="C247">
        <v>58000</v>
      </c>
      <c r="D247">
        <v>16</v>
      </c>
      <c r="E247">
        <v>0.41</v>
      </c>
      <c r="F247">
        <v>42</v>
      </c>
      <c r="G247" t="s">
        <v>9</v>
      </c>
      <c r="H247">
        <v>40000</v>
      </c>
      <c r="I247">
        <v>2</v>
      </c>
      <c r="J247" t="s">
        <v>139</v>
      </c>
      <c r="K247">
        <v>1</v>
      </c>
      <c r="L247" t="s">
        <v>7</v>
      </c>
      <c r="M247">
        <v>22.9</v>
      </c>
      <c r="N247">
        <v>55</v>
      </c>
      <c r="O247">
        <v>70</v>
      </c>
      <c r="P247">
        <v>66</v>
      </c>
    </row>
    <row r="248" spans="1:16" x14ac:dyDescent="0.2">
      <c r="A248" t="s">
        <v>13</v>
      </c>
      <c r="C248">
        <v>58000</v>
      </c>
      <c r="D248">
        <v>16</v>
      </c>
      <c r="E248">
        <v>0.41</v>
      </c>
      <c r="F248">
        <v>42</v>
      </c>
      <c r="G248" t="s">
        <v>9</v>
      </c>
      <c r="H248">
        <v>40000</v>
      </c>
      <c r="I248">
        <v>2</v>
      </c>
      <c r="J248" t="s">
        <v>139</v>
      </c>
      <c r="K248">
        <v>2</v>
      </c>
      <c r="L248" t="s">
        <v>7</v>
      </c>
      <c r="M248">
        <v>22.9</v>
      </c>
      <c r="N248">
        <v>53</v>
      </c>
      <c r="O248">
        <v>79.5</v>
      </c>
      <c r="P248">
        <v>61.25</v>
      </c>
    </row>
    <row r="249" spans="1:16" x14ac:dyDescent="0.2">
      <c r="A249" t="s">
        <v>13</v>
      </c>
      <c r="C249">
        <v>58000</v>
      </c>
      <c r="D249">
        <v>16</v>
      </c>
      <c r="E249">
        <v>0.41</v>
      </c>
      <c r="F249">
        <v>42</v>
      </c>
      <c r="G249" t="s">
        <v>9</v>
      </c>
      <c r="H249">
        <v>40000</v>
      </c>
      <c r="I249">
        <v>2</v>
      </c>
      <c r="J249" t="s">
        <v>139</v>
      </c>
      <c r="K249">
        <v>4</v>
      </c>
      <c r="L249" t="s">
        <v>7</v>
      </c>
      <c r="M249">
        <v>22.9</v>
      </c>
      <c r="N249">
        <v>55</v>
      </c>
      <c r="O249">
        <v>75</v>
      </c>
      <c r="P249">
        <v>53.75</v>
      </c>
    </row>
    <row r="250" spans="1:16" x14ac:dyDescent="0.2">
      <c r="A250" t="s">
        <v>126</v>
      </c>
      <c r="B250" t="s">
        <v>12</v>
      </c>
      <c r="D250">
        <v>15</v>
      </c>
      <c r="E250">
        <v>1.22</v>
      </c>
      <c r="F250">
        <v>29.2</v>
      </c>
      <c r="G250" t="s">
        <v>9</v>
      </c>
      <c r="I250">
        <v>1</v>
      </c>
      <c r="J250" t="s">
        <v>50</v>
      </c>
      <c r="K250">
        <v>0</v>
      </c>
      <c r="L250" t="s">
        <v>26</v>
      </c>
      <c r="M250">
        <v>22.7</v>
      </c>
      <c r="N250">
        <v>37.42</v>
      </c>
      <c r="O250">
        <v>69.58</v>
      </c>
      <c r="P250">
        <v>78.75</v>
      </c>
    </row>
    <row r="251" spans="1:16" x14ac:dyDescent="0.2">
      <c r="A251" t="s">
        <v>126</v>
      </c>
      <c r="B251" t="s">
        <v>12</v>
      </c>
      <c r="D251">
        <v>15</v>
      </c>
      <c r="E251">
        <v>1.22</v>
      </c>
      <c r="F251">
        <v>29.2</v>
      </c>
      <c r="G251" t="s">
        <v>9</v>
      </c>
      <c r="I251">
        <v>1</v>
      </c>
      <c r="J251" t="s">
        <v>142</v>
      </c>
      <c r="K251">
        <v>1</v>
      </c>
      <c r="L251" t="s">
        <v>26</v>
      </c>
      <c r="M251">
        <v>22.7</v>
      </c>
      <c r="N251">
        <v>42.78</v>
      </c>
      <c r="O251">
        <v>78.14</v>
      </c>
      <c r="P251">
        <v>67</v>
      </c>
    </row>
    <row r="252" spans="1:16" x14ac:dyDescent="0.2">
      <c r="A252" t="s">
        <v>126</v>
      </c>
      <c r="B252" t="s">
        <v>12</v>
      </c>
      <c r="D252">
        <v>15</v>
      </c>
      <c r="E252">
        <v>1.22</v>
      </c>
      <c r="F252">
        <v>29.2</v>
      </c>
      <c r="G252" t="s">
        <v>9</v>
      </c>
      <c r="I252">
        <v>1</v>
      </c>
      <c r="J252" t="s">
        <v>202</v>
      </c>
      <c r="K252">
        <v>1</v>
      </c>
      <c r="L252" t="s">
        <v>26</v>
      </c>
      <c r="M252">
        <v>22.7</v>
      </c>
      <c r="N252">
        <v>45.32</v>
      </c>
      <c r="O252">
        <v>79.59</v>
      </c>
      <c r="P252">
        <v>66.2</v>
      </c>
    </row>
    <row r="253" spans="1:16" x14ac:dyDescent="0.2">
      <c r="A253" t="s">
        <v>229</v>
      </c>
      <c r="D253">
        <v>17</v>
      </c>
      <c r="G253" t="s">
        <v>9</v>
      </c>
      <c r="H253">
        <v>30000</v>
      </c>
      <c r="I253">
        <v>4</v>
      </c>
      <c r="J253" t="s">
        <v>50</v>
      </c>
      <c r="K253">
        <v>0</v>
      </c>
      <c r="L253" t="s">
        <v>7</v>
      </c>
      <c r="M253">
        <v>22.9</v>
      </c>
      <c r="N253">
        <v>5.36</v>
      </c>
      <c r="O253">
        <v>52.7</v>
      </c>
      <c r="P253">
        <v>76</v>
      </c>
    </row>
    <row r="254" spans="1:16" x14ac:dyDescent="0.2">
      <c r="A254" t="s">
        <v>229</v>
      </c>
      <c r="D254">
        <v>17</v>
      </c>
      <c r="G254" t="s">
        <v>9</v>
      </c>
      <c r="H254">
        <v>30000</v>
      </c>
      <c r="I254">
        <v>4</v>
      </c>
      <c r="J254" t="s">
        <v>147</v>
      </c>
      <c r="K254">
        <v>0.3</v>
      </c>
      <c r="L254" t="s">
        <v>7</v>
      </c>
      <c r="M254">
        <v>22.9</v>
      </c>
      <c r="N254">
        <v>6.42</v>
      </c>
      <c r="O254">
        <v>67.3</v>
      </c>
      <c r="P254">
        <v>66.5</v>
      </c>
    </row>
    <row r="255" spans="1:16" x14ac:dyDescent="0.2">
      <c r="A255" t="s">
        <v>229</v>
      </c>
      <c r="D255">
        <v>17</v>
      </c>
      <c r="G255" t="s">
        <v>9</v>
      </c>
      <c r="H255">
        <v>30000</v>
      </c>
      <c r="I255">
        <v>4</v>
      </c>
      <c r="J255" t="s">
        <v>146</v>
      </c>
      <c r="K255">
        <v>0.1</v>
      </c>
      <c r="L255" t="s">
        <v>7</v>
      </c>
      <c r="M255">
        <v>22.9</v>
      </c>
      <c r="N255">
        <v>6.09</v>
      </c>
      <c r="O255">
        <v>62.6</v>
      </c>
      <c r="P255">
        <v>72.2</v>
      </c>
    </row>
    <row r="256" spans="1:16" x14ac:dyDescent="0.2">
      <c r="A256" t="s">
        <v>229</v>
      </c>
      <c r="D256">
        <v>17</v>
      </c>
      <c r="G256" t="s">
        <v>9</v>
      </c>
      <c r="H256">
        <v>30000</v>
      </c>
      <c r="I256">
        <v>4</v>
      </c>
      <c r="J256" t="s">
        <v>146</v>
      </c>
      <c r="K256">
        <v>0.2</v>
      </c>
      <c r="L256" t="s">
        <v>7</v>
      </c>
      <c r="M256">
        <v>22.9</v>
      </c>
      <c r="N256">
        <v>6.63</v>
      </c>
      <c r="O256">
        <v>70.400000000000006</v>
      </c>
      <c r="P256">
        <v>68.3</v>
      </c>
    </row>
    <row r="257" spans="1:16" x14ac:dyDescent="0.2">
      <c r="A257" t="s">
        <v>229</v>
      </c>
      <c r="D257">
        <v>17</v>
      </c>
      <c r="G257" t="s">
        <v>9</v>
      </c>
      <c r="H257">
        <v>30000</v>
      </c>
      <c r="I257">
        <v>4</v>
      </c>
      <c r="J257" t="s">
        <v>146</v>
      </c>
      <c r="K257">
        <v>0.3</v>
      </c>
      <c r="L257" t="s">
        <v>7</v>
      </c>
      <c r="M257">
        <v>22.9</v>
      </c>
      <c r="N257">
        <v>7.41</v>
      </c>
      <c r="O257">
        <v>74.2</v>
      </c>
      <c r="P257">
        <v>62.5</v>
      </c>
    </row>
    <row r="258" spans="1:16" x14ac:dyDescent="0.2">
      <c r="A258" t="s">
        <v>229</v>
      </c>
      <c r="D258">
        <v>17</v>
      </c>
      <c r="G258" t="s">
        <v>9</v>
      </c>
      <c r="H258">
        <v>30000</v>
      </c>
      <c r="I258">
        <v>4</v>
      </c>
      <c r="J258" t="s">
        <v>146</v>
      </c>
      <c r="K258">
        <v>0.4</v>
      </c>
      <c r="L258" t="s">
        <v>7</v>
      </c>
      <c r="M258">
        <v>22.9</v>
      </c>
      <c r="N258">
        <v>6.99</v>
      </c>
      <c r="O258">
        <v>72.099999999999994</v>
      </c>
      <c r="P258">
        <v>60.1</v>
      </c>
    </row>
    <row r="259" spans="1:16" x14ac:dyDescent="0.2">
      <c r="A259" t="s">
        <v>126</v>
      </c>
      <c r="B259" t="s">
        <v>12</v>
      </c>
      <c r="C259">
        <v>470000</v>
      </c>
      <c r="D259">
        <v>13</v>
      </c>
      <c r="E259">
        <v>1.22</v>
      </c>
      <c r="F259">
        <v>29.2</v>
      </c>
      <c r="G259" t="s">
        <v>50</v>
      </c>
      <c r="I259">
        <v>0</v>
      </c>
      <c r="J259" t="s">
        <v>219</v>
      </c>
      <c r="K259">
        <v>0</v>
      </c>
      <c r="L259" t="s">
        <v>26</v>
      </c>
      <c r="M259">
        <v>22.7</v>
      </c>
      <c r="N259">
        <v>7.99</v>
      </c>
      <c r="O259">
        <v>71.739999999999995</v>
      </c>
      <c r="P259">
        <v>72.599999999999994</v>
      </c>
    </row>
    <row r="260" spans="1:16" x14ac:dyDescent="0.2">
      <c r="A260" t="s">
        <v>126</v>
      </c>
      <c r="B260" t="s">
        <v>12</v>
      </c>
      <c r="C260">
        <v>470000</v>
      </c>
      <c r="D260">
        <v>13</v>
      </c>
      <c r="E260">
        <v>1.22</v>
      </c>
      <c r="F260">
        <v>29.2</v>
      </c>
      <c r="G260" t="s">
        <v>50</v>
      </c>
      <c r="I260">
        <v>0</v>
      </c>
      <c r="J260" t="s">
        <v>219</v>
      </c>
      <c r="K260">
        <v>0.5</v>
      </c>
      <c r="L260" t="s">
        <v>26</v>
      </c>
      <c r="M260">
        <v>22.7</v>
      </c>
      <c r="N260">
        <v>10.61</v>
      </c>
      <c r="O260">
        <v>74.48</v>
      </c>
      <c r="P260">
        <v>70.5</v>
      </c>
    </row>
    <row r="261" spans="1:16" x14ac:dyDescent="0.2">
      <c r="A261" t="s">
        <v>126</v>
      </c>
      <c r="B261" t="s">
        <v>12</v>
      </c>
      <c r="C261">
        <v>470000</v>
      </c>
      <c r="D261">
        <v>13</v>
      </c>
      <c r="E261">
        <v>1.22</v>
      </c>
      <c r="F261">
        <v>29.2</v>
      </c>
      <c r="G261" t="s">
        <v>50</v>
      </c>
      <c r="I261">
        <v>0</v>
      </c>
      <c r="J261" t="s">
        <v>219</v>
      </c>
      <c r="K261">
        <v>1</v>
      </c>
      <c r="L261" t="s">
        <v>26</v>
      </c>
      <c r="M261">
        <v>22.7</v>
      </c>
      <c r="N261">
        <v>12.34</v>
      </c>
      <c r="O261">
        <v>75.349999999999994</v>
      </c>
      <c r="P261">
        <v>64.2</v>
      </c>
    </row>
    <row r="262" spans="1:16" x14ac:dyDescent="0.2">
      <c r="A262" t="s">
        <v>126</v>
      </c>
      <c r="B262" t="s">
        <v>12</v>
      </c>
      <c r="C262">
        <v>470000</v>
      </c>
      <c r="D262">
        <v>13</v>
      </c>
      <c r="E262">
        <v>1.22</v>
      </c>
      <c r="F262">
        <v>29.2</v>
      </c>
      <c r="G262" t="s">
        <v>50</v>
      </c>
      <c r="I262">
        <v>0</v>
      </c>
      <c r="J262" t="s">
        <v>219</v>
      </c>
      <c r="K262">
        <v>2</v>
      </c>
      <c r="L262" t="s">
        <v>26</v>
      </c>
      <c r="M262">
        <v>22.7</v>
      </c>
      <c r="N262">
        <v>12.61</v>
      </c>
      <c r="O262">
        <v>76.83</v>
      </c>
      <c r="P262">
        <v>60.5</v>
      </c>
    </row>
    <row r="263" spans="1:16" x14ac:dyDescent="0.2">
      <c r="A263" t="s">
        <v>150</v>
      </c>
      <c r="C263">
        <v>200000</v>
      </c>
      <c r="D263">
        <v>12</v>
      </c>
      <c r="E263">
        <v>1.01</v>
      </c>
      <c r="G263" t="s">
        <v>50</v>
      </c>
      <c r="I263">
        <v>0</v>
      </c>
      <c r="J263" t="s">
        <v>151</v>
      </c>
      <c r="K263">
        <v>5</v>
      </c>
      <c r="L263" t="s">
        <v>26</v>
      </c>
      <c r="M263">
        <v>22.7</v>
      </c>
      <c r="N263">
        <v>23.4</v>
      </c>
      <c r="O263">
        <v>47.86</v>
      </c>
      <c r="P263">
        <v>70.55</v>
      </c>
    </row>
    <row r="264" spans="1:16" x14ac:dyDescent="0.2">
      <c r="A264" t="s">
        <v>150</v>
      </c>
      <c r="C264">
        <v>200000</v>
      </c>
      <c r="D264">
        <v>12</v>
      </c>
      <c r="E264">
        <v>1.01</v>
      </c>
      <c r="G264" t="s">
        <v>152</v>
      </c>
      <c r="H264">
        <v>12600</v>
      </c>
      <c r="I264">
        <v>0.5</v>
      </c>
      <c r="J264" t="s">
        <v>151</v>
      </c>
      <c r="K264">
        <v>5</v>
      </c>
      <c r="L264" t="s">
        <v>26</v>
      </c>
      <c r="M264">
        <v>22.7</v>
      </c>
      <c r="N264">
        <v>24.1</v>
      </c>
      <c r="O264">
        <v>52.5</v>
      </c>
      <c r="P264">
        <v>57.5</v>
      </c>
    </row>
    <row r="265" spans="1:16" x14ac:dyDescent="0.2">
      <c r="A265" t="s">
        <v>150</v>
      </c>
      <c r="C265">
        <v>200000</v>
      </c>
      <c r="D265">
        <v>12</v>
      </c>
      <c r="E265">
        <v>1.01</v>
      </c>
      <c r="G265" t="s">
        <v>152</v>
      </c>
      <c r="H265">
        <v>12600</v>
      </c>
      <c r="I265">
        <v>1</v>
      </c>
      <c r="J265" t="s">
        <v>151</v>
      </c>
      <c r="K265">
        <v>5</v>
      </c>
      <c r="L265" t="s">
        <v>26</v>
      </c>
      <c r="M265">
        <v>22.7</v>
      </c>
      <c r="N265">
        <v>24.5</v>
      </c>
      <c r="O265">
        <v>57.5</v>
      </c>
      <c r="P265">
        <v>56</v>
      </c>
    </row>
    <row r="266" spans="1:16" x14ac:dyDescent="0.2">
      <c r="A266" t="s">
        <v>150</v>
      </c>
      <c r="C266">
        <v>200000</v>
      </c>
      <c r="D266">
        <v>12</v>
      </c>
      <c r="E266">
        <v>1.01</v>
      </c>
      <c r="G266" t="s">
        <v>152</v>
      </c>
      <c r="H266">
        <v>12600</v>
      </c>
      <c r="I266">
        <v>1.5</v>
      </c>
      <c r="J266" t="s">
        <v>151</v>
      </c>
      <c r="K266">
        <v>5</v>
      </c>
      <c r="L266" t="s">
        <v>26</v>
      </c>
      <c r="M266">
        <v>22.7</v>
      </c>
      <c r="N266">
        <v>25.75</v>
      </c>
      <c r="O266">
        <v>62</v>
      </c>
      <c r="P266">
        <v>54</v>
      </c>
    </row>
    <row r="267" spans="1:16" x14ac:dyDescent="0.2">
      <c r="A267" t="s">
        <v>150</v>
      </c>
      <c r="C267">
        <v>200000</v>
      </c>
      <c r="D267">
        <v>12</v>
      </c>
      <c r="E267">
        <v>1.01</v>
      </c>
      <c r="G267" t="s">
        <v>152</v>
      </c>
      <c r="H267">
        <v>12600</v>
      </c>
      <c r="I267">
        <v>2</v>
      </c>
      <c r="J267" t="s">
        <v>151</v>
      </c>
      <c r="K267">
        <v>5</v>
      </c>
      <c r="L267" t="s">
        <v>26</v>
      </c>
      <c r="M267">
        <v>22.7</v>
      </c>
      <c r="N267">
        <v>26</v>
      </c>
      <c r="O267">
        <v>70</v>
      </c>
      <c r="P267">
        <v>50</v>
      </c>
    </row>
    <row r="268" spans="1:16" x14ac:dyDescent="0.2">
      <c r="A268" t="s">
        <v>150</v>
      </c>
      <c r="C268">
        <v>200000</v>
      </c>
      <c r="D268">
        <v>12</v>
      </c>
      <c r="E268">
        <v>1.01</v>
      </c>
      <c r="G268" t="s">
        <v>152</v>
      </c>
      <c r="H268">
        <v>12600</v>
      </c>
      <c r="I268">
        <v>2.5</v>
      </c>
      <c r="J268" t="s">
        <v>151</v>
      </c>
      <c r="K268">
        <v>5</v>
      </c>
      <c r="L268" t="s">
        <v>26</v>
      </c>
      <c r="M268">
        <v>22.7</v>
      </c>
      <c r="N268">
        <v>26.66</v>
      </c>
      <c r="O268">
        <v>74.83</v>
      </c>
      <c r="P268">
        <v>44.71</v>
      </c>
    </row>
    <row r="269" spans="1:16" x14ac:dyDescent="0.2">
      <c r="A269" t="s">
        <v>126</v>
      </c>
      <c r="B269" t="s">
        <v>12</v>
      </c>
      <c r="D269">
        <v>18</v>
      </c>
      <c r="E269">
        <v>1.22</v>
      </c>
      <c r="F269">
        <v>29.2</v>
      </c>
      <c r="G269" t="s">
        <v>9</v>
      </c>
      <c r="H269">
        <v>29000</v>
      </c>
      <c r="I269">
        <v>1</v>
      </c>
      <c r="J269" t="s">
        <v>154</v>
      </c>
      <c r="K269">
        <v>0.02</v>
      </c>
      <c r="L269" t="s">
        <v>26</v>
      </c>
      <c r="M269">
        <v>22.7</v>
      </c>
      <c r="N269">
        <v>7</v>
      </c>
      <c r="O269">
        <v>76.5</v>
      </c>
      <c r="P269">
        <v>72.5</v>
      </c>
    </row>
    <row r="270" spans="1:16" x14ac:dyDescent="0.2">
      <c r="A270" t="s">
        <v>126</v>
      </c>
      <c r="B270" t="s">
        <v>12</v>
      </c>
      <c r="D270">
        <v>18</v>
      </c>
      <c r="E270">
        <v>1.22</v>
      </c>
      <c r="F270">
        <v>29.2</v>
      </c>
      <c r="G270" t="s">
        <v>9</v>
      </c>
      <c r="H270">
        <v>29000</v>
      </c>
      <c r="I270">
        <v>1</v>
      </c>
      <c r="J270" t="s">
        <v>154</v>
      </c>
      <c r="K270">
        <v>0.05</v>
      </c>
      <c r="L270" t="s">
        <v>26</v>
      </c>
      <c r="M270">
        <v>22.7</v>
      </c>
      <c r="N270">
        <v>8.1999999999999993</v>
      </c>
      <c r="O270">
        <v>79.400000000000006</v>
      </c>
      <c r="P270">
        <v>71</v>
      </c>
    </row>
    <row r="271" spans="1:16" x14ac:dyDescent="0.2">
      <c r="A271" t="s">
        <v>126</v>
      </c>
      <c r="B271" t="s">
        <v>12</v>
      </c>
      <c r="D271">
        <v>18</v>
      </c>
      <c r="E271">
        <v>1.22</v>
      </c>
      <c r="F271">
        <v>29.2</v>
      </c>
      <c r="G271" t="s">
        <v>9</v>
      </c>
      <c r="H271">
        <v>29000</v>
      </c>
      <c r="I271">
        <v>1</v>
      </c>
      <c r="J271" t="s">
        <v>154</v>
      </c>
      <c r="K271">
        <v>0.1</v>
      </c>
      <c r="L271" t="s">
        <v>26</v>
      </c>
      <c r="M271">
        <v>22.7</v>
      </c>
      <c r="N271">
        <v>8.5</v>
      </c>
      <c r="O271">
        <v>81.3</v>
      </c>
      <c r="P271">
        <v>67.5</v>
      </c>
    </row>
    <row r="272" spans="1:16" x14ac:dyDescent="0.2">
      <c r="A272" t="s">
        <v>126</v>
      </c>
      <c r="B272" t="s">
        <v>12</v>
      </c>
      <c r="D272">
        <v>18</v>
      </c>
      <c r="E272">
        <v>1.22</v>
      </c>
      <c r="F272">
        <v>29.2</v>
      </c>
      <c r="G272" t="s">
        <v>9</v>
      </c>
      <c r="H272">
        <v>29000</v>
      </c>
      <c r="I272">
        <v>1</v>
      </c>
      <c r="J272" t="s">
        <v>154</v>
      </c>
      <c r="K272">
        <v>0.2</v>
      </c>
      <c r="L272" t="s">
        <v>26</v>
      </c>
      <c r="M272">
        <v>22.7</v>
      </c>
      <c r="N272">
        <v>7.6</v>
      </c>
      <c r="O272">
        <v>81.400000000000006</v>
      </c>
      <c r="P272">
        <v>66</v>
      </c>
    </row>
    <row r="273" spans="1:16" x14ac:dyDescent="0.2">
      <c r="A273" t="s">
        <v>126</v>
      </c>
      <c r="B273" t="s">
        <v>12</v>
      </c>
      <c r="D273">
        <v>18</v>
      </c>
      <c r="E273">
        <v>1.22</v>
      </c>
      <c r="F273">
        <v>29.2</v>
      </c>
      <c r="G273" t="s">
        <v>9</v>
      </c>
      <c r="H273">
        <v>29000</v>
      </c>
      <c r="I273">
        <v>1</v>
      </c>
      <c r="J273" t="s">
        <v>154</v>
      </c>
      <c r="K273">
        <v>0.5</v>
      </c>
      <c r="L273" t="s">
        <v>26</v>
      </c>
      <c r="M273">
        <v>22.7</v>
      </c>
      <c r="N273">
        <v>7.4</v>
      </c>
      <c r="O273">
        <v>77.2</v>
      </c>
      <c r="P273">
        <v>64</v>
      </c>
    </row>
    <row r="274" spans="1:16" x14ac:dyDescent="0.2">
      <c r="A274" t="s">
        <v>126</v>
      </c>
      <c r="B274" t="s">
        <v>12</v>
      </c>
      <c r="D274">
        <v>18</v>
      </c>
      <c r="E274">
        <v>1.22</v>
      </c>
      <c r="F274">
        <v>29.2</v>
      </c>
      <c r="G274" t="s">
        <v>9</v>
      </c>
      <c r="H274">
        <v>29000</v>
      </c>
      <c r="I274">
        <v>1</v>
      </c>
      <c r="J274" t="s">
        <v>154</v>
      </c>
      <c r="K274">
        <v>1</v>
      </c>
      <c r="L274" t="s">
        <v>26</v>
      </c>
      <c r="M274">
        <v>22.7</v>
      </c>
      <c r="N274">
        <v>7.2</v>
      </c>
      <c r="O274">
        <v>69.400000000000006</v>
      </c>
      <c r="P274">
        <v>61</v>
      </c>
    </row>
    <row r="275" spans="1:16" x14ac:dyDescent="0.2">
      <c r="A275" t="s">
        <v>126</v>
      </c>
      <c r="B275" t="s">
        <v>12</v>
      </c>
      <c r="D275">
        <v>18</v>
      </c>
      <c r="E275">
        <v>1.22</v>
      </c>
      <c r="F275">
        <v>29.2</v>
      </c>
      <c r="G275" t="s">
        <v>9</v>
      </c>
      <c r="H275">
        <v>29000</v>
      </c>
      <c r="I275">
        <v>1</v>
      </c>
      <c r="J275" t="s">
        <v>155</v>
      </c>
      <c r="K275">
        <v>0.02</v>
      </c>
      <c r="L275" t="s">
        <v>26</v>
      </c>
      <c r="M275">
        <v>22.7</v>
      </c>
      <c r="N275">
        <v>6.5</v>
      </c>
      <c r="O275">
        <v>74.2</v>
      </c>
      <c r="P275">
        <v>73</v>
      </c>
    </row>
    <row r="276" spans="1:16" x14ac:dyDescent="0.2">
      <c r="A276" t="s">
        <v>126</v>
      </c>
      <c r="B276" t="s">
        <v>12</v>
      </c>
      <c r="D276">
        <v>18</v>
      </c>
      <c r="E276">
        <v>1.22</v>
      </c>
      <c r="F276">
        <v>29.2</v>
      </c>
      <c r="G276" t="s">
        <v>9</v>
      </c>
      <c r="H276">
        <v>29000</v>
      </c>
      <c r="I276">
        <v>1</v>
      </c>
      <c r="J276" t="s">
        <v>155</v>
      </c>
      <c r="K276">
        <v>0.05</v>
      </c>
      <c r="L276" t="s">
        <v>26</v>
      </c>
      <c r="M276">
        <v>22.7</v>
      </c>
      <c r="N276">
        <v>6.8</v>
      </c>
      <c r="O276">
        <v>75.7</v>
      </c>
      <c r="P276">
        <v>71.25</v>
      </c>
    </row>
    <row r="277" spans="1:16" x14ac:dyDescent="0.2">
      <c r="A277" t="s">
        <v>126</v>
      </c>
      <c r="B277" t="s">
        <v>12</v>
      </c>
      <c r="D277">
        <v>18</v>
      </c>
      <c r="E277">
        <v>1.22</v>
      </c>
      <c r="F277">
        <v>29.2</v>
      </c>
      <c r="G277" t="s">
        <v>9</v>
      </c>
      <c r="H277">
        <v>29000</v>
      </c>
      <c r="I277">
        <v>1</v>
      </c>
      <c r="J277" t="s">
        <v>155</v>
      </c>
      <c r="K277">
        <v>0.1</v>
      </c>
      <c r="L277" t="s">
        <v>26</v>
      </c>
      <c r="M277">
        <v>22.7</v>
      </c>
      <c r="N277">
        <v>7.3</v>
      </c>
      <c r="O277">
        <v>77.900000000000006</v>
      </c>
      <c r="P277">
        <v>70</v>
      </c>
    </row>
    <row r="278" spans="1:16" x14ac:dyDescent="0.2">
      <c r="A278" t="s">
        <v>126</v>
      </c>
      <c r="B278" t="s">
        <v>12</v>
      </c>
      <c r="D278">
        <v>18</v>
      </c>
      <c r="E278">
        <v>1.22</v>
      </c>
      <c r="F278">
        <v>29.2</v>
      </c>
      <c r="G278" t="s">
        <v>9</v>
      </c>
      <c r="H278">
        <v>29000</v>
      </c>
      <c r="I278">
        <v>1</v>
      </c>
      <c r="J278" t="s">
        <v>155</v>
      </c>
      <c r="K278">
        <v>0.2</v>
      </c>
      <c r="L278" t="s">
        <v>26</v>
      </c>
      <c r="M278">
        <v>22.7</v>
      </c>
      <c r="N278">
        <v>7.4</v>
      </c>
      <c r="O278">
        <v>80.900000000000006</v>
      </c>
      <c r="P278">
        <v>65.5</v>
      </c>
    </row>
    <row r="279" spans="1:16" x14ac:dyDescent="0.2">
      <c r="A279" t="s">
        <v>126</v>
      </c>
      <c r="B279" t="s">
        <v>12</v>
      </c>
      <c r="D279">
        <v>18</v>
      </c>
      <c r="E279">
        <v>1.22</v>
      </c>
      <c r="F279">
        <v>29.2</v>
      </c>
      <c r="G279" t="s">
        <v>9</v>
      </c>
      <c r="H279">
        <v>29000</v>
      </c>
      <c r="I279">
        <v>1</v>
      </c>
      <c r="J279" t="s">
        <v>155</v>
      </c>
      <c r="K279">
        <v>0.5</v>
      </c>
      <c r="L279" t="s">
        <v>26</v>
      </c>
      <c r="M279">
        <v>22.7</v>
      </c>
      <c r="N279">
        <v>7.1</v>
      </c>
      <c r="O279">
        <v>72.3</v>
      </c>
      <c r="P279">
        <v>65</v>
      </c>
    </row>
    <row r="280" spans="1:16" x14ac:dyDescent="0.2">
      <c r="A280" t="s">
        <v>126</v>
      </c>
      <c r="B280" t="s">
        <v>12</v>
      </c>
      <c r="D280">
        <v>18</v>
      </c>
      <c r="E280">
        <v>1.22</v>
      </c>
      <c r="F280">
        <v>29.2</v>
      </c>
      <c r="G280" t="s">
        <v>9</v>
      </c>
      <c r="H280">
        <v>29000</v>
      </c>
      <c r="I280">
        <v>1</v>
      </c>
      <c r="J280" t="s">
        <v>155</v>
      </c>
      <c r="K280">
        <v>1</v>
      </c>
      <c r="L280" t="s">
        <v>26</v>
      </c>
      <c r="M280">
        <v>22.7</v>
      </c>
      <c r="N280">
        <v>6.9</v>
      </c>
      <c r="O280">
        <v>71.5</v>
      </c>
      <c r="P280">
        <v>62.5</v>
      </c>
    </row>
    <row r="281" spans="1:16" x14ac:dyDescent="0.2">
      <c r="A281" t="s">
        <v>126</v>
      </c>
      <c r="B281" t="s">
        <v>12</v>
      </c>
      <c r="C281">
        <v>400000</v>
      </c>
      <c r="D281">
        <v>15</v>
      </c>
      <c r="E281">
        <v>1.22</v>
      </c>
      <c r="F281">
        <v>29.2</v>
      </c>
      <c r="G281" t="s">
        <v>9</v>
      </c>
      <c r="H281">
        <v>40000</v>
      </c>
      <c r="I281">
        <v>1</v>
      </c>
      <c r="J281" t="s">
        <v>50</v>
      </c>
      <c r="K281">
        <v>0</v>
      </c>
      <c r="L281" t="s">
        <v>7</v>
      </c>
      <c r="M281">
        <v>22.9</v>
      </c>
      <c r="N281">
        <v>23.77</v>
      </c>
      <c r="O281">
        <v>58.59</v>
      </c>
      <c r="P281">
        <v>78.489999999999995</v>
      </c>
    </row>
    <row r="282" spans="1:16" x14ac:dyDescent="0.2">
      <c r="A282" t="s">
        <v>126</v>
      </c>
      <c r="B282" t="s">
        <v>12</v>
      </c>
      <c r="C282">
        <v>400000</v>
      </c>
      <c r="D282">
        <v>15</v>
      </c>
      <c r="E282">
        <v>1.22</v>
      </c>
      <c r="F282">
        <v>29.2</v>
      </c>
      <c r="G282" t="s">
        <v>9</v>
      </c>
      <c r="H282">
        <v>40000</v>
      </c>
      <c r="I282">
        <v>1</v>
      </c>
      <c r="J282" t="s">
        <v>250</v>
      </c>
      <c r="K282">
        <v>0.5</v>
      </c>
      <c r="L282" t="s">
        <v>7</v>
      </c>
      <c r="M282">
        <v>22.9</v>
      </c>
      <c r="N282">
        <v>22.24</v>
      </c>
      <c r="O282">
        <v>70.44</v>
      </c>
      <c r="P282">
        <v>75.38</v>
      </c>
    </row>
    <row r="283" spans="1:16" x14ac:dyDescent="0.2">
      <c r="A283" t="s">
        <v>126</v>
      </c>
      <c r="B283" t="s">
        <v>12</v>
      </c>
      <c r="C283">
        <v>400000</v>
      </c>
      <c r="D283">
        <v>15</v>
      </c>
      <c r="E283">
        <v>1.22</v>
      </c>
      <c r="F283">
        <v>29.2</v>
      </c>
      <c r="G283" t="s">
        <v>9</v>
      </c>
      <c r="H283">
        <v>40000</v>
      </c>
      <c r="I283">
        <v>1</v>
      </c>
      <c r="J283" t="s">
        <v>250</v>
      </c>
      <c r="K283">
        <v>1</v>
      </c>
      <c r="L283" t="s">
        <v>7</v>
      </c>
      <c r="M283">
        <v>22.9</v>
      </c>
      <c r="N283">
        <v>22.32</v>
      </c>
      <c r="O283">
        <v>73.62</v>
      </c>
      <c r="P283">
        <v>63.61</v>
      </c>
    </row>
    <row r="284" spans="1:16" x14ac:dyDescent="0.2">
      <c r="A284" t="s">
        <v>126</v>
      </c>
      <c r="B284" t="s">
        <v>12</v>
      </c>
      <c r="C284">
        <v>400000</v>
      </c>
      <c r="D284">
        <v>15</v>
      </c>
      <c r="E284">
        <v>1.22</v>
      </c>
      <c r="F284">
        <v>29.2</v>
      </c>
      <c r="G284" t="s">
        <v>9</v>
      </c>
      <c r="H284">
        <v>40000</v>
      </c>
      <c r="I284">
        <v>1</v>
      </c>
      <c r="J284" t="s">
        <v>250</v>
      </c>
      <c r="K284">
        <v>1.5</v>
      </c>
      <c r="L284" t="s">
        <v>7</v>
      </c>
      <c r="M284">
        <v>22.9</v>
      </c>
      <c r="N284">
        <v>21.1</v>
      </c>
      <c r="O284">
        <v>72.52</v>
      </c>
      <c r="P284">
        <v>68.33</v>
      </c>
    </row>
    <row r="285" spans="1:16" x14ac:dyDescent="0.2">
      <c r="A285" t="s">
        <v>126</v>
      </c>
      <c r="B285" t="s">
        <v>12</v>
      </c>
      <c r="C285">
        <v>400000</v>
      </c>
      <c r="D285">
        <v>15</v>
      </c>
      <c r="E285">
        <v>1.22</v>
      </c>
      <c r="F285">
        <v>29.2</v>
      </c>
      <c r="G285" t="s">
        <v>9</v>
      </c>
      <c r="H285">
        <v>40000</v>
      </c>
      <c r="I285">
        <v>1</v>
      </c>
      <c r="J285" t="s">
        <v>227</v>
      </c>
      <c r="K285">
        <v>1</v>
      </c>
      <c r="L285" t="s">
        <v>7</v>
      </c>
      <c r="M285">
        <v>22.9</v>
      </c>
      <c r="N285">
        <v>22.27</v>
      </c>
      <c r="O285">
        <v>73.400000000000006</v>
      </c>
      <c r="P285">
        <v>68</v>
      </c>
    </row>
    <row r="286" spans="1:16" x14ac:dyDescent="0.2">
      <c r="A286" t="s">
        <v>126</v>
      </c>
      <c r="B286" t="s">
        <v>12</v>
      </c>
      <c r="C286">
        <v>400000</v>
      </c>
      <c r="D286">
        <v>15</v>
      </c>
      <c r="E286">
        <v>1.22</v>
      </c>
      <c r="F286">
        <v>29.2</v>
      </c>
      <c r="G286" t="s">
        <v>9</v>
      </c>
      <c r="H286">
        <v>40000</v>
      </c>
      <c r="I286">
        <v>1</v>
      </c>
      <c r="J286" t="s">
        <v>158</v>
      </c>
      <c r="K286">
        <v>0.5</v>
      </c>
      <c r="L286" t="s">
        <v>7</v>
      </c>
      <c r="M286">
        <v>22.9</v>
      </c>
      <c r="N286">
        <v>23.74</v>
      </c>
      <c r="O286">
        <v>74.37</v>
      </c>
      <c r="P286">
        <v>70.41</v>
      </c>
    </row>
    <row r="287" spans="1:16" x14ac:dyDescent="0.2">
      <c r="A287" t="s">
        <v>126</v>
      </c>
      <c r="B287" t="s">
        <v>12</v>
      </c>
      <c r="C287">
        <v>400000</v>
      </c>
      <c r="D287">
        <v>15</v>
      </c>
      <c r="E287">
        <v>1.22</v>
      </c>
      <c r="F287">
        <v>29.2</v>
      </c>
      <c r="G287" t="s">
        <v>9</v>
      </c>
      <c r="H287">
        <v>40000</v>
      </c>
      <c r="I287">
        <v>1</v>
      </c>
      <c r="J287" t="s">
        <v>158</v>
      </c>
      <c r="K287">
        <v>1</v>
      </c>
      <c r="L287" t="s">
        <v>7</v>
      </c>
      <c r="M287">
        <v>22.9</v>
      </c>
      <c r="N287">
        <v>24.49</v>
      </c>
      <c r="O287">
        <v>80.709999999999994</v>
      </c>
      <c r="P287">
        <v>58.31</v>
      </c>
    </row>
    <row r="288" spans="1:16" x14ac:dyDescent="0.2">
      <c r="A288" t="s">
        <v>126</v>
      </c>
      <c r="B288" t="s">
        <v>12</v>
      </c>
      <c r="C288">
        <v>400000</v>
      </c>
      <c r="D288">
        <v>15</v>
      </c>
      <c r="E288">
        <v>1.22</v>
      </c>
      <c r="F288">
        <v>29.2</v>
      </c>
      <c r="G288" t="s">
        <v>9</v>
      </c>
      <c r="H288">
        <v>40000</v>
      </c>
      <c r="I288">
        <v>1</v>
      </c>
      <c r="J288" t="s">
        <v>158</v>
      </c>
      <c r="K288">
        <v>1.5</v>
      </c>
      <c r="L288" t="s">
        <v>7</v>
      </c>
      <c r="M288">
        <v>22.9</v>
      </c>
      <c r="N288">
        <v>23.71</v>
      </c>
      <c r="O288">
        <v>78.41</v>
      </c>
      <c r="P288">
        <v>60.88</v>
      </c>
    </row>
    <row r="289" spans="1:16" x14ac:dyDescent="0.2">
      <c r="A289" t="s">
        <v>14</v>
      </c>
      <c r="B289" t="s">
        <v>15</v>
      </c>
      <c r="D289">
        <v>18</v>
      </c>
      <c r="E289">
        <v>0.40799999999999997</v>
      </c>
      <c r="F289">
        <v>46.6</v>
      </c>
      <c r="G289" t="s">
        <v>9</v>
      </c>
      <c r="I289">
        <v>1</v>
      </c>
      <c r="J289" t="s">
        <v>50</v>
      </c>
      <c r="K289">
        <v>0</v>
      </c>
      <c r="L289" t="s">
        <v>26</v>
      </c>
      <c r="M289">
        <v>22.7</v>
      </c>
      <c r="N289">
        <v>27.8</v>
      </c>
      <c r="O289">
        <v>47.1</v>
      </c>
      <c r="P289">
        <v>80.8</v>
      </c>
    </row>
    <row r="290" spans="1:16" x14ac:dyDescent="0.2">
      <c r="A290" t="s">
        <v>14</v>
      </c>
      <c r="B290" t="s">
        <v>15</v>
      </c>
      <c r="D290">
        <v>18</v>
      </c>
      <c r="E290">
        <v>0.40799999999999997</v>
      </c>
      <c r="F290">
        <v>46.6</v>
      </c>
      <c r="G290" t="s">
        <v>9</v>
      </c>
      <c r="I290">
        <v>1</v>
      </c>
      <c r="J290" t="s">
        <v>251</v>
      </c>
      <c r="K290">
        <v>0.5</v>
      </c>
      <c r="L290" t="s">
        <v>26</v>
      </c>
      <c r="M290">
        <v>22.7</v>
      </c>
      <c r="N290">
        <v>28.1</v>
      </c>
      <c r="O290">
        <v>48.9</v>
      </c>
      <c r="P290">
        <v>78.2</v>
      </c>
    </row>
    <row r="291" spans="1:16" x14ac:dyDescent="0.2">
      <c r="A291" t="s">
        <v>14</v>
      </c>
      <c r="B291" t="s">
        <v>15</v>
      </c>
      <c r="D291">
        <v>18</v>
      </c>
      <c r="E291">
        <v>0.40799999999999997</v>
      </c>
      <c r="F291">
        <v>46.6</v>
      </c>
      <c r="G291" t="s">
        <v>9</v>
      </c>
      <c r="I291">
        <v>1</v>
      </c>
      <c r="J291" t="s">
        <v>160</v>
      </c>
      <c r="K291">
        <v>0.1</v>
      </c>
      <c r="L291" t="s">
        <v>26</v>
      </c>
      <c r="M291">
        <v>22.7</v>
      </c>
      <c r="N291">
        <v>29.7</v>
      </c>
      <c r="O291">
        <v>45.8</v>
      </c>
      <c r="P291">
        <v>77</v>
      </c>
    </row>
    <row r="292" spans="1:16" x14ac:dyDescent="0.2">
      <c r="A292" t="s">
        <v>14</v>
      </c>
      <c r="B292" t="s">
        <v>15</v>
      </c>
      <c r="D292">
        <v>18</v>
      </c>
      <c r="E292">
        <v>0.40799999999999997</v>
      </c>
      <c r="F292">
        <v>46.6</v>
      </c>
      <c r="G292" t="s">
        <v>9</v>
      </c>
      <c r="I292">
        <v>1</v>
      </c>
      <c r="J292" t="s">
        <v>160</v>
      </c>
      <c r="K292">
        <v>0.3</v>
      </c>
      <c r="L292" t="s">
        <v>26</v>
      </c>
      <c r="M292">
        <v>22.7</v>
      </c>
      <c r="N292">
        <v>32.799999999999997</v>
      </c>
      <c r="O292">
        <v>49.3</v>
      </c>
      <c r="P292">
        <v>71.900000000000006</v>
      </c>
    </row>
    <row r="293" spans="1:16" x14ac:dyDescent="0.2">
      <c r="A293" t="s">
        <v>14</v>
      </c>
      <c r="B293" t="s">
        <v>15</v>
      </c>
      <c r="D293">
        <v>18</v>
      </c>
      <c r="E293">
        <v>0.40799999999999997</v>
      </c>
      <c r="F293">
        <v>46.6</v>
      </c>
      <c r="G293" t="s">
        <v>9</v>
      </c>
      <c r="I293">
        <v>1</v>
      </c>
      <c r="J293" t="s">
        <v>160</v>
      </c>
      <c r="K293">
        <v>0.5</v>
      </c>
      <c r="L293" t="s">
        <v>26</v>
      </c>
      <c r="M293">
        <v>22.7</v>
      </c>
      <c r="N293">
        <v>35.700000000000003</v>
      </c>
      <c r="O293">
        <v>50.3</v>
      </c>
      <c r="P293">
        <v>68.599999999999994</v>
      </c>
    </row>
    <row r="294" spans="1:16" x14ac:dyDescent="0.2">
      <c r="A294" t="s">
        <v>14</v>
      </c>
      <c r="B294" t="s">
        <v>15</v>
      </c>
      <c r="D294">
        <v>18</v>
      </c>
      <c r="E294">
        <v>0.40799999999999997</v>
      </c>
      <c r="F294">
        <v>46.6</v>
      </c>
      <c r="G294" t="s">
        <v>9</v>
      </c>
      <c r="I294">
        <v>1</v>
      </c>
      <c r="J294" t="s">
        <v>160</v>
      </c>
      <c r="K294">
        <v>1</v>
      </c>
      <c r="L294" t="s">
        <v>26</v>
      </c>
      <c r="M294">
        <v>22.7</v>
      </c>
      <c r="N294">
        <v>39.799999999999997</v>
      </c>
      <c r="O294">
        <v>49.3</v>
      </c>
      <c r="P294">
        <v>71.7</v>
      </c>
    </row>
    <row r="295" spans="1:16" x14ac:dyDescent="0.2">
      <c r="A295" t="s">
        <v>126</v>
      </c>
      <c r="B295" t="s">
        <v>12</v>
      </c>
      <c r="D295">
        <v>16</v>
      </c>
      <c r="E295">
        <v>1.22</v>
      </c>
      <c r="F295">
        <v>29.2</v>
      </c>
      <c r="G295" t="s">
        <v>9</v>
      </c>
      <c r="I295">
        <v>3</v>
      </c>
      <c r="J295" t="s">
        <v>165</v>
      </c>
      <c r="K295">
        <v>0</v>
      </c>
      <c r="L295" t="s">
        <v>26</v>
      </c>
      <c r="M295">
        <v>22.7</v>
      </c>
      <c r="N295">
        <v>32.700000000000003</v>
      </c>
      <c r="O295">
        <v>43.2</v>
      </c>
      <c r="P295">
        <v>90</v>
      </c>
    </row>
    <row r="296" spans="1:16" x14ac:dyDescent="0.2">
      <c r="A296" t="s">
        <v>126</v>
      </c>
      <c r="B296" t="s">
        <v>12</v>
      </c>
      <c r="D296">
        <v>16</v>
      </c>
      <c r="E296">
        <v>1.22</v>
      </c>
      <c r="F296">
        <v>29.2</v>
      </c>
      <c r="G296" t="s">
        <v>9</v>
      </c>
      <c r="I296">
        <v>3</v>
      </c>
      <c r="J296" t="s">
        <v>165</v>
      </c>
      <c r="K296">
        <v>0.5</v>
      </c>
      <c r="L296" t="s">
        <v>26</v>
      </c>
      <c r="M296">
        <v>22.7</v>
      </c>
      <c r="N296">
        <v>66.599999999999994</v>
      </c>
      <c r="O296">
        <v>77.099999999999994</v>
      </c>
      <c r="P296">
        <v>71</v>
      </c>
    </row>
    <row r="297" spans="1:16" x14ac:dyDescent="0.2">
      <c r="A297" t="s">
        <v>16</v>
      </c>
      <c r="C297">
        <v>30000</v>
      </c>
      <c r="D297">
        <v>16</v>
      </c>
      <c r="F297">
        <v>63.55</v>
      </c>
      <c r="G297" t="s">
        <v>10</v>
      </c>
      <c r="H297">
        <v>400</v>
      </c>
      <c r="I297">
        <v>2</v>
      </c>
      <c r="J297" t="s">
        <v>197</v>
      </c>
      <c r="K297">
        <v>3</v>
      </c>
      <c r="L297" t="s">
        <v>3</v>
      </c>
      <c r="M297">
        <v>24.8</v>
      </c>
      <c r="N297">
        <v>30.5</v>
      </c>
      <c r="O297">
        <v>62</v>
      </c>
      <c r="P297">
        <v>61.5</v>
      </c>
    </row>
    <row r="298" spans="1:16" x14ac:dyDescent="0.2">
      <c r="A298" t="s">
        <v>16</v>
      </c>
      <c r="C298">
        <v>30000</v>
      </c>
      <c r="D298">
        <v>16</v>
      </c>
      <c r="F298">
        <v>63.55</v>
      </c>
      <c r="G298" t="s">
        <v>10</v>
      </c>
      <c r="H298">
        <v>400</v>
      </c>
      <c r="I298">
        <v>2</v>
      </c>
      <c r="J298" t="s">
        <v>197</v>
      </c>
      <c r="K298">
        <v>5</v>
      </c>
      <c r="L298" t="s">
        <v>3</v>
      </c>
      <c r="M298">
        <v>24.8</v>
      </c>
      <c r="N298">
        <v>34</v>
      </c>
      <c r="O298">
        <v>77.5</v>
      </c>
      <c r="P298">
        <v>58.25</v>
      </c>
    </row>
    <row r="299" spans="1:16" x14ac:dyDescent="0.2">
      <c r="A299" t="s">
        <v>16</v>
      </c>
      <c r="C299">
        <v>30000</v>
      </c>
      <c r="D299">
        <v>16</v>
      </c>
      <c r="F299">
        <v>63.55</v>
      </c>
      <c r="G299" t="s">
        <v>10</v>
      </c>
      <c r="H299">
        <v>400</v>
      </c>
      <c r="I299">
        <v>2</v>
      </c>
      <c r="J299" t="s">
        <v>197</v>
      </c>
      <c r="K299">
        <v>10</v>
      </c>
      <c r="L299" t="s">
        <v>3</v>
      </c>
      <c r="M299">
        <v>24.8</v>
      </c>
      <c r="N299">
        <v>39</v>
      </c>
      <c r="O299">
        <v>89.5</v>
      </c>
      <c r="P299">
        <v>62</v>
      </c>
    </row>
    <row r="300" spans="1:16" x14ac:dyDescent="0.2">
      <c r="A300" t="s">
        <v>16</v>
      </c>
      <c r="C300">
        <v>30000</v>
      </c>
      <c r="D300">
        <v>16</v>
      </c>
      <c r="F300">
        <v>63.55</v>
      </c>
      <c r="G300" t="s">
        <v>10</v>
      </c>
      <c r="H300">
        <v>400</v>
      </c>
      <c r="I300">
        <v>2</v>
      </c>
      <c r="J300" t="s">
        <v>197</v>
      </c>
      <c r="K300">
        <v>15</v>
      </c>
      <c r="L300" t="s">
        <v>3</v>
      </c>
      <c r="M300">
        <v>24.8</v>
      </c>
      <c r="N300">
        <v>61</v>
      </c>
      <c r="O300">
        <v>94.5</v>
      </c>
      <c r="P300">
        <v>68.5</v>
      </c>
    </row>
    <row r="301" spans="1:16" x14ac:dyDescent="0.2">
      <c r="A301" t="s">
        <v>16</v>
      </c>
      <c r="D301">
        <v>15</v>
      </c>
      <c r="F301">
        <v>63.55</v>
      </c>
      <c r="G301" t="s">
        <v>9</v>
      </c>
      <c r="H301">
        <v>25000</v>
      </c>
      <c r="I301">
        <v>2</v>
      </c>
      <c r="J301" t="s">
        <v>50</v>
      </c>
      <c r="K301">
        <v>0</v>
      </c>
      <c r="L301" t="s">
        <v>7</v>
      </c>
      <c r="M301">
        <v>22.9</v>
      </c>
      <c r="N301">
        <v>68.5</v>
      </c>
      <c r="O301">
        <v>40.799999999999997</v>
      </c>
      <c r="P301">
        <v>67.099999999999994</v>
      </c>
    </row>
    <row r="302" spans="1:16" x14ac:dyDescent="0.2">
      <c r="A302" t="s">
        <v>16</v>
      </c>
      <c r="D302">
        <v>15</v>
      </c>
      <c r="F302">
        <v>63.55</v>
      </c>
      <c r="G302" t="s">
        <v>9</v>
      </c>
      <c r="H302">
        <v>25000</v>
      </c>
      <c r="I302">
        <v>2</v>
      </c>
      <c r="J302" t="s">
        <v>198</v>
      </c>
      <c r="K302">
        <v>0.5</v>
      </c>
      <c r="L302" t="s">
        <v>7</v>
      </c>
      <c r="M302">
        <v>22.9</v>
      </c>
      <c r="N302">
        <v>72</v>
      </c>
      <c r="O302">
        <v>61.4</v>
      </c>
      <c r="P302">
        <v>53</v>
      </c>
    </row>
    <row r="303" spans="1:16" x14ac:dyDescent="0.2">
      <c r="A303" t="s">
        <v>16</v>
      </c>
      <c r="D303">
        <v>15</v>
      </c>
      <c r="F303">
        <v>63.55</v>
      </c>
      <c r="G303" t="s">
        <v>9</v>
      </c>
      <c r="H303">
        <v>25000</v>
      </c>
      <c r="I303">
        <v>2</v>
      </c>
      <c r="J303" t="s">
        <v>198</v>
      </c>
      <c r="K303">
        <v>1.2</v>
      </c>
      <c r="L303" t="s">
        <v>7</v>
      </c>
      <c r="M303">
        <v>22.9</v>
      </c>
      <c r="N303">
        <v>26.7</v>
      </c>
      <c r="O303">
        <v>63.2</v>
      </c>
      <c r="P303">
        <v>47.2</v>
      </c>
    </row>
  </sheetData>
  <mergeCells count="2">
    <mergeCell ref="N1:P1"/>
    <mergeCell ref="A1:M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93CC-7C7B-40B2-A97B-341B518DA64A}">
  <dimension ref="A1:M330"/>
  <sheetViews>
    <sheetView topLeftCell="C1" workbookViewId="0">
      <selection activeCell="N1" sqref="N1:N1048576"/>
    </sheetView>
  </sheetViews>
  <sheetFormatPr defaultRowHeight="14.25" x14ac:dyDescent="0.2"/>
  <cols>
    <col min="1" max="1" width="28.5" customWidth="1"/>
    <col min="2" max="2" width="13.875" customWidth="1"/>
    <col min="3" max="3" width="19.5" customWidth="1"/>
    <col min="4" max="4" width="23.75" customWidth="1"/>
    <col min="5" max="5" width="15.25" customWidth="1"/>
    <col min="8" max="8" width="9.625" customWidth="1"/>
    <col min="9" max="9" width="23.75" customWidth="1"/>
    <col min="10" max="10" width="16.625" customWidth="1"/>
    <col min="11" max="11" width="28.625" customWidth="1"/>
    <col min="12" max="12" width="16.75" customWidth="1"/>
    <col min="13" max="13" width="14.25" customWidth="1"/>
  </cols>
  <sheetData>
    <row r="1" spans="1:13" x14ac:dyDescent="0.2">
      <c r="A1" s="2" t="s">
        <v>179</v>
      </c>
      <c r="B1" s="2"/>
      <c r="C1" s="2"/>
      <c r="D1" s="2" t="s">
        <v>180</v>
      </c>
      <c r="E1" s="2"/>
      <c r="F1" s="2"/>
      <c r="G1" s="2"/>
      <c r="H1" s="2"/>
      <c r="I1" s="2" t="s">
        <v>178</v>
      </c>
      <c r="J1" s="2"/>
      <c r="K1" s="2"/>
      <c r="L1" s="2"/>
      <c r="M1" s="2"/>
    </row>
    <row r="2" spans="1:13" x14ac:dyDescent="0.2">
      <c r="A2" t="s">
        <v>122</v>
      </c>
      <c r="B2" t="s">
        <v>188</v>
      </c>
      <c r="C2" t="s">
        <v>186</v>
      </c>
      <c r="D2" t="s">
        <v>187</v>
      </c>
      <c r="E2" t="s">
        <v>2</v>
      </c>
      <c r="F2" t="s">
        <v>185</v>
      </c>
      <c r="G2" t="s">
        <v>86</v>
      </c>
      <c r="H2" t="s">
        <v>87</v>
      </c>
      <c r="I2" t="s">
        <v>43</v>
      </c>
      <c r="J2" t="s">
        <v>42</v>
      </c>
      <c r="K2" t="s">
        <v>177</v>
      </c>
      <c r="L2" t="s">
        <v>183</v>
      </c>
      <c r="M2" t="s">
        <v>184</v>
      </c>
    </row>
    <row r="3" spans="1:13" x14ac:dyDescent="0.2">
      <c r="A3">
        <v>16.7</v>
      </c>
      <c r="B3">
        <v>30.8</v>
      </c>
      <c r="C3">
        <v>93.4</v>
      </c>
      <c r="D3">
        <v>1</v>
      </c>
      <c r="E3" t="s">
        <v>5</v>
      </c>
      <c r="F3">
        <v>500</v>
      </c>
      <c r="G3" t="s">
        <v>5</v>
      </c>
      <c r="H3">
        <v>500</v>
      </c>
      <c r="I3">
        <v>132.19999999999999</v>
      </c>
      <c r="J3">
        <v>96.8</v>
      </c>
      <c r="K3">
        <v>50</v>
      </c>
      <c r="L3">
        <v>26</v>
      </c>
      <c r="M3">
        <f>100-K3</f>
        <v>50</v>
      </c>
    </row>
    <row r="4" spans="1:13" x14ac:dyDescent="0.2">
      <c r="A4">
        <v>20.399999999999999</v>
      </c>
      <c r="B4">
        <v>49.6</v>
      </c>
      <c r="C4">
        <v>81.099999999999994</v>
      </c>
      <c r="D4">
        <v>1</v>
      </c>
      <c r="E4" t="s">
        <v>5</v>
      </c>
      <c r="F4">
        <v>500</v>
      </c>
      <c r="G4" t="s">
        <v>5</v>
      </c>
      <c r="H4">
        <v>500</v>
      </c>
      <c r="I4">
        <v>175</v>
      </c>
      <c r="J4">
        <v>96</v>
      </c>
      <c r="K4">
        <v>80</v>
      </c>
      <c r="L4">
        <v>25</v>
      </c>
      <c r="M4">
        <f t="shared" ref="M4:M67" si="0">100-K4</f>
        <v>20</v>
      </c>
    </row>
    <row r="5" spans="1:13" x14ac:dyDescent="0.2">
      <c r="A5">
        <v>25.9</v>
      </c>
      <c r="B5">
        <v>57.2</v>
      </c>
      <c r="C5">
        <v>73.7</v>
      </c>
      <c r="D5">
        <v>1</v>
      </c>
      <c r="E5" t="s">
        <v>5</v>
      </c>
      <c r="F5">
        <v>500</v>
      </c>
      <c r="G5" t="s">
        <v>5</v>
      </c>
      <c r="H5">
        <v>500</v>
      </c>
      <c r="I5">
        <v>200</v>
      </c>
      <c r="J5">
        <v>95</v>
      </c>
      <c r="K5">
        <v>82</v>
      </c>
      <c r="L5">
        <v>18.5</v>
      </c>
      <c r="M5">
        <f t="shared" si="0"/>
        <v>18</v>
      </c>
    </row>
    <row r="6" spans="1:13" x14ac:dyDescent="0.2">
      <c r="A6">
        <v>30.1</v>
      </c>
      <c r="B6">
        <v>63.7</v>
      </c>
      <c r="C6">
        <v>67.099999999999994</v>
      </c>
      <c r="D6">
        <v>1</v>
      </c>
      <c r="E6" t="s">
        <v>5</v>
      </c>
      <c r="F6">
        <v>500</v>
      </c>
      <c r="G6" t="s">
        <v>5</v>
      </c>
      <c r="H6">
        <v>500</v>
      </c>
      <c r="I6">
        <v>231.7</v>
      </c>
      <c r="J6">
        <v>93</v>
      </c>
      <c r="K6">
        <v>83.5</v>
      </c>
      <c r="L6">
        <v>18</v>
      </c>
      <c r="M6">
        <f t="shared" si="0"/>
        <v>16.5</v>
      </c>
    </row>
    <row r="7" spans="1:13" x14ac:dyDescent="0.2">
      <c r="A7">
        <v>48.3</v>
      </c>
      <c r="B7">
        <v>76.8</v>
      </c>
      <c r="C7">
        <v>65</v>
      </c>
      <c r="D7">
        <v>1</v>
      </c>
      <c r="E7" t="s">
        <v>5</v>
      </c>
      <c r="F7">
        <v>500</v>
      </c>
      <c r="G7" t="s">
        <v>5</v>
      </c>
      <c r="H7">
        <v>500</v>
      </c>
      <c r="I7">
        <v>250</v>
      </c>
      <c r="J7">
        <v>91</v>
      </c>
      <c r="K7">
        <v>62</v>
      </c>
      <c r="L7">
        <v>25</v>
      </c>
      <c r="M7">
        <f t="shared" si="0"/>
        <v>38</v>
      </c>
    </row>
    <row r="8" spans="1:13" x14ac:dyDescent="0.2">
      <c r="A8">
        <v>14.44</v>
      </c>
      <c r="B8">
        <v>55.3</v>
      </c>
      <c r="C8">
        <v>88.9</v>
      </c>
      <c r="D8">
        <v>1</v>
      </c>
      <c r="E8" t="s">
        <v>5</v>
      </c>
      <c r="F8">
        <v>200</v>
      </c>
      <c r="G8" t="s">
        <v>5</v>
      </c>
      <c r="H8">
        <v>200</v>
      </c>
      <c r="I8">
        <v>15</v>
      </c>
      <c r="J8">
        <v>99</v>
      </c>
      <c r="K8">
        <v>60</v>
      </c>
      <c r="L8">
        <v>17.239999999999998</v>
      </c>
      <c r="M8">
        <f t="shared" si="0"/>
        <v>40</v>
      </c>
    </row>
    <row r="9" spans="1:13" x14ac:dyDescent="0.2">
      <c r="A9">
        <v>15.06</v>
      </c>
      <c r="B9">
        <v>79.599999999999994</v>
      </c>
      <c r="C9">
        <v>82.6</v>
      </c>
      <c r="D9">
        <v>1</v>
      </c>
      <c r="E9" t="s">
        <v>5</v>
      </c>
      <c r="F9">
        <v>200</v>
      </c>
      <c r="G9" t="s">
        <v>5</v>
      </c>
      <c r="H9">
        <v>200</v>
      </c>
      <c r="I9">
        <v>53</v>
      </c>
      <c r="J9">
        <v>90</v>
      </c>
      <c r="K9">
        <v>86</v>
      </c>
      <c r="L9">
        <v>36.630000000000003</v>
      </c>
      <c r="M9">
        <f t="shared" si="0"/>
        <v>14</v>
      </c>
    </row>
    <row r="10" spans="1:13" x14ac:dyDescent="0.2">
      <c r="A10">
        <v>15.77</v>
      </c>
      <c r="B10">
        <v>76.3</v>
      </c>
      <c r="C10">
        <v>81.3</v>
      </c>
      <c r="D10">
        <v>1</v>
      </c>
      <c r="E10" t="s">
        <v>5</v>
      </c>
      <c r="F10">
        <v>200</v>
      </c>
      <c r="G10" t="s">
        <v>5</v>
      </c>
      <c r="H10">
        <v>200</v>
      </c>
      <c r="I10">
        <v>70</v>
      </c>
      <c r="J10">
        <v>95</v>
      </c>
      <c r="K10">
        <v>84</v>
      </c>
      <c r="L10">
        <v>51.8</v>
      </c>
      <c r="M10">
        <f t="shared" si="0"/>
        <v>16</v>
      </c>
    </row>
    <row r="11" spans="1:13" x14ac:dyDescent="0.2">
      <c r="A11">
        <v>15.79</v>
      </c>
      <c r="B11">
        <v>76.099999999999994</v>
      </c>
      <c r="C11">
        <v>76.900000000000006</v>
      </c>
      <c r="D11">
        <v>1</v>
      </c>
      <c r="E11" t="s">
        <v>5</v>
      </c>
      <c r="F11">
        <v>200</v>
      </c>
      <c r="G11" t="s">
        <v>5</v>
      </c>
      <c r="H11">
        <v>200</v>
      </c>
      <c r="I11">
        <v>74</v>
      </c>
      <c r="J11">
        <v>80</v>
      </c>
      <c r="K11">
        <v>81</v>
      </c>
      <c r="L11">
        <v>37.380000000000003</v>
      </c>
      <c r="M11">
        <f t="shared" si="0"/>
        <v>19</v>
      </c>
    </row>
    <row r="12" spans="1:13" x14ac:dyDescent="0.2">
      <c r="A12">
        <v>14.71</v>
      </c>
      <c r="B12">
        <v>81.3</v>
      </c>
      <c r="C12">
        <v>77.400000000000006</v>
      </c>
      <c r="D12">
        <v>1</v>
      </c>
      <c r="E12" t="s">
        <v>5</v>
      </c>
      <c r="F12">
        <v>200</v>
      </c>
      <c r="G12" t="s">
        <v>5</v>
      </c>
      <c r="H12">
        <v>200</v>
      </c>
      <c r="I12">
        <v>58</v>
      </c>
      <c r="J12">
        <v>85</v>
      </c>
      <c r="K12">
        <v>91</v>
      </c>
      <c r="L12">
        <v>34.479999999999997</v>
      </c>
      <c r="M12">
        <f t="shared" si="0"/>
        <v>9</v>
      </c>
    </row>
    <row r="13" spans="1:13" x14ac:dyDescent="0.2">
      <c r="A13">
        <v>12.5</v>
      </c>
      <c r="B13">
        <v>30</v>
      </c>
      <c r="C13">
        <v>81.28</v>
      </c>
      <c r="D13">
        <v>1</v>
      </c>
      <c r="E13" t="s">
        <v>5</v>
      </c>
      <c r="F13">
        <v>200</v>
      </c>
      <c r="G13" t="s">
        <v>5</v>
      </c>
      <c r="H13">
        <v>200</v>
      </c>
      <c r="I13">
        <v>10</v>
      </c>
      <c r="J13">
        <v>82.5</v>
      </c>
      <c r="K13">
        <v>71.3</v>
      </c>
      <c r="L13">
        <v>10</v>
      </c>
      <c r="M13">
        <f t="shared" si="0"/>
        <v>28.700000000000003</v>
      </c>
    </row>
    <row r="14" spans="1:13" x14ac:dyDescent="0.2">
      <c r="A14">
        <v>17</v>
      </c>
      <c r="B14">
        <v>35</v>
      </c>
      <c r="C14">
        <v>73.95</v>
      </c>
      <c r="D14">
        <v>1</v>
      </c>
      <c r="E14" t="s">
        <v>5</v>
      </c>
      <c r="F14">
        <v>200</v>
      </c>
      <c r="G14" t="s">
        <v>5</v>
      </c>
      <c r="H14">
        <v>200</v>
      </c>
      <c r="I14">
        <v>25</v>
      </c>
      <c r="J14">
        <v>89</v>
      </c>
      <c r="K14">
        <v>80</v>
      </c>
      <c r="L14">
        <v>22</v>
      </c>
      <c r="M14">
        <f t="shared" si="0"/>
        <v>20</v>
      </c>
    </row>
    <row r="15" spans="1:13" x14ac:dyDescent="0.2">
      <c r="A15">
        <v>24</v>
      </c>
      <c r="B15">
        <v>40</v>
      </c>
      <c r="C15">
        <v>78.55</v>
      </c>
      <c r="D15">
        <v>1</v>
      </c>
      <c r="E15" t="s">
        <v>5</v>
      </c>
      <c r="F15">
        <v>200</v>
      </c>
      <c r="G15" t="s">
        <v>5</v>
      </c>
      <c r="H15">
        <v>200</v>
      </c>
      <c r="I15">
        <v>65</v>
      </c>
      <c r="J15">
        <v>78</v>
      </c>
      <c r="K15">
        <v>82.5</v>
      </c>
      <c r="L15">
        <v>38</v>
      </c>
      <c r="M15">
        <f t="shared" si="0"/>
        <v>17.5</v>
      </c>
    </row>
    <row r="16" spans="1:13" x14ac:dyDescent="0.2">
      <c r="A16">
        <v>25</v>
      </c>
      <c r="B16">
        <v>50</v>
      </c>
      <c r="C16">
        <v>79.37</v>
      </c>
      <c r="D16">
        <v>1</v>
      </c>
      <c r="E16" t="s">
        <v>5</v>
      </c>
      <c r="F16">
        <v>200</v>
      </c>
      <c r="G16" t="s">
        <v>5</v>
      </c>
      <c r="H16">
        <v>200</v>
      </c>
      <c r="I16">
        <v>130</v>
      </c>
      <c r="J16">
        <v>57</v>
      </c>
      <c r="K16">
        <v>83</v>
      </c>
      <c r="L16">
        <v>42</v>
      </c>
      <c r="M16">
        <f t="shared" si="0"/>
        <v>17</v>
      </c>
    </row>
    <row r="17" spans="1:13" x14ac:dyDescent="0.2">
      <c r="A17">
        <v>32</v>
      </c>
      <c r="B17">
        <v>70</v>
      </c>
      <c r="C17">
        <v>82.95</v>
      </c>
      <c r="D17">
        <v>1</v>
      </c>
      <c r="E17" t="s">
        <v>5</v>
      </c>
      <c r="F17">
        <v>200</v>
      </c>
      <c r="G17" t="s">
        <v>5</v>
      </c>
      <c r="H17">
        <v>200</v>
      </c>
      <c r="I17">
        <v>207</v>
      </c>
      <c r="J17">
        <v>40</v>
      </c>
      <c r="K17">
        <v>83.8</v>
      </c>
      <c r="L17">
        <v>48</v>
      </c>
      <c r="M17">
        <f t="shared" si="0"/>
        <v>16.200000000000003</v>
      </c>
    </row>
    <row r="18" spans="1:13" x14ac:dyDescent="0.2">
      <c r="A18">
        <v>3.7</v>
      </c>
      <c r="B18">
        <v>69.3</v>
      </c>
      <c r="C18">
        <v>60.2</v>
      </c>
      <c r="D18">
        <v>3</v>
      </c>
      <c r="E18" t="s">
        <v>5</v>
      </c>
      <c r="F18">
        <v>250</v>
      </c>
      <c r="G18" t="s">
        <v>5</v>
      </c>
      <c r="H18">
        <v>250</v>
      </c>
      <c r="I18">
        <v>31</v>
      </c>
      <c r="J18">
        <v>97.4</v>
      </c>
      <c r="K18">
        <v>68</v>
      </c>
      <c r="L18">
        <v>14.3</v>
      </c>
      <c r="M18">
        <f t="shared" si="0"/>
        <v>32</v>
      </c>
    </row>
    <row r="19" spans="1:13" x14ac:dyDescent="0.2">
      <c r="A19">
        <v>3.3</v>
      </c>
      <c r="B19">
        <v>72.5</v>
      </c>
      <c r="C19">
        <v>57.1</v>
      </c>
      <c r="D19">
        <v>3</v>
      </c>
      <c r="E19" t="s">
        <v>5</v>
      </c>
      <c r="F19">
        <v>250</v>
      </c>
      <c r="G19" t="s">
        <v>5</v>
      </c>
      <c r="H19">
        <v>250</v>
      </c>
      <c r="I19">
        <v>32</v>
      </c>
      <c r="J19">
        <v>97.3</v>
      </c>
      <c r="K19">
        <v>78</v>
      </c>
      <c r="L19">
        <v>35.700000000000003</v>
      </c>
      <c r="M19">
        <f t="shared" si="0"/>
        <v>22</v>
      </c>
    </row>
    <row r="20" spans="1:13" x14ac:dyDescent="0.2">
      <c r="A20">
        <v>3.8</v>
      </c>
      <c r="B20">
        <v>73.400000000000006</v>
      </c>
      <c r="C20">
        <v>54.4</v>
      </c>
      <c r="D20">
        <v>3</v>
      </c>
      <c r="E20" t="s">
        <v>5</v>
      </c>
      <c r="F20">
        <v>250</v>
      </c>
      <c r="G20" t="s">
        <v>5</v>
      </c>
      <c r="H20">
        <v>250</v>
      </c>
      <c r="I20">
        <v>37</v>
      </c>
      <c r="J20">
        <v>97.6</v>
      </c>
      <c r="K20">
        <v>88</v>
      </c>
      <c r="L20">
        <v>10</v>
      </c>
      <c r="M20">
        <f t="shared" si="0"/>
        <v>12</v>
      </c>
    </row>
    <row r="21" spans="1:13" x14ac:dyDescent="0.2">
      <c r="A21">
        <v>4.0999999999999996</v>
      </c>
      <c r="B21">
        <v>75.599999999999994</v>
      </c>
      <c r="C21">
        <v>53.2</v>
      </c>
      <c r="D21">
        <v>3</v>
      </c>
      <c r="E21" t="s">
        <v>5</v>
      </c>
      <c r="F21">
        <v>250</v>
      </c>
      <c r="G21" t="s">
        <v>5</v>
      </c>
      <c r="H21">
        <v>250</v>
      </c>
      <c r="I21">
        <v>50</v>
      </c>
      <c r="J21">
        <v>98.4</v>
      </c>
      <c r="K21">
        <v>82</v>
      </c>
      <c r="L21">
        <v>25</v>
      </c>
      <c r="M21">
        <f t="shared" si="0"/>
        <v>18</v>
      </c>
    </row>
    <row r="22" spans="1:13" x14ac:dyDescent="0.2">
      <c r="A22">
        <v>5.3</v>
      </c>
      <c r="B22">
        <v>78.8</v>
      </c>
      <c r="C22">
        <v>52.4</v>
      </c>
      <c r="D22">
        <v>3</v>
      </c>
      <c r="E22" t="s">
        <v>5</v>
      </c>
      <c r="F22">
        <v>250</v>
      </c>
      <c r="G22" t="s">
        <v>5</v>
      </c>
      <c r="H22">
        <v>250</v>
      </c>
      <c r="I22">
        <v>90.4</v>
      </c>
      <c r="J22">
        <v>97.3</v>
      </c>
      <c r="K22">
        <v>74</v>
      </c>
      <c r="L22">
        <v>50</v>
      </c>
      <c r="M22">
        <f t="shared" si="0"/>
        <v>26</v>
      </c>
    </row>
    <row r="23" spans="1:13" x14ac:dyDescent="0.2">
      <c r="A23">
        <v>4.0999999999999996</v>
      </c>
      <c r="B23">
        <v>72.599999999999994</v>
      </c>
      <c r="C23">
        <v>51.8</v>
      </c>
      <c r="D23">
        <v>3</v>
      </c>
      <c r="E23" t="s">
        <v>5</v>
      </c>
      <c r="F23">
        <v>250</v>
      </c>
      <c r="G23" t="s">
        <v>5</v>
      </c>
      <c r="H23">
        <v>250</v>
      </c>
      <c r="I23">
        <v>42</v>
      </c>
      <c r="J23">
        <v>97.4</v>
      </c>
      <c r="K23">
        <v>90</v>
      </c>
      <c r="L23">
        <v>25</v>
      </c>
      <c r="M23">
        <f t="shared" si="0"/>
        <v>10</v>
      </c>
    </row>
    <row r="24" spans="1:13" x14ac:dyDescent="0.2">
      <c r="A24">
        <v>21.6</v>
      </c>
      <c r="B24">
        <v>72.3</v>
      </c>
      <c r="C24">
        <v>80</v>
      </c>
      <c r="D24">
        <v>1</v>
      </c>
      <c r="E24" t="s">
        <v>5</v>
      </c>
      <c r="F24">
        <v>500</v>
      </c>
      <c r="G24" t="s">
        <v>5</v>
      </c>
      <c r="H24">
        <v>500</v>
      </c>
      <c r="I24">
        <v>162.4</v>
      </c>
      <c r="J24">
        <v>84.3</v>
      </c>
      <c r="K24">
        <v>44.5</v>
      </c>
      <c r="L24">
        <v>36.5</v>
      </c>
      <c r="M24">
        <f t="shared" si="0"/>
        <v>55.5</v>
      </c>
    </row>
    <row r="25" spans="1:13" x14ac:dyDescent="0.2">
      <c r="A25">
        <v>21.9</v>
      </c>
      <c r="B25">
        <v>76.2</v>
      </c>
      <c r="C25">
        <v>60</v>
      </c>
      <c r="D25">
        <v>1</v>
      </c>
      <c r="E25" t="s">
        <v>5</v>
      </c>
      <c r="F25">
        <v>500</v>
      </c>
      <c r="G25" t="s">
        <v>5</v>
      </c>
      <c r="H25">
        <v>500</v>
      </c>
      <c r="I25">
        <v>432.6</v>
      </c>
      <c r="J25">
        <v>90</v>
      </c>
      <c r="K25">
        <v>80.3</v>
      </c>
      <c r="L25">
        <v>70.7</v>
      </c>
      <c r="M25">
        <f t="shared" si="0"/>
        <v>19.700000000000003</v>
      </c>
    </row>
    <row r="26" spans="1:13" x14ac:dyDescent="0.2">
      <c r="A26">
        <v>20.7</v>
      </c>
      <c r="B26">
        <v>78.599999999999994</v>
      </c>
      <c r="C26">
        <v>26.2</v>
      </c>
      <c r="D26">
        <v>1</v>
      </c>
      <c r="E26" t="s">
        <v>5</v>
      </c>
      <c r="F26">
        <v>500</v>
      </c>
      <c r="G26" t="s">
        <v>5</v>
      </c>
      <c r="H26">
        <v>500</v>
      </c>
      <c r="I26">
        <v>665.5</v>
      </c>
      <c r="J26">
        <v>89.2</v>
      </c>
      <c r="K26">
        <v>96.5</v>
      </c>
      <c r="L26">
        <v>90.4</v>
      </c>
      <c r="M26">
        <f t="shared" si="0"/>
        <v>3.5</v>
      </c>
    </row>
    <row r="27" spans="1:13" x14ac:dyDescent="0.2">
      <c r="A27">
        <v>20.8</v>
      </c>
      <c r="B27">
        <v>79</v>
      </c>
      <c r="C27">
        <v>21.3</v>
      </c>
      <c r="D27">
        <v>1</v>
      </c>
      <c r="E27" t="s">
        <v>5</v>
      </c>
      <c r="F27">
        <v>500</v>
      </c>
      <c r="G27" t="s">
        <v>5</v>
      </c>
      <c r="H27">
        <v>500</v>
      </c>
      <c r="I27">
        <v>678</v>
      </c>
      <c r="J27">
        <v>90.3</v>
      </c>
      <c r="K27">
        <v>99.1</v>
      </c>
      <c r="L27">
        <v>90.9</v>
      </c>
      <c r="M27">
        <f t="shared" si="0"/>
        <v>0.90000000000000568</v>
      </c>
    </row>
    <row r="28" spans="1:13" x14ac:dyDescent="0.2">
      <c r="A28">
        <v>20.399999999999999</v>
      </c>
      <c r="B28">
        <v>76.099999999999994</v>
      </c>
      <c r="C28">
        <v>44</v>
      </c>
      <c r="D28">
        <v>1</v>
      </c>
      <c r="E28" t="s">
        <v>5</v>
      </c>
      <c r="F28">
        <v>500</v>
      </c>
      <c r="G28" t="s">
        <v>5</v>
      </c>
      <c r="H28">
        <v>500</v>
      </c>
      <c r="I28">
        <v>565</v>
      </c>
      <c r="J28">
        <v>91.7</v>
      </c>
      <c r="K28">
        <v>99.3</v>
      </c>
      <c r="L28">
        <v>73.010000000000005</v>
      </c>
      <c r="M28">
        <f t="shared" si="0"/>
        <v>0.70000000000000284</v>
      </c>
    </row>
    <row r="29" spans="1:13" x14ac:dyDescent="0.2">
      <c r="A29">
        <v>15.9</v>
      </c>
      <c r="B29">
        <v>71.099999999999994</v>
      </c>
      <c r="C29">
        <v>34.700000000000003</v>
      </c>
      <c r="D29">
        <v>1</v>
      </c>
      <c r="E29" t="s">
        <v>5</v>
      </c>
      <c r="F29">
        <v>500</v>
      </c>
      <c r="G29" t="s">
        <v>5</v>
      </c>
      <c r="H29">
        <v>500</v>
      </c>
      <c r="I29">
        <v>324.3</v>
      </c>
      <c r="J29">
        <v>93.4</v>
      </c>
      <c r="K29">
        <v>99.6</v>
      </c>
      <c r="L29">
        <v>82.8</v>
      </c>
      <c r="M29">
        <f t="shared" si="0"/>
        <v>0.40000000000000568</v>
      </c>
    </row>
    <row r="30" spans="1:13" x14ac:dyDescent="0.2">
      <c r="A30">
        <v>20.5</v>
      </c>
      <c r="B30">
        <v>76.5</v>
      </c>
      <c r="C30">
        <v>36</v>
      </c>
      <c r="D30">
        <v>1</v>
      </c>
      <c r="E30" t="s">
        <v>5</v>
      </c>
      <c r="F30">
        <v>500</v>
      </c>
      <c r="G30" t="s">
        <v>5</v>
      </c>
      <c r="H30">
        <v>500</v>
      </c>
      <c r="I30">
        <v>450</v>
      </c>
      <c r="J30">
        <v>90.1</v>
      </c>
      <c r="K30">
        <v>80.900000000000006</v>
      </c>
      <c r="L30">
        <v>79.099999999999994</v>
      </c>
      <c r="M30">
        <f t="shared" si="0"/>
        <v>19.099999999999994</v>
      </c>
    </row>
    <row r="31" spans="1:13" x14ac:dyDescent="0.2">
      <c r="A31">
        <v>20.8</v>
      </c>
      <c r="B31">
        <v>76.900000000000006</v>
      </c>
      <c r="C31">
        <v>34</v>
      </c>
      <c r="D31">
        <v>1</v>
      </c>
      <c r="E31" t="s">
        <v>5</v>
      </c>
      <c r="F31">
        <v>500</v>
      </c>
      <c r="G31" t="s">
        <v>5</v>
      </c>
      <c r="H31">
        <v>500</v>
      </c>
      <c r="I31">
        <v>460</v>
      </c>
      <c r="J31">
        <v>90.9</v>
      </c>
      <c r="K31">
        <v>89.5</v>
      </c>
      <c r="L31">
        <v>86.9</v>
      </c>
      <c r="M31">
        <f t="shared" si="0"/>
        <v>10.5</v>
      </c>
    </row>
    <row r="32" spans="1:13" x14ac:dyDescent="0.2">
      <c r="A32">
        <v>21.5</v>
      </c>
      <c r="B32">
        <v>76.599999999999994</v>
      </c>
      <c r="C32">
        <v>50</v>
      </c>
      <c r="D32">
        <v>1</v>
      </c>
      <c r="E32" t="s">
        <v>5</v>
      </c>
      <c r="F32">
        <v>500</v>
      </c>
      <c r="G32" t="s">
        <v>5</v>
      </c>
      <c r="H32">
        <v>500</v>
      </c>
      <c r="I32">
        <v>380</v>
      </c>
      <c r="J32">
        <v>91.8</v>
      </c>
      <c r="K32">
        <v>90</v>
      </c>
      <c r="L32">
        <v>87.1</v>
      </c>
      <c r="M32">
        <f t="shared" si="0"/>
        <v>10</v>
      </c>
    </row>
    <row r="33" spans="1:13" x14ac:dyDescent="0.2">
      <c r="A33">
        <v>21.3</v>
      </c>
      <c r="B33">
        <v>77.5</v>
      </c>
      <c r="C33">
        <v>47</v>
      </c>
      <c r="D33">
        <v>1</v>
      </c>
      <c r="E33" t="s">
        <v>5</v>
      </c>
      <c r="F33">
        <v>500</v>
      </c>
      <c r="G33" t="s">
        <v>5</v>
      </c>
      <c r="H33">
        <v>500</v>
      </c>
      <c r="I33">
        <v>360</v>
      </c>
      <c r="J33">
        <v>92.9</v>
      </c>
      <c r="K33">
        <v>93.1</v>
      </c>
      <c r="L33">
        <v>90.7</v>
      </c>
      <c r="M33">
        <f t="shared" si="0"/>
        <v>6.9000000000000057</v>
      </c>
    </row>
    <row r="34" spans="1:13" x14ac:dyDescent="0.2">
      <c r="A34">
        <v>17.03</v>
      </c>
      <c r="B34">
        <v>56.83</v>
      </c>
      <c r="C34">
        <v>75.42</v>
      </c>
      <c r="D34">
        <v>3</v>
      </c>
      <c r="E34" t="s">
        <v>5</v>
      </c>
      <c r="F34">
        <v>250</v>
      </c>
      <c r="G34" t="s">
        <v>5</v>
      </c>
      <c r="H34">
        <v>250</v>
      </c>
      <c r="I34">
        <v>44.5</v>
      </c>
      <c r="J34">
        <v>45.5</v>
      </c>
      <c r="K34">
        <v>52.4</v>
      </c>
      <c r="L34">
        <v>23</v>
      </c>
      <c r="M34">
        <f t="shared" si="0"/>
        <v>47.6</v>
      </c>
    </row>
    <row r="35" spans="1:13" x14ac:dyDescent="0.2">
      <c r="A35">
        <v>18.03</v>
      </c>
      <c r="B35">
        <v>80.459999999999994</v>
      </c>
      <c r="C35">
        <v>74.2</v>
      </c>
      <c r="D35">
        <v>3</v>
      </c>
      <c r="E35" t="s">
        <v>5</v>
      </c>
      <c r="F35">
        <v>250</v>
      </c>
      <c r="G35" t="s">
        <v>5</v>
      </c>
      <c r="H35">
        <v>250</v>
      </c>
      <c r="I35">
        <v>45.83</v>
      </c>
      <c r="J35">
        <v>80</v>
      </c>
      <c r="K35">
        <v>66</v>
      </c>
      <c r="L35">
        <v>36</v>
      </c>
      <c r="M35">
        <f t="shared" si="0"/>
        <v>34</v>
      </c>
    </row>
    <row r="36" spans="1:13" x14ac:dyDescent="0.2">
      <c r="A36">
        <v>25.83</v>
      </c>
      <c r="B36">
        <v>80.63</v>
      </c>
      <c r="C36">
        <v>70.540000000000006</v>
      </c>
      <c r="D36">
        <v>3</v>
      </c>
      <c r="E36" t="s">
        <v>5</v>
      </c>
      <c r="F36">
        <v>250</v>
      </c>
      <c r="G36" t="s">
        <v>5</v>
      </c>
      <c r="H36">
        <v>250</v>
      </c>
      <c r="I36">
        <v>83.33</v>
      </c>
      <c r="J36">
        <v>92</v>
      </c>
      <c r="K36">
        <v>80</v>
      </c>
      <c r="L36">
        <v>62</v>
      </c>
      <c r="M36">
        <f t="shared" si="0"/>
        <v>20</v>
      </c>
    </row>
    <row r="37" spans="1:13" x14ac:dyDescent="0.2">
      <c r="A37">
        <v>27.03</v>
      </c>
      <c r="B37">
        <v>81.83</v>
      </c>
      <c r="C37">
        <v>67.540000000000006</v>
      </c>
      <c r="D37">
        <v>3</v>
      </c>
      <c r="E37" t="s">
        <v>5</v>
      </c>
      <c r="F37">
        <v>250</v>
      </c>
      <c r="G37" t="s">
        <v>5</v>
      </c>
      <c r="H37">
        <v>250</v>
      </c>
      <c r="I37">
        <v>84.9</v>
      </c>
      <c r="J37">
        <v>98.5</v>
      </c>
      <c r="K37">
        <v>86.3</v>
      </c>
      <c r="L37">
        <v>70</v>
      </c>
      <c r="M37">
        <f t="shared" si="0"/>
        <v>13.700000000000003</v>
      </c>
    </row>
    <row r="38" spans="1:13" x14ac:dyDescent="0.2">
      <c r="A38">
        <v>4.5999999999999996</v>
      </c>
      <c r="B38">
        <v>73</v>
      </c>
      <c r="C38">
        <v>78.75</v>
      </c>
      <c r="D38">
        <v>1</v>
      </c>
      <c r="E38" t="s">
        <v>5</v>
      </c>
      <c r="F38">
        <v>1000</v>
      </c>
      <c r="G38" t="s">
        <v>5</v>
      </c>
      <c r="H38">
        <v>1000</v>
      </c>
      <c r="I38">
        <v>150</v>
      </c>
      <c r="J38">
        <v>99</v>
      </c>
      <c r="K38">
        <v>57</v>
      </c>
      <c r="L38">
        <v>22.5</v>
      </c>
      <c r="M38">
        <f t="shared" si="0"/>
        <v>43</v>
      </c>
    </row>
    <row r="39" spans="1:13" x14ac:dyDescent="0.2">
      <c r="A39">
        <v>6.3</v>
      </c>
      <c r="B39">
        <v>76</v>
      </c>
      <c r="C39">
        <v>71.25</v>
      </c>
      <c r="D39">
        <v>1</v>
      </c>
      <c r="E39" t="s">
        <v>5</v>
      </c>
      <c r="F39">
        <v>1000</v>
      </c>
      <c r="G39" t="s">
        <v>5</v>
      </c>
      <c r="H39">
        <v>1000</v>
      </c>
      <c r="I39">
        <v>225</v>
      </c>
      <c r="J39">
        <v>99</v>
      </c>
      <c r="K39">
        <v>70</v>
      </c>
      <c r="L39">
        <v>31</v>
      </c>
      <c r="M39">
        <f t="shared" si="0"/>
        <v>30</v>
      </c>
    </row>
    <row r="40" spans="1:13" x14ac:dyDescent="0.2">
      <c r="A40">
        <v>8.5</v>
      </c>
      <c r="B40">
        <v>81</v>
      </c>
      <c r="C40">
        <v>60</v>
      </c>
      <c r="D40">
        <v>1</v>
      </c>
      <c r="E40" t="s">
        <v>5</v>
      </c>
      <c r="F40">
        <v>1000</v>
      </c>
      <c r="G40" t="s">
        <v>5</v>
      </c>
      <c r="H40">
        <v>1000</v>
      </c>
      <c r="I40">
        <v>353</v>
      </c>
      <c r="J40">
        <v>98.6</v>
      </c>
      <c r="K40">
        <v>79</v>
      </c>
      <c r="L40">
        <v>36</v>
      </c>
      <c r="M40">
        <f t="shared" si="0"/>
        <v>21</v>
      </c>
    </row>
    <row r="41" spans="1:13" x14ac:dyDescent="0.2">
      <c r="A41">
        <v>7.8</v>
      </c>
      <c r="B41">
        <v>79</v>
      </c>
      <c r="C41">
        <v>56.25</v>
      </c>
      <c r="D41">
        <v>1</v>
      </c>
      <c r="E41" t="s">
        <v>5</v>
      </c>
      <c r="F41">
        <v>1000</v>
      </c>
      <c r="G41" t="s">
        <v>5</v>
      </c>
      <c r="H41">
        <v>1000</v>
      </c>
      <c r="I41">
        <v>330</v>
      </c>
      <c r="J41">
        <v>98.8</v>
      </c>
      <c r="K41">
        <v>87</v>
      </c>
      <c r="L41">
        <v>38.5</v>
      </c>
      <c r="M41">
        <f t="shared" si="0"/>
        <v>13</v>
      </c>
    </row>
    <row r="42" spans="1:13" x14ac:dyDescent="0.2">
      <c r="A42">
        <v>8</v>
      </c>
      <c r="B42">
        <v>81</v>
      </c>
      <c r="C42">
        <v>58</v>
      </c>
      <c r="D42">
        <v>1</v>
      </c>
      <c r="E42" t="s">
        <v>5</v>
      </c>
      <c r="F42">
        <v>1000</v>
      </c>
      <c r="G42" t="s">
        <v>5</v>
      </c>
      <c r="H42">
        <v>1000</v>
      </c>
      <c r="I42">
        <v>395</v>
      </c>
      <c r="J42">
        <v>92</v>
      </c>
      <c r="K42">
        <v>68</v>
      </c>
      <c r="L42">
        <v>32</v>
      </c>
      <c r="M42">
        <f t="shared" si="0"/>
        <v>32</v>
      </c>
    </row>
    <row r="43" spans="1:13" x14ac:dyDescent="0.2">
      <c r="A43">
        <v>8.1999999999999993</v>
      </c>
      <c r="B43">
        <v>65</v>
      </c>
      <c r="C43">
        <v>82.3</v>
      </c>
      <c r="D43">
        <v>2.5</v>
      </c>
      <c r="E43" t="s">
        <v>5</v>
      </c>
      <c r="F43">
        <v>500</v>
      </c>
      <c r="G43" t="s">
        <v>5</v>
      </c>
      <c r="H43">
        <v>500</v>
      </c>
      <c r="I43">
        <v>16.8</v>
      </c>
      <c r="J43">
        <v>74</v>
      </c>
      <c r="K43">
        <v>38.9</v>
      </c>
      <c r="L43">
        <v>16</v>
      </c>
      <c r="M43">
        <f t="shared" si="0"/>
        <v>61.1</v>
      </c>
    </row>
    <row r="44" spans="1:13" x14ac:dyDescent="0.2">
      <c r="A44">
        <v>9.1</v>
      </c>
      <c r="B44">
        <v>70.5</v>
      </c>
      <c r="C44">
        <v>77.599999999999994</v>
      </c>
      <c r="D44">
        <v>2.5</v>
      </c>
      <c r="E44" t="s">
        <v>5</v>
      </c>
      <c r="F44">
        <v>500</v>
      </c>
      <c r="G44" t="s">
        <v>5</v>
      </c>
      <c r="H44">
        <v>500</v>
      </c>
      <c r="I44">
        <v>32</v>
      </c>
      <c r="J44">
        <v>86</v>
      </c>
      <c r="K44">
        <v>71.7</v>
      </c>
      <c r="L44">
        <v>31</v>
      </c>
      <c r="M44">
        <f t="shared" si="0"/>
        <v>28.299999999999997</v>
      </c>
    </row>
    <row r="45" spans="1:13" x14ac:dyDescent="0.2">
      <c r="A45">
        <v>10.6</v>
      </c>
      <c r="B45">
        <v>74.599999999999994</v>
      </c>
      <c r="C45">
        <v>74.7</v>
      </c>
      <c r="D45">
        <v>2.5</v>
      </c>
      <c r="E45" t="s">
        <v>5</v>
      </c>
      <c r="F45">
        <v>500</v>
      </c>
      <c r="G45" t="s">
        <v>5</v>
      </c>
      <c r="H45">
        <v>500</v>
      </c>
      <c r="I45">
        <v>57.6</v>
      </c>
      <c r="J45">
        <v>78</v>
      </c>
      <c r="K45">
        <v>82.5</v>
      </c>
      <c r="L45">
        <v>53</v>
      </c>
      <c r="M45">
        <f t="shared" si="0"/>
        <v>17.5</v>
      </c>
    </row>
    <row r="46" spans="1:13" x14ac:dyDescent="0.2">
      <c r="A46">
        <v>10.9</v>
      </c>
      <c r="B46">
        <v>76.7</v>
      </c>
      <c r="C46">
        <v>69.8</v>
      </c>
      <c r="D46">
        <v>2.5</v>
      </c>
      <c r="E46" t="s">
        <v>5</v>
      </c>
      <c r="F46">
        <v>500</v>
      </c>
      <c r="G46" t="s">
        <v>5</v>
      </c>
      <c r="H46">
        <v>500</v>
      </c>
      <c r="I46">
        <v>68</v>
      </c>
      <c r="J46">
        <v>77</v>
      </c>
      <c r="K46">
        <v>86.8</v>
      </c>
      <c r="L46">
        <v>55</v>
      </c>
      <c r="M46">
        <f t="shared" si="0"/>
        <v>13.200000000000003</v>
      </c>
    </row>
    <row r="47" spans="1:13" x14ac:dyDescent="0.2">
      <c r="A47">
        <v>33</v>
      </c>
      <c r="B47">
        <v>41.7</v>
      </c>
      <c r="C47">
        <v>72</v>
      </c>
      <c r="D47">
        <v>0.68899999999999995</v>
      </c>
      <c r="E47" t="s">
        <v>5</v>
      </c>
      <c r="F47">
        <v>1000</v>
      </c>
      <c r="G47" t="s">
        <v>5</v>
      </c>
      <c r="H47">
        <v>1000</v>
      </c>
      <c r="I47">
        <v>210.4</v>
      </c>
      <c r="J47">
        <v>96</v>
      </c>
      <c r="K47">
        <v>54</v>
      </c>
      <c r="L47">
        <v>29</v>
      </c>
      <c r="M47">
        <f t="shared" si="0"/>
        <v>46</v>
      </c>
    </row>
    <row r="48" spans="1:13" x14ac:dyDescent="0.2">
      <c r="A48">
        <v>35</v>
      </c>
      <c r="B48">
        <v>70.7</v>
      </c>
      <c r="C48">
        <v>53</v>
      </c>
      <c r="D48">
        <v>0.68899999999999995</v>
      </c>
      <c r="E48" t="s">
        <v>5</v>
      </c>
      <c r="F48">
        <v>1000</v>
      </c>
      <c r="G48" t="s">
        <v>5</v>
      </c>
      <c r="H48">
        <v>1000</v>
      </c>
      <c r="I48">
        <v>307.7</v>
      </c>
      <c r="J48">
        <v>96</v>
      </c>
      <c r="K48">
        <v>79</v>
      </c>
      <c r="L48">
        <v>17</v>
      </c>
      <c r="M48">
        <f t="shared" si="0"/>
        <v>21</v>
      </c>
    </row>
    <row r="49" spans="1:13" x14ac:dyDescent="0.2">
      <c r="A49">
        <v>31</v>
      </c>
      <c r="B49">
        <v>63.5</v>
      </c>
      <c r="C49">
        <v>51</v>
      </c>
      <c r="D49">
        <v>0.69799999999999995</v>
      </c>
      <c r="E49" t="s">
        <v>5</v>
      </c>
      <c r="F49">
        <v>1000</v>
      </c>
      <c r="G49" t="s">
        <v>5</v>
      </c>
      <c r="H49">
        <v>1000</v>
      </c>
      <c r="I49">
        <v>254</v>
      </c>
      <c r="J49">
        <v>96</v>
      </c>
      <c r="K49">
        <v>81</v>
      </c>
      <c r="L49">
        <v>20</v>
      </c>
      <c r="M49">
        <f t="shared" si="0"/>
        <v>19</v>
      </c>
    </row>
    <row r="50" spans="1:13" x14ac:dyDescent="0.2">
      <c r="A50">
        <v>26</v>
      </c>
      <c r="B50">
        <v>60.6</v>
      </c>
      <c r="C50">
        <v>48</v>
      </c>
      <c r="D50">
        <v>0.68899999999999995</v>
      </c>
      <c r="E50" t="s">
        <v>5</v>
      </c>
      <c r="F50">
        <v>1000</v>
      </c>
      <c r="G50" t="s">
        <v>5</v>
      </c>
      <c r="H50">
        <v>1000</v>
      </c>
      <c r="I50">
        <v>217.7</v>
      </c>
      <c r="J50">
        <v>97</v>
      </c>
      <c r="K50">
        <v>82</v>
      </c>
      <c r="L50">
        <v>29</v>
      </c>
      <c r="M50">
        <f t="shared" si="0"/>
        <v>18</v>
      </c>
    </row>
    <row r="51" spans="1:13" x14ac:dyDescent="0.2">
      <c r="A51">
        <v>7.94</v>
      </c>
      <c r="B51">
        <v>61.2</v>
      </c>
      <c r="C51">
        <v>78.599999999999994</v>
      </c>
      <c r="D51">
        <v>2</v>
      </c>
      <c r="E51" t="s">
        <v>5</v>
      </c>
      <c r="F51">
        <v>500</v>
      </c>
      <c r="G51" t="s">
        <v>5</v>
      </c>
      <c r="H51">
        <v>500</v>
      </c>
      <c r="I51">
        <v>105</v>
      </c>
      <c r="J51">
        <v>99</v>
      </c>
      <c r="K51">
        <v>65</v>
      </c>
      <c r="L51">
        <v>42</v>
      </c>
      <c r="M51">
        <f t="shared" si="0"/>
        <v>35</v>
      </c>
    </row>
    <row r="52" spans="1:13" x14ac:dyDescent="0.2">
      <c r="A52">
        <v>10.11</v>
      </c>
      <c r="B52">
        <v>71.400000000000006</v>
      </c>
      <c r="C52">
        <v>62.4</v>
      </c>
      <c r="D52">
        <v>2</v>
      </c>
      <c r="E52" t="s">
        <v>5</v>
      </c>
      <c r="F52">
        <v>500</v>
      </c>
      <c r="G52" t="s">
        <v>5</v>
      </c>
      <c r="H52">
        <v>500</v>
      </c>
      <c r="I52">
        <v>300</v>
      </c>
      <c r="J52">
        <v>98.2</v>
      </c>
      <c r="K52">
        <v>81.099999999999994</v>
      </c>
      <c r="L52">
        <v>65</v>
      </c>
      <c r="M52">
        <f t="shared" si="0"/>
        <v>18.900000000000006</v>
      </c>
    </row>
    <row r="53" spans="1:13" x14ac:dyDescent="0.2">
      <c r="A53">
        <v>7.8</v>
      </c>
      <c r="B53">
        <v>59.2</v>
      </c>
      <c r="C53">
        <v>79.8</v>
      </c>
      <c r="D53">
        <v>2</v>
      </c>
      <c r="E53" t="s">
        <v>5</v>
      </c>
      <c r="F53">
        <v>500</v>
      </c>
      <c r="G53" t="s">
        <v>5</v>
      </c>
      <c r="H53">
        <v>500</v>
      </c>
      <c r="I53">
        <v>125</v>
      </c>
      <c r="J53">
        <v>97.5</v>
      </c>
      <c r="K53">
        <v>55</v>
      </c>
      <c r="L53">
        <v>42</v>
      </c>
      <c r="M53">
        <f t="shared" si="0"/>
        <v>45</v>
      </c>
    </row>
    <row r="54" spans="1:13" x14ac:dyDescent="0.2">
      <c r="A54">
        <v>42.98</v>
      </c>
      <c r="B54">
        <v>15.69</v>
      </c>
      <c r="C54">
        <v>70.900000000000006</v>
      </c>
      <c r="D54">
        <v>1</v>
      </c>
      <c r="E54" t="s">
        <v>8</v>
      </c>
      <c r="F54">
        <v>50</v>
      </c>
      <c r="G54" t="s">
        <v>8</v>
      </c>
      <c r="H54">
        <v>50</v>
      </c>
      <c r="I54">
        <v>10.5</v>
      </c>
      <c r="J54">
        <v>95.6</v>
      </c>
      <c r="K54">
        <v>74.02</v>
      </c>
      <c r="L54">
        <v>8.57</v>
      </c>
      <c r="M54">
        <f t="shared" si="0"/>
        <v>25.980000000000004</v>
      </c>
    </row>
    <row r="55" spans="1:13" x14ac:dyDescent="0.2">
      <c r="A55">
        <v>42.92</v>
      </c>
      <c r="B55">
        <v>32.630000000000003</v>
      </c>
      <c r="C55">
        <v>65.900000000000006</v>
      </c>
      <c r="D55">
        <v>1</v>
      </c>
      <c r="E55" t="s">
        <v>8</v>
      </c>
      <c r="F55">
        <v>50</v>
      </c>
      <c r="G55" t="s">
        <v>8</v>
      </c>
      <c r="H55">
        <v>50</v>
      </c>
      <c r="I55">
        <v>15.5</v>
      </c>
      <c r="J55">
        <v>92.1</v>
      </c>
      <c r="K55">
        <v>70.930000000000007</v>
      </c>
      <c r="L55">
        <v>11</v>
      </c>
      <c r="M55">
        <f t="shared" si="0"/>
        <v>29.069999999999993</v>
      </c>
    </row>
    <row r="56" spans="1:13" x14ac:dyDescent="0.2">
      <c r="A56">
        <v>55.75</v>
      </c>
      <c r="B56">
        <v>53.24</v>
      </c>
      <c r="C56">
        <v>55.4</v>
      </c>
      <c r="D56">
        <v>1</v>
      </c>
      <c r="E56" t="s">
        <v>8</v>
      </c>
      <c r="F56">
        <v>50</v>
      </c>
      <c r="G56" t="s">
        <v>8</v>
      </c>
      <c r="H56">
        <v>50</v>
      </c>
      <c r="I56">
        <v>38.4</v>
      </c>
      <c r="J56">
        <v>86</v>
      </c>
      <c r="K56">
        <v>87.95</v>
      </c>
      <c r="L56">
        <v>14.84</v>
      </c>
      <c r="M56">
        <f t="shared" si="0"/>
        <v>12.049999999999997</v>
      </c>
    </row>
    <row r="57" spans="1:13" x14ac:dyDescent="0.2">
      <c r="A57">
        <v>50</v>
      </c>
      <c r="B57">
        <v>75.400000000000006</v>
      </c>
      <c r="C57">
        <v>78</v>
      </c>
      <c r="D57">
        <v>1</v>
      </c>
      <c r="E57" t="s">
        <v>5</v>
      </c>
      <c r="F57">
        <v>500</v>
      </c>
      <c r="G57" t="s">
        <v>5</v>
      </c>
      <c r="H57">
        <v>500</v>
      </c>
      <c r="I57">
        <v>298.85000000000002</v>
      </c>
      <c r="J57">
        <v>80</v>
      </c>
      <c r="K57">
        <v>50.38</v>
      </c>
      <c r="L57">
        <v>40</v>
      </c>
      <c r="M57">
        <f t="shared" si="0"/>
        <v>49.62</v>
      </c>
    </row>
    <row r="58" spans="1:13" x14ac:dyDescent="0.2">
      <c r="A58">
        <v>55</v>
      </c>
      <c r="B58">
        <v>81</v>
      </c>
      <c r="C58">
        <v>54</v>
      </c>
      <c r="D58">
        <v>1</v>
      </c>
      <c r="E58" t="s">
        <v>5</v>
      </c>
      <c r="F58">
        <v>500</v>
      </c>
      <c r="G58" t="s">
        <v>5</v>
      </c>
      <c r="H58">
        <v>500</v>
      </c>
      <c r="I58">
        <v>360.43</v>
      </c>
      <c r="J58">
        <v>85</v>
      </c>
      <c r="K58">
        <v>72.739999999999995</v>
      </c>
      <c r="L58">
        <v>60</v>
      </c>
      <c r="M58">
        <f t="shared" si="0"/>
        <v>27.260000000000005</v>
      </c>
    </row>
    <row r="59" spans="1:13" x14ac:dyDescent="0.2">
      <c r="A59">
        <v>60</v>
      </c>
      <c r="B59">
        <v>84</v>
      </c>
      <c r="C59">
        <v>51</v>
      </c>
      <c r="D59">
        <v>1</v>
      </c>
      <c r="E59" t="s">
        <v>5</v>
      </c>
      <c r="F59">
        <v>500</v>
      </c>
      <c r="G59" t="s">
        <v>5</v>
      </c>
      <c r="H59">
        <v>500</v>
      </c>
      <c r="I59">
        <v>680</v>
      </c>
      <c r="J59">
        <v>90</v>
      </c>
      <c r="K59">
        <v>83.52</v>
      </c>
      <c r="L59">
        <v>70</v>
      </c>
      <c r="M59">
        <f t="shared" si="0"/>
        <v>16.480000000000004</v>
      </c>
    </row>
    <row r="60" spans="1:13" x14ac:dyDescent="0.2">
      <c r="A60">
        <v>35</v>
      </c>
      <c r="B60">
        <v>66</v>
      </c>
      <c r="C60">
        <v>78</v>
      </c>
      <c r="D60">
        <v>1</v>
      </c>
      <c r="E60" t="s">
        <v>5</v>
      </c>
      <c r="F60">
        <v>1000</v>
      </c>
      <c r="G60" t="s">
        <v>5</v>
      </c>
      <c r="H60">
        <v>1000</v>
      </c>
      <c r="I60">
        <v>170</v>
      </c>
      <c r="J60">
        <v>97.8</v>
      </c>
      <c r="K60">
        <v>62</v>
      </c>
      <c r="L60">
        <v>15</v>
      </c>
      <c r="M60">
        <f t="shared" si="0"/>
        <v>38</v>
      </c>
    </row>
    <row r="61" spans="1:13" x14ac:dyDescent="0.2">
      <c r="A61">
        <v>42.5</v>
      </c>
      <c r="B61">
        <v>70</v>
      </c>
      <c r="C61">
        <v>82.5</v>
      </c>
      <c r="D61">
        <v>1</v>
      </c>
      <c r="E61" t="s">
        <v>5</v>
      </c>
      <c r="F61">
        <v>1000</v>
      </c>
      <c r="G61" t="s">
        <v>5</v>
      </c>
      <c r="H61">
        <v>1000</v>
      </c>
      <c r="I61">
        <v>250</v>
      </c>
      <c r="J61">
        <v>96.7</v>
      </c>
      <c r="K61">
        <v>58.5</v>
      </c>
      <c r="L61">
        <v>17.5</v>
      </c>
      <c r="M61">
        <f t="shared" si="0"/>
        <v>41.5</v>
      </c>
    </row>
    <row r="62" spans="1:13" x14ac:dyDescent="0.2">
      <c r="A62">
        <v>52.5</v>
      </c>
      <c r="B62">
        <v>72</v>
      </c>
      <c r="C62">
        <v>75</v>
      </c>
      <c r="D62">
        <v>1</v>
      </c>
      <c r="E62" t="s">
        <v>5</v>
      </c>
      <c r="F62">
        <v>1000</v>
      </c>
      <c r="G62" t="s">
        <v>5</v>
      </c>
      <c r="H62">
        <v>1000</v>
      </c>
      <c r="I62">
        <v>390</v>
      </c>
      <c r="J62">
        <v>96.5</v>
      </c>
      <c r="K62">
        <v>78</v>
      </c>
      <c r="L62">
        <v>32.5</v>
      </c>
      <c r="M62">
        <f t="shared" si="0"/>
        <v>22</v>
      </c>
    </row>
    <row r="63" spans="1:13" x14ac:dyDescent="0.2">
      <c r="A63">
        <v>55</v>
      </c>
      <c r="B63">
        <v>73</v>
      </c>
      <c r="C63">
        <v>72</v>
      </c>
      <c r="D63">
        <v>1</v>
      </c>
      <c r="E63" t="s">
        <v>5</v>
      </c>
      <c r="F63">
        <v>1000</v>
      </c>
      <c r="G63" t="s">
        <v>5</v>
      </c>
      <c r="H63">
        <v>1000</v>
      </c>
      <c r="I63">
        <v>450</v>
      </c>
      <c r="J63">
        <v>96</v>
      </c>
      <c r="K63">
        <v>84</v>
      </c>
      <c r="L63">
        <v>37</v>
      </c>
      <c r="M63">
        <f t="shared" si="0"/>
        <v>16</v>
      </c>
    </row>
    <row r="64" spans="1:13" x14ac:dyDescent="0.2">
      <c r="A64">
        <v>60</v>
      </c>
      <c r="B64">
        <v>74</v>
      </c>
      <c r="C64">
        <v>70</v>
      </c>
      <c r="D64">
        <v>1</v>
      </c>
      <c r="E64" t="s">
        <v>5</v>
      </c>
      <c r="F64">
        <v>1000</v>
      </c>
      <c r="G64" t="s">
        <v>5</v>
      </c>
      <c r="H64">
        <v>1000</v>
      </c>
      <c r="I64">
        <v>495</v>
      </c>
      <c r="J64">
        <v>95.8</v>
      </c>
      <c r="K64">
        <v>90</v>
      </c>
      <c r="L64">
        <v>41</v>
      </c>
      <c r="M64">
        <f t="shared" si="0"/>
        <v>10</v>
      </c>
    </row>
    <row r="65" spans="1:13" x14ac:dyDescent="0.2">
      <c r="A65">
        <v>63</v>
      </c>
      <c r="B65">
        <v>75</v>
      </c>
      <c r="C65">
        <v>57.5</v>
      </c>
      <c r="D65">
        <v>1</v>
      </c>
      <c r="E65" t="s">
        <v>5</v>
      </c>
      <c r="F65">
        <v>1000</v>
      </c>
      <c r="G65" t="s">
        <v>5</v>
      </c>
      <c r="H65">
        <v>1000</v>
      </c>
      <c r="I65">
        <v>600</v>
      </c>
      <c r="J65">
        <v>95.6</v>
      </c>
      <c r="K65">
        <v>95</v>
      </c>
      <c r="L65">
        <v>42</v>
      </c>
      <c r="M65">
        <f t="shared" si="0"/>
        <v>5</v>
      </c>
    </row>
    <row r="66" spans="1:13" x14ac:dyDescent="0.2">
      <c r="A66">
        <v>59</v>
      </c>
      <c r="B66">
        <v>72.5</v>
      </c>
      <c r="C66">
        <v>65</v>
      </c>
      <c r="D66">
        <v>1</v>
      </c>
      <c r="E66" t="s">
        <v>5</v>
      </c>
      <c r="F66">
        <v>1000</v>
      </c>
      <c r="G66" t="s">
        <v>5</v>
      </c>
      <c r="H66">
        <v>1000</v>
      </c>
      <c r="I66">
        <v>500</v>
      </c>
      <c r="J66">
        <v>95.7</v>
      </c>
      <c r="K66">
        <v>92</v>
      </c>
      <c r="L66">
        <v>41.8</v>
      </c>
      <c r="M66">
        <f t="shared" si="0"/>
        <v>8</v>
      </c>
    </row>
    <row r="67" spans="1:13" x14ac:dyDescent="0.2">
      <c r="A67">
        <v>42.5</v>
      </c>
      <c r="B67">
        <v>55</v>
      </c>
      <c r="C67">
        <v>69.2</v>
      </c>
      <c r="D67">
        <v>1</v>
      </c>
      <c r="E67" t="s">
        <v>8</v>
      </c>
      <c r="F67">
        <v>100</v>
      </c>
      <c r="G67" t="s">
        <v>8</v>
      </c>
      <c r="H67">
        <v>100</v>
      </c>
      <c r="I67">
        <v>67</v>
      </c>
      <c r="J67">
        <v>143</v>
      </c>
      <c r="K67">
        <v>59.3</v>
      </c>
      <c r="L67">
        <v>7</v>
      </c>
      <c r="M67">
        <f t="shared" si="0"/>
        <v>40.700000000000003</v>
      </c>
    </row>
    <row r="68" spans="1:13" x14ac:dyDescent="0.2">
      <c r="A68">
        <v>54</v>
      </c>
      <c r="B68">
        <v>57</v>
      </c>
      <c r="C68">
        <v>63</v>
      </c>
      <c r="D68">
        <v>1</v>
      </c>
      <c r="E68" t="s">
        <v>8</v>
      </c>
      <c r="F68">
        <v>100</v>
      </c>
      <c r="G68" t="s">
        <v>8</v>
      </c>
      <c r="H68">
        <v>100</v>
      </c>
      <c r="I68">
        <v>76.2</v>
      </c>
      <c r="J68">
        <v>212.3</v>
      </c>
      <c r="K68">
        <v>72.5</v>
      </c>
      <c r="L68">
        <v>11.5</v>
      </c>
      <c r="M68">
        <f t="shared" ref="M68:M131" si="1">100-K68</f>
        <v>27.5</v>
      </c>
    </row>
    <row r="69" spans="1:13" x14ac:dyDescent="0.2">
      <c r="A69">
        <v>68</v>
      </c>
      <c r="B69">
        <v>58</v>
      </c>
      <c r="C69">
        <v>55</v>
      </c>
      <c r="D69">
        <v>1</v>
      </c>
      <c r="E69" t="s">
        <v>8</v>
      </c>
      <c r="F69">
        <v>100</v>
      </c>
      <c r="G69" t="s">
        <v>8</v>
      </c>
      <c r="H69">
        <v>100</v>
      </c>
      <c r="I69">
        <v>82</v>
      </c>
      <c r="J69">
        <v>352</v>
      </c>
      <c r="K69">
        <v>85</v>
      </c>
      <c r="L69">
        <v>34.6</v>
      </c>
      <c r="M69">
        <f t="shared" si="1"/>
        <v>15</v>
      </c>
    </row>
    <row r="70" spans="1:13" x14ac:dyDescent="0.2">
      <c r="A70">
        <v>75</v>
      </c>
      <c r="B70">
        <v>63</v>
      </c>
      <c r="C70">
        <v>48</v>
      </c>
      <c r="D70">
        <v>1</v>
      </c>
      <c r="E70" t="s">
        <v>8</v>
      </c>
      <c r="F70">
        <v>100</v>
      </c>
      <c r="G70" t="s">
        <v>8</v>
      </c>
      <c r="H70">
        <v>100</v>
      </c>
      <c r="I70">
        <v>87.5</v>
      </c>
      <c r="J70">
        <v>475</v>
      </c>
      <c r="K70">
        <v>91</v>
      </c>
      <c r="L70">
        <v>44</v>
      </c>
      <c r="M70">
        <f t="shared" si="1"/>
        <v>9</v>
      </c>
    </row>
    <row r="71" spans="1:13" x14ac:dyDescent="0.2">
      <c r="A71">
        <v>88</v>
      </c>
      <c r="B71">
        <v>65</v>
      </c>
      <c r="C71">
        <v>42</v>
      </c>
      <c r="D71">
        <v>1</v>
      </c>
      <c r="E71" t="s">
        <v>8</v>
      </c>
      <c r="F71">
        <v>100</v>
      </c>
      <c r="G71" t="s">
        <v>8</v>
      </c>
      <c r="H71">
        <v>100</v>
      </c>
      <c r="I71">
        <v>93</v>
      </c>
      <c r="J71">
        <v>660</v>
      </c>
      <c r="K71">
        <v>93.7</v>
      </c>
      <c r="L71">
        <v>56</v>
      </c>
      <c r="M71">
        <f t="shared" si="1"/>
        <v>6.2999999999999972</v>
      </c>
    </row>
    <row r="72" spans="1:13" x14ac:dyDescent="0.2">
      <c r="A72">
        <v>54</v>
      </c>
      <c r="B72">
        <v>63.7</v>
      </c>
      <c r="C72">
        <v>68.3</v>
      </c>
      <c r="D72">
        <v>1</v>
      </c>
      <c r="E72" t="s">
        <v>5</v>
      </c>
      <c r="F72">
        <v>100</v>
      </c>
      <c r="G72" t="s">
        <v>5</v>
      </c>
      <c r="H72">
        <v>100</v>
      </c>
      <c r="I72">
        <v>47</v>
      </c>
      <c r="J72">
        <v>286</v>
      </c>
      <c r="K72">
        <v>90</v>
      </c>
      <c r="L72">
        <v>7</v>
      </c>
      <c r="M72">
        <f t="shared" si="1"/>
        <v>10</v>
      </c>
    </row>
    <row r="73" spans="1:13" x14ac:dyDescent="0.2">
      <c r="A73">
        <v>60.1</v>
      </c>
      <c r="B73">
        <v>66.3</v>
      </c>
      <c r="C73">
        <v>56</v>
      </c>
      <c r="D73">
        <v>1</v>
      </c>
      <c r="E73" t="s">
        <v>5</v>
      </c>
      <c r="F73">
        <v>100</v>
      </c>
      <c r="G73" t="s">
        <v>5</v>
      </c>
      <c r="H73">
        <v>100</v>
      </c>
      <c r="I73">
        <v>63</v>
      </c>
      <c r="J73">
        <v>412.5</v>
      </c>
      <c r="K73">
        <v>92</v>
      </c>
      <c r="L73">
        <v>21</v>
      </c>
      <c r="M73">
        <f t="shared" si="1"/>
        <v>8</v>
      </c>
    </row>
    <row r="74" spans="1:13" x14ac:dyDescent="0.2">
      <c r="A74">
        <v>66.7</v>
      </c>
      <c r="B74">
        <v>70.5</v>
      </c>
      <c r="C74">
        <v>50</v>
      </c>
      <c r="D74">
        <v>1</v>
      </c>
      <c r="E74" t="s">
        <v>5</v>
      </c>
      <c r="F74">
        <v>100</v>
      </c>
      <c r="G74" t="s">
        <v>5</v>
      </c>
      <c r="H74">
        <v>100</v>
      </c>
      <c r="I74">
        <v>73.7</v>
      </c>
      <c r="J74">
        <v>620</v>
      </c>
      <c r="K74">
        <v>91</v>
      </c>
      <c r="L74">
        <v>42</v>
      </c>
      <c r="M74">
        <f t="shared" si="1"/>
        <v>9</v>
      </c>
    </row>
    <row r="75" spans="1:13" x14ac:dyDescent="0.2">
      <c r="A75">
        <v>65.5</v>
      </c>
      <c r="B75">
        <v>67.3</v>
      </c>
      <c r="C75">
        <v>46.1</v>
      </c>
      <c r="D75">
        <v>1</v>
      </c>
      <c r="E75" t="s">
        <v>5</v>
      </c>
      <c r="F75">
        <v>100</v>
      </c>
      <c r="G75" t="s">
        <v>5</v>
      </c>
      <c r="H75">
        <v>100</v>
      </c>
      <c r="I75">
        <v>83</v>
      </c>
      <c r="J75">
        <v>560</v>
      </c>
      <c r="K75">
        <v>90</v>
      </c>
      <c r="L75">
        <v>55</v>
      </c>
      <c r="M75">
        <f t="shared" si="1"/>
        <v>10</v>
      </c>
    </row>
    <row r="76" spans="1:13" x14ac:dyDescent="0.2">
      <c r="A76">
        <v>34.1</v>
      </c>
      <c r="B76">
        <v>55.4</v>
      </c>
      <c r="C76">
        <v>83.75</v>
      </c>
      <c r="D76">
        <v>1</v>
      </c>
      <c r="E76" t="s">
        <v>5</v>
      </c>
      <c r="F76">
        <v>1000</v>
      </c>
      <c r="G76" t="s">
        <v>5</v>
      </c>
      <c r="H76">
        <v>1000</v>
      </c>
      <c r="I76">
        <v>55</v>
      </c>
      <c r="J76">
        <v>169</v>
      </c>
      <c r="K76">
        <v>95</v>
      </c>
      <c r="L76">
        <v>21.3</v>
      </c>
      <c r="M76">
        <f t="shared" si="1"/>
        <v>5</v>
      </c>
    </row>
    <row r="77" spans="1:13" x14ac:dyDescent="0.2">
      <c r="A77">
        <v>40.1</v>
      </c>
      <c r="B77">
        <v>64.3</v>
      </c>
      <c r="C77">
        <v>76.25</v>
      </c>
      <c r="D77">
        <v>1</v>
      </c>
      <c r="E77" t="s">
        <v>5</v>
      </c>
      <c r="F77">
        <v>1000</v>
      </c>
      <c r="G77" t="s">
        <v>5</v>
      </c>
      <c r="H77">
        <v>1000</v>
      </c>
      <c r="I77">
        <v>77.900000000000006</v>
      </c>
      <c r="J77">
        <v>300</v>
      </c>
      <c r="K77">
        <v>96</v>
      </c>
      <c r="L77">
        <v>46.7</v>
      </c>
      <c r="M77">
        <f t="shared" si="1"/>
        <v>4</v>
      </c>
    </row>
    <row r="78" spans="1:13" x14ac:dyDescent="0.2">
      <c r="A78">
        <v>44.6</v>
      </c>
      <c r="B78">
        <v>69.7</v>
      </c>
      <c r="C78">
        <v>71.25</v>
      </c>
      <c r="D78">
        <v>1</v>
      </c>
      <c r="E78" t="s">
        <v>5</v>
      </c>
      <c r="F78">
        <v>1000</v>
      </c>
      <c r="G78" t="s">
        <v>5</v>
      </c>
      <c r="H78">
        <v>1000</v>
      </c>
      <c r="I78">
        <v>75</v>
      </c>
      <c r="J78">
        <v>400</v>
      </c>
      <c r="K78">
        <v>97.5</v>
      </c>
      <c r="L78">
        <v>42</v>
      </c>
      <c r="M78">
        <f t="shared" si="1"/>
        <v>2.5</v>
      </c>
    </row>
    <row r="79" spans="1:13" x14ac:dyDescent="0.2">
      <c r="A79">
        <v>43.2</v>
      </c>
      <c r="B79">
        <v>73.599999999999994</v>
      </c>
      <c r="C79">
        <v>67.5</v>
      </c>
      <c r="D79">
        <v>1</v>
      </c>
      <c r="E79" t="s">
        <v>5</v>
      </c>
      <c r="F79">
        <v>1000</v>
      </c>
      <c r="G79" t="s">
        <v>5</v>
      </c>
      <c r="H79">
        <v>1000</v>
      </c>
      <c r="I79">
        <v>70</v>
      </c>
      <c r="J79">
        <v>439</v>
      </c>
      <c r="K79">
        <v>97.5</v>
      </c>
      <c r="L79">
        <v>36</v>
      </c>
      <c r="M79">
        <f t="shared" si="1"/>
        <v>2.5</v>
      </c>
    </row>
    <row r="80" spans="1:13" x14ac:dyDescent="0.2">
      <c r="A80">
        <v>41.6</v>
      </c>
      <c r="B80">
        <v>67.8</v>
      </c>
      <c r="C80">
        <v>64</v>
      </c>
      <c r="D80">
        <v>1</v>
      </c>
      <c r="E80" t="s">
        <v>5</v>
      </c>
      <c r="F80">
        <v>1000</v>
      </c>
      <c r="G80" t="s">
        <v>5</v>
      </c>
      <c r="H80">
        <v>1000</v>
      </c>
      <c r="I80">
        <v>66.5</v>
      </c>
      <c r="J80">
        <v>360</v>
      </c>
      <c r="K80">
        <v>97.5</v>
      </c>
      <c r="L80">
        <v>28</v>
      </c>
      <c r="M80">
        <f t="shared" si="1"/>
        <v>2.5</v>
      </c>
    </row>
    <row r="81" spans="1:13" x14ac:dyDescent="0.2">
      <c r="A81">
        <v>50</v>
      </c>
      <c r="B81">
        <v>62</v>
      </c>
      <c r="C81">
        <v>70</v>
      </c>
      <c r="D81">
        <v>1</v>
      </c>
      <c r="E81" t="s">
        <v>8</v>
      </c>
      <c r="F81">
        <v>50</v>
      </c>
      <c r="G81" t="s">
        <v>8</v>
      </c>
      <c r="H81">
        <v>50</v>
      </c>
      <c r="I81">
        <v>65</v>
      </c>
      <c r="J81">
        <v>240</v>
      </c>
      <c r="K81">
        <v>65</v>
      </c>
      <c r="L81">
        <v>12.5</v>
      </c>
      <c r="M81">
        <f t="shared" si="1"/>
        <v>35</v>
      </c>
    </row>
    <row r="82" spans="1:13" x14ac:dyDescent="0.2">
      <c r="A82">
        <v>62</v>
      </c>
      <c r="B82">
        <v>63</v>
      </c>
      <c r="C82">
        <v>60</v>
      </c>
      <c r="D82">
        <v>1</v>
      </c>
      <c r="E82" t="s">
        <v>8</v>
      </c>
      <c r="F82">
        <v>50</v>
      </c>
      <c r="G82" t="s">
        <v>8</v>
      </c>
      <c r="H82">
        <v>50</v>
      </c>
      <c r="I82">
        <v>72</v>
      </c>
      <c r="J82">
        <v>365</v>
      </c>
      <c r="K82">
        <v>82.5</v>
      </c>
      <c r="L82">
        <v>29</v>
      </c>
      <c r="M82">
        <f t="shared" si="1"/>
        <v>17.5</v>
      </c>
    </row>
    <row r="83" spans="1:13" x14ac:dyDescent="0.2">
      <c r="A83">
        <v>62.5</v>
      </c>
      <c r="B83">
        <v>75.2</v>
      </c>
      <c r="C83">
        <v>55</v>
      </c>
      <c r="D83">
        <v>1</v>
      </c>
      <c r="E83" t="s">
        <v>8</v>
      </c>
      <c r="F83">
        <v>50</v>
      </c>
      <c r="G83" t="s">
        <v>8</v>
      </c>
      <c r="H83">
        <v>50</v>
      </c>
      <c r="I83">
        <v>90</v>
      </c>
      <c r="J83">
        <v>500</v>
      </c>
      <c r="K83">
        <v>94</v>
      </c>
      <c r="L83">
        <v>49</v>
      </c>
      <c r="M83">
        <f t="shared" si="1"/>
        <v>6</v>
      </c>
    </row>
    <row r="84" spans="1:13" x14ac:dyDescent="0.2">
      <c r="A84">
        <v>70</v>
      </c>
      <c r="B84">
        <v>79.5</v>
      </c>
      <c r="C84">
        <v>52</v>
      </c>
      <c r="D84">
        <v>1</v>
      </c>
      <c r="E84" t="s">
        <v>8</v>
      </c>
      <c r="F84">
        <v>50</v>
      </c>
      <c r="G84" t="s">
        <v>8</v>
      </c>
      <c r="H84">
        <v>50</v>
      </c>
      <c r="I84">
        <v>94</v>
      </c>
      <c r="J84">
        <v>700</v>
      </c>
      <c r="K84">
        <v>95</v>
      </c>
      <c r="L84">
        <v>54</v>
      </c>
      <c r="M84">
        <f t="shared" si="1"/>
        <v>5</v>
      </c>
    </row>
    <row r="85" spans="1:13" x14ac:dyDescent="0.2">
      <c r="A85">
        <v>11.25</v>
      </c>
      <c r="B85">
        <v>68</v>
      </c>
      <c r="C85">
        <v>86.5</v>
      </c>
      <c r="D85">
        <v>1</v>
      </c>
      <c r="E85" t="s">
        <v>5</v>
      </c>
      <c r="F85">
        <v>100</v>
      </c>
      <c r="G85" t="s">
        <v>5</v>
      </c>
      <c r="H85">
        <v>100</v>
      </c>
      <c r="I85">
        <v>72</v>
      </c>
      <c r="J85">
        <v>45</v>
      </c>
      <c r="K85">
        <v>89.4</v>
      </c>
      <c r="L85">
        <v>28.2</v>
      </c>
      <c r="M85">
        <f t="shared" si="1"/>
        <v>10.599999999999994</v>
      </c>
    </row>
    <row r="86" spans="1:13" x14ac:dyDescent="0.2">
      <c r="A86">
        <v>16</v>
      </c>
      <c r="B86">
        <v>72</v>
      </c>
      <c r="C86">
        <v>83.5</v>
      </c>
      <c r="D86">
        <v>1</v>
      </c>
      <c r="E86" t="s">
        <v>5</v>
      </c>
      <c r="F86">
        <v>100</v>
      </c>
      <c r="G86" t="s">
        <v>5</v>
      </c>
      <c r="H86">
        <v>100</v>
      </c>
      <c r="I86">
        <v>67.5</v>
      </c>
      <c r="J86">
        <v>63</v>
      </c>
      <c r="K86">
        <v>95</v>
      </c>
      <c r="L86">
        <v>32.200000000000003</v>
      </c>
      <c r="M86">
        <f t="shared" si="1"/>
        <v>5</v>
      </c>
    </row>
    <row r="87" spans="1:13" x14ac:dyDescent="0.2">
      <c r="A87">
        <v>17.5</v>
      </c>
      <c r="B87">
        <v>76</v>
      </c>
      <c r="C87">
        <v>79</v>
      </c>
      <c r="D87">
        <v>1</v>
      </c>
      <c r="E87" t="s">
        <v>5</v>
      </c>
      <c r="F87">
        <v>100</v>
      </c>
      <c r="G87" t="s">
        <v>5</v>
      </c>
      <c r="H87">
        <v>100</v>
      </c>
      <c r="I87">
        <v>70</v>
      </c>
      <c r="J87">
        <v>78</v>
      </c>
      <c r="K87">
        <v>93</v>
      </c>
      <c r="L87">
        <v>29.6</v>
      </c>
      <c r="M87">
        <f t="shared" si="1"/>
        <v>7</v>
      </c>
    </row>
    <row r="88" spans="1:13" x14ac:dyDescent="0.2">
      <c r="A88">
        <v>20</v>
      </c>
      <c r="B88">
        <v>77.5</v>
      </c>
      <c r="C88">
        <v>74.5</v>
      </c>
      <c r="D88">
        <v>1</v>
      </c>
      <c r="E88" t="s">
        <v>5</v>
      </c>
      <c r="F88">
        <v>100</v>
      </c>
      <c r="G88" t="s">
        <v>5</v>
      </c>
      <c r="H88">
        <v>100</v>
      </c>
      <c r="I88">
        <v>72.5</v>
      </c>
      <c r="J88">
        <v>128</v>
      </c>
      <c r="K88">
        <v>94</v>
      </c>
      <c r="L88">
        <v>27.8</v>
      </c>
      <c r="M88">
        <f t="shared" si="1"/>
        <v>6</v>
      </c>
    </row>
    <row r="89" spans="1:13" x14ac:dyDescent="0.2">
      <c r="A89">
        <v>18</v>
      </c>
      <c r="B89">
        <v>75</v>
      </c>
      <c r="C89">
        <v>82</v>
      </c>
      <c r="D89">
        <v>1</v>
      </c>
      <c r="E89" t="s">
        <v>5</v>
      </c>
      <c r="F89">
        <v>100</v>
      </c>
      <c r="G89" t="s">
        <v>5</v>
      </c>
      <c r="H89">
        <v>100</v>
      </c>
      <c r="I89">
        <v>75.5</v>
      </c>
      <c r="J89">
        <v>98</v>
      </c>
      <c r="K89">
        <v>96</v>
      </c>
      <c r="L89">
        <v>25.1</v>
      </c>
      <c r="M89">
        <f t="shared" si="1"/>
        <v>4</v>
      </c>
    </row>
    <row r="90" spans="1:13" x14ac:dyDescent="0.2">
      <c r="A90">
        <v>17.600000000000001</v>
      </c>
      <c r="B90">
        <v>74</v>
      </c>
      <c r="C90">
        <v>81.5</v>
      </c>
      <c r="D90">
        <v>1</v>
      </c>
      <c r="E90" t="s">
        <v>5</v>
      </c>
      <c r="F90">
        <v>100</v>
      </c>
      <c r="G90" t="s">
        <v>5</v>
      </c>
      <c r="H90">
        <v>100</v>
      </c>
      <c r="I90">
        <v>75</v>
      </c>
      <c r="J90">
        <v>85</v>
      </c>
      <c r="K90">
        <v>96.5</v>
      </c>
      <c r="L90">
        <v>25.2</v>
      </c>
      <c r="M90">
        <f t="shared" si="1"/>
        <v>3.5</v>
      </c>
    </row>
    <row r="91" spans="1:13" x14ac:dyDescent="0.2">
      <c r="A91">
        <v>18</v>
      </c>
      <c r="B91">
        <v>76</v>
      </c>
      <c r="C91">
        <v>76</v>
      </c>
      <c r="D91">
        <v>1</v>
      </c>
      <c r="E91" t="s">
        <v>5</v>
      </c>
      <c r="F91">
        <v>100</v>
      </c>
      <c r="G91" t="s">
        <v>5</v>
      </c>
      <c r="H91">
        <v>100</v>
      </c>
      <c r="I91">
        <v>81</v>
      </c>
      <c r="J91">
        <v>105</v>
      </c>
      <c r="K91">
        <v>98.5</v>
      </c>
      <c r="L91">
        <v>19</v>
      </c>
      <c r="M91">
        <f t="shared" si="1"/>
        <v>1.5</v>
      </c>
    </row>
    <row r="92" spans="1:13" x14ac:dyDescent="0.2">
      <c r="A92">
        <v>23</v>
      </c>
      <c r="B92">
        <v>78</v>
      </c>
      <c r="C92">
        <v>72</v>
      </c>
      <c r="D92">
        <v>1</v>
      </c>
      <c r="E92" t="s">
        <v>5</v>
      </c>
      <c r="F92">
        <v>100</v>
      </c>
      <c r="G92" t="s">
        <v>5</v>
      </c>
      <c r="H92">
        <v>100</v>
      </c>
      <c r="I92">
        <v>84</v>
      </c>
      <c r="J92">
        <v>150</v>
      </c>
      <c r="K92">
        <v>97.5</v>
      </c>
      <c r="L92">
        <v>16.100000000000001</v>
      </c>
      <c r="M92">
        <f t="shared" si="1"/>
        <v>2.5</v>
      </c>
    </row>
    <row r="93" spans="1:13" x14ac:dyDescent="0.2">
      <c r="A93">
        <v>20.5</v>
      </c>
      <c r="B93">
        <v>76</v>
      </c>
      <c r="C93">
        <v>78</v>
      </c>
      <c r="D93">
        <v>1</v>
      </c>
      <c r="E93" t="s">
        <v>5</v>
      </c>
      <c r="F93">
        <v>100</v>
      </c>
      <c r="G93" t="s">
        <v>5</v>
      </c>
      <c r="H93">
        <v>100</v>
      </c>
      <c r="I93">
        <v>78</v>
      </c>
      <c r="J93">
        <v>135</v>
      </c>
      <c r="K93">
        <v>99</v>
      </c>
      <c r="L93">
        <v>22.3</v>
      </c>
      <c r="M93">
        <f t="shared" si="1"/>
        <v>1</v>
      </c>
    </row>
    <row r="94" spans="1:13" x14ac:dyDescent="0.2">
      <c r="A94">
        <v>11.25</v>
      </c>
      <c r="B94">
        <v>68</v>
      </c>
      <c r="C94">
        <v>86.5</v>
      </c>
      <c r="D94">
        <v>1</v>
      </c>
      <c r="E94" t="s">
        <v>84</v>
      </c>
      <c r="F94">
        <v>10</v>
      </c>
      <c r="G94" t="s">
        <v>84</v>
      </c>
      <c r="H94">
        <v>10</v>
      </c>
      <c r="I94">
        <v>68</v>
      </c>
      <c r="J94">
        <v>45</v>
      </c>
      <c r="K94">
        <v>89</v>
      </c>
      <c r="L94">
        <v>31.8</v>
      </c>
      <c r="M94">
        <f t="shared" si="1"/>
        <v>11</v>
      </c>
    </row>
    <row r="95" spans="1:13" x14ac:dyDescent="0.2">
      <c r="A95">
        <v>16</v>
      </c>
      <c r="B95">
        <v>72</v>
      </c>
      <c r="C95">
        <v>83.5</v>
      </c>
      <c r="D95">
        <v>1</v>
      </c>
      <c r="E95" t="s">
        <v>84</v>
      </c>
      <c r="F95">
        <v>10</v>
      </c>
      <c r="G95" t="s">
        <v>84</v>
      </c>
      <c r="H95">
        <v>10</v>
      </c>
      <c r="I95">
        <v>72.5</v>
      </c>
      <c r="J95">
        <v>63</v>
      </c>
      <c r="K95">
        <v>92.3</v>
      </c>
      <c r="L95">
        <v>27.6</v>
      </c>
      <c r="M95">
        <f t="shared" si="1"/>
        <v>7.7000000000000028</v>
      </c>
    </row>
    <row r="96" spans="1:13" x14ac:dyDescent="0.2">
      <c r="A96">
        <v>17.5</v>
      </c>
      <c r="B96">
        <v>76</v>
      </c>
      <c r="C96">
        <v>79</v>
      </c>
      <c r="D96">
        <v>1</v>
      </c>
      <c r="E96" t="s">
        <v>84</v>
      </c>
      <c r="F96">
        <v>10</v>
      </c>
      <c r="G96" t="s">
        <v>84</v>
      </c>
      <c r="H96">
        <v>10</v>
      </c>
      <c r="I96">
        <v>74</v>
      </c>
      <c r="J96">
        <v>78</v>
      </c>
      <c r="K96">
        <v>90</v>
      </c>
      <c r="L96">
        <v>25.7</v>
      </c>
      <c r="M96">
        <f t="shared" si="1"/>
        <v>10</v>
      </c>
    </row>
    <row r="97" spans="1:13" x14ac:dyDescent="0.2">
      <c r="A97">
        <v>20</v>
      </c>
      <c r="B97">
        <v>77.5</v>
      </c>
      <c r="C97">
        <v>74.5</v>
      </c>
      <c r="D97">
        <v>1</v>
      </c>
      <c r="E97" t="s">
        <v>84</v>
      </c>
      <c r="F97">
        <v>10</v>
      </c>
      <c r="G97" t="s">
        <v>84</v>
      </c>
      <c r="H97">
        <v>10</v>
      </c>
      <c r="I97">
        <v>81</v>
      </c>
      <c r="J97">
        <v>128</v>
      </c>
      <c r="K97">
        <v>89</v>
      </c>
      <c r="L97">
        <v>19.5</v>
      </c>
      <c r="M97">
        <f t="shared" si="1"/>
        <v>11</v>
      </c>
    </row>
    <row r="98" spans="1:13" x14ac:dyDescent="0.2">
      <c r="A98">
        <v>18</v>
      </c>
      <c r="B98">
        <v>75</v>
      </c>
      <c r="C98">
        <v>82</v>
      </c>
      <c r="D98">
        <v>1</v>
      </c>
      <c r="E98" t="s">
        <v>84</v>
      </c>
      <c r="F98">
        <v>10</v>
      </c>
      <c r="G98" t="s">
        <v>84</v>
      </c>
      <c r="H98">
        <v>10</v>
      </c>
      <c r="I98">
        <v>78</v>
      </c>
      <c r="J98">
        <v>98</v>
      </c>
      <c r="K98">
        <v>88</v>
      </c>
      <c r="L98">
        <v>21.7</v>
      </c>
      <c r="M98">
        <f t="shared" si="1"/>
        <v>12</v>
      </c>
    </row>
    <row r="99" spans="1:13" x14ac:dyDescent="0.2">
      <c r="A99">
        <v>17.600000000000001</v>
      </c>
      <c r="B99">
        <v>74</v>
      </c>
      <c r="C99">
        <v>81.5</v>
      </c>
      <c r="D99">
        <v>1</v>
      </c>
      <c r="E99" t="s">
        <v>84</v>
      </c>
      <c r="F99">
        <v>10</v>
      </c>
      <c r="G99" t="s">
        <v>84</v>
      </c>
      <c r="H99">
        <v>10</v>
      </c>
      <c r="I99">
        <v>76</v>
      </c>
      <c r="J99">
        <v>85</v>
      </c>
      <c r="K99">
        <v>91</v>
      </c>
      <c r="L99">
        <v>23.6</v>
      </c>
      <c r="M99">
        <f t="shared" si="1"/>
        <v>9</v>
      </c>
    </row>
    <row r="100" spans="1:13" x14ac:dyDescent="0.2">
      <c r="A100">
        <v>18</v>
      </c>
      <c r="B100">
        <v>76</v>
      </c>
      <c r="C100">
        <v>76</v>
      </c>
      <c r="D100">
        <v>1</v>
      </c>
      <c r="E100" t="s">
        <v>84</v>
      </c>
      <c r="F100">
        <v>10</v>
      </c>
      <c r="G100" t="s">
        <v>84</v>
      </c>
      <c r="H100">
        <v>10</v>
      </c>
      <c r="I100">
        <v>80</v>
      </c>
      <c r="J100">
        <v>105</v>
      </c>
      <c r="K100">
        <v>93</v>
      </c>
      <c r="L100">
        <v>20.3</v>
      </c>
      <c r="M100">
        <f t="shared" si="1"/>
        <v>7</v>
      </c>
    </row>
    <row r="101" spans="1:13" x14ac:dyDescent="0.2">
      <c r="A101">
        <v>23</v>
      </c>
      <c r="B101">
        <v>78</v>
      </c>
      <c r="C101">
        <v>72</v>
      </c>
      <c r="D101">
        <v>1</v>
      </c>
      <c r="E101" t="s">
        <v>84</v>
      </c>
      <c r="F101">
        <v>10</v>
      </c>
      <c r="G101" t="s">
        <v>84</v>
      </c>
      <c r="H101">
        <v>10</v>
      </c>
      <c r="I101">
        <v>82</v>
      </c>
      <c r="J101">
        <v>150</v>
      </c>
      <c r="K101">
        <v>87</v>
      </c>
      <c r="L101">
        <v>18.3</v>
      </c>
      <c r="M101">
        <f t="shared" si="1"/>
        <v>13</v>
      </c>
    </row>
    <row r="102" spans="1:13" x14ac:dyDescent="0.2">
      <c r="A102">
        <v>20.5</v>
      </c>
      <c r="B102">
        <v>76</v>
      </c>
      <c r="C102">
        <v>78</v>
      </c>
      <c r="D102">
        <v>1</v>
      </c>
      <c r="E102" t="s">
        <v>84</v>
      </c>
      <c r="F102">
        <v>10</v>
      </c>
      <c r="G102" t="s">
        <v>84</v>
      </c>
      <c r="H102">
        <v>10</v>
      </c>
      <c r="I102">
        <v>81</v>
      </c>
      <c r="J102">
        <v>135</v>
      </c>
      <c r="K102">
        <v>84</v>
      </c>
      <c r="L102">
        <v>19.600000000000001</v>
      </c>
      <c r="M102">
        <f t="shared" si="1"/>
        <v>16</v>
      </c>
    </row>
    <row r="103" spans="1:13" s="1" customFormat="1" x14ac:dyDescent="0.2">
      <c r="A103">
        <v>37.5</v>
      </c>
      <c r="B103">
        <v>81.2</v>
      </c>
      <c r="C103">
        <v>84.4</v>
      </c>
      <c r="D103">
        <v>1</v>
      </c>
      <c r="E103" t="s">
        <v>89</v>
      </c>
      <c r="F103">
        <v>25</v>
      </c>
      <c r="G103" t="s">
        <v>5</v>
      </c>
      <c r="H103">
        <v>500</v>
      </c>
      <c r="I103">
        <v>182.9</v>
      </c>
      <c r="J103">
        <v>88.2</v>
      </c>
      <c r="K103">
        <v>67.2</v>
      </c>
      <c r="L103">
        <v>6.2</v>
      </c>
      <c r="M103">
        <f t="shared" si="1"/>
        <v>32.799999999999997</v>
      </c>
    </row>
    <row r="104" spans="1:13" x14ac:dyDescent="0.2">
      <c r="A104">
        <v>33.700000000000003</v>
      </c>
      <c r="B104">
        <v>86.6</v>
      </c>
      <c r="C104">
        <v>79.2</v>
      </c>
      <c r="D104">
        <v>1</v>
      </c>
      <c r="E104" t="s">
        <v>5</v>
      </c>
      <c r="F104">
        <v>500</v>
      </c>
      <c r="G104" t="s">
        <v>5</v>
      </c>
      <c r="H104">
        <v>500</v>
      </c>
      <c r="I104">
        <v>181.1</v>
      </c>
      <c r="J104">
        <v>97</v>
      </c>
      <c r="K104">
        <v>70</v>
      </c>
      <c r="L104">
        <v>6.5</v>
      </c>
      <c r="M104">
        <f t="shared" si="1"/>
        <v>30</v>
      </c>
    </row>
    <row r="105" spans="1:13" x14ac:dyDescent="0.2">
      <c r="A105">
        <v>34.4</v>
      </c>
      <c r="B105">
        <v>85.5</v>
      </c>
      <c r="C105">
        <v>77.2</v>
      </c>
      <c r="D105">
        <v>1</v>
      </c>
      <c r="E105" t="s">
        <v>5</v>
      </c>
      <c r="F105">
        <v>500</v>
      </c>
      <c r="G105" t="s">
        <v>5</v>
      </c>
      <c r="H105">
        <v>500</v>
      </c>
      <c r="I105">
        <v>166.5</v>
      </c>
      <c r="J105">
        <v>97.5</v>
      </c>
      <c r="K105">
        <v>85</v>
      </c>
      <c r="L105">
        <v>7.5</v>
      </c>
      <c r="M105">
        <f t="shared" si="1"/>
        <v>15</v>
      </c>
    </row>
    <row r="106" spans="1:13" s="1" customFormat="1" x14ac:dyDescent="0.2">
      <c r="A106">
        <v>36.9</v>
      </c>
      <c r="B106">
        <v>82.9</v>
      </c>
      <c r="C106">
        <v>79.5</v>
      </c>
      <c r="D106">
        <v>1</v>
      </c>
      <c r="E106" t="s">
        <v>89</v>
      </c>
      <c r="F106">
        <v>25</v>
      </c>
      <c r="G106" t="s">
        <v>5</v>
      </c>
      <c r="H106">
        <v>500</v>
      </c>
      <c r="I106">
        <v>164.5</v>
      </c>
      <c r="J106">
        <v>90.6</v>
      </c>
      <c r="K106">
        <v>86.9</v>
      </c>
      <c r="L106">
        <v>10.8</v>
      </c>
      <c r="M106">
        <f t="shared" si="1"/>
        <v>13.099999999999994</v>
      </c>
    </row>
    <row r="107" spans="1:13" x14ac:dyDescent="0.2">
      <c r="A107">
        <v>33</v>
      </c>
      <c r="B107">
        <v>79.900000000000006</v>
      </c>
      <c r="C107">
        <v>75.5</v>
      </c>
      <c r="D107">
        <v>1</v>
      </c>
      <c r="E107" t="s">
        <v>5</v>
      </c>
      <c r="F107">
        <v>500</v>
      </c>
      <c r="G107" t="s">
        <v>5</v>
      </c>
      <c r="H107">
        <v>500</v>
      </c>
      <c r="I107">
        <v>132.80000000000001</v>
      </c>
      <c r="J107">
        <v>98</v>
      </c>
      <c r="K107">
        <v>83</v>
      </c>
      <c r="L107">
        <v>6.5</v>
      </c>
      <c r="M107">
        <f t="shared" si="1"/>
        <v>17</v>
      </c>
    </row>
    <row r="108" spans="1:13" x14ac:dyDescent="0.2">
      <c r="A108">
        <v>37.5</v>
      </c>
      <c r="B108">
        <v>87.7</v>
      </c>
      <c r="C108">
        <v>74.599999999999994</v>
      </c>
      <c r="D108">
        <v>1</v>
      </c>
      <c r="E108" t="s">
        <v>5</v>
      </c>
      <c r="F108">
        <v>500</v>
      </c>
      <c r="G108" t="s">
        <v>5</v>
      </c>
      <c r="H108">
        <v>500</v>
      </c>
      <c r="I108">
        <v>241.5</v>
      </c>
      <c r="J108">
        <v>98.5</v>
      </c>
      <c r="K108">
        <v>83.9</v>
      </c>
      <c r="L108">
        <v>13</v>
      </c>
      <c r="M108">
        <f t="shared" si="1"/>
        <v>16.099999999999994</v>
      </c>
    </row>
    <row r="109" spans="1:13" x14ac:dyDescent="0.2">
      <c r="A109">
        <v>48.2</v>
      </c>
      <c r="B109">
        <v>79</v>
      </c>
      <c r="C109">
        <v>73.2</v>
      </c>
      <c r="D109">
        <v>1</v>
      </c>
      <c r="E109" t="s">
        <v>5</v>
      </c>
      <c r="F109">
        <v>500</v>
      </c>
      <c r="G109" t="s">
        <v>5</v>
      </c>
      <c r="H109">
        <v>500</v>
      </c>
      <c r="I109">
        <v>291.89999999999998</v>
      </c>
      <c r="J109">
        <v>98.5</v>
      </c>
      <c r="K109">
        <v>84.2</v>
      </c>
      <c r="L109">
        <v>11</v>
      </c>
      <c r="M109">
        <f t="shared" si="1"/>
        <v>15.799999999999997</v>
      </c>
    </row>
    <row r="110" spans="1:13" s="1" customFormat="1" x14ac:dyDescent="0.2">
      <c r="A110">
        <v>50.6</v>
      </c>
      <c r="B110">
        <v>80.5</v>
      </c>
      <c r="C110">
        <v>74.599999999999994</v>
      </c>
      <c r="D110">
        <v>1</v>
      </c>
      <c r="E110" t="s">
        <v>89</v>
      </c>
      <c r="F110">
        <v>25</v>
      </c>
      <c r="G110" t="s">
        <v>5</v>
      </c>
      <c r="H110">
        <v>500</v>
      </c>
      <c r="I110">
        <v>326.5</v>
      </c>
      <c r="J110">
        <v>87</v>
      </c>
      <c r="K110">
        <v>80</v>
      </c>
      <c r="L110">
        <v>15</v>
      </c>
      <c r="M110">
        <f t="shared" si="1"/>
        <v>20</v>
      </c>
    </row>
    <row r="111" spans="1:13" x14ac:dyDescent="0.2">
      <c r="A111">
        <v>42.7</v>
      </c>
      <c r="B111">
        <v>78.7</v>
      </c>
      <c r="C111">
        <v>74.3</v>
      </c>
      <c r="D111">
        <v>1</v>
      </c>
      <c r="E111" t="s">
        <v>5</v>
      </c>
      <c r="F111">
        <v>500</v>
      </c>
      <c r="G111" t="s">
        <v>5</v>
      </c>
      <c r="H111">
        <v>500</v>
      </c>
      <c r="I111">
        <v>212.9</v>
      </c>
      <c r="J111">
        <v>99</v>
      </c>
      <c r="K111">
        <v>78</v>
      </c>
      <c r="L111">
        <v>12</v>
      </c>
      <c r="M111">
        <f t="shared" si="1"/>
        <v>22</v>
      </c>
    </row>
    <row r="112" spans="1:13" s="1" customFormat="1" x14ac:dyDescent="0.2">
      <c r="A112">
        <v>37.5</v>
      </c>
      <c r="B112">
        <v>81.2</v>
      </c>
      <c r="C112">
        <v>84.4</v>
      </c>
      <c r="D112">
        <v>1</v>
      </c>
      <c r="E112" t="s">
        <v>89</v>
      </c>
      <c r="F112">
        <v>25</v>
      </c>
      <c r="G112" t="s">
        <v>8</v>
      </c>
      <c r="H112">
        <v>25</v>
      </c>
      <c r="I112">
        <v>182.9</v>
      </c>
      <c r="J112">
        <v>88.2</v>
      </c>
      <c r="K112">
        <v>87</v>
      </c>
      <c r="L112">
        <v>7.5</v>
      </c>
      <c r="M112">
        <f t="shared" si="1"/>
        <v>13</v>
      </c>
    </row>
    <row r="113" spans="1:13" x14ac:dyDescent="0.2">
      <c r="A113">
        <v>33.700000000000003</v>
      </c>
      <c r="B113">
        <v>86.6</v>
      </c>
      <c r="C113">
        <v>79.2</v>
      </c>
      <c r="D113">
        <v>1</v>
      </c>
      <c r="E113" t="s">
        <v>8</v>
      </c>
      <c r="F113">
        <v>25</v>
      </c>
      <c r="G113" t="s">
        <v>8</v>
      </c>
      <c r="H113">
        <v>25</v>
      </c>
      <c r="I113">
        <v>181.1</v>
      </c>
      <c r="J113">
        <v>98</v>
      </c>
      <c r="K113">
        <v>93</v>
      </c>
      <c r="L113">
        <v>9</v>
      </c>
      <c r="M113">
        <f t="shared" si="1"/>
        <v>7</v>
      </c>
    </row>
    <row r="114" spans="1:13" x14ac:dyDescent="0.2">
      <c r="A114">
        <v>34.4</v>
      </c>
      <c r="B114">
        <v>85.5</v>
      </c>
      <c r="C114">
        <v>77.2</v>
      </c>
      <c r="D114">
        <v>1</v>
      </c>
      <c r="E114" t="s">
        <v>8</v>
      </c>
      <c r="F114">
        <v>25</v>
      </c>
      <c r="G114" t="s">
        <v>8</v>
      </c>
      <c r="H114">
        <v>25</v>
      </c>
      <c r="I114">
        <v>166.5</v>
      </c>
      <c r="J114">
        <v>98.5</v>
      </c>
      <c r="K114">
        <v>94</v>
      </c>
      <c r="L114">
        <v>5</v>
      </c>
      <c r="M114">
        <f t="shared" si="1"/>
        <v>6</v>
      </c>
    </row>
    <row r="115" spans="1:13" s="1" customFormat="1" x14ac:dyDescent="0.2">
      <c r="A115">
        <v>36.9</v>
      </c>
      <c r="B115">
        <v>82.9</v>
      </c>
      <c r="C115">
        <v>79.5</v>
      </c>
      <c r="D115">
        <v>1</v>
      </c>
      <c r="E115" t="s">
        <v>89</v>
      </c>
      <c r="F115">
        <v>25</v>
      </c>
      <c r="G115" t="s">
        <v>8</v>
      </c>
      <c r="H115">
        <v>25</v>
      </c>
      <c r="I115">
        <v>164.5</v>
      </c>
      <c r="J115">
        <v>90.6</v>
      </c>
      <c r="K115">
        <v>96</v>
      </c>
      <c r="L115">
        <v>7.5</v>
      </c>
      <c r="M115">
        <f t="shared" si="1"/>
        <v>4</v>
      </c>
    </row>
    <row r="116" spans="1:13" x14ac:dyDescent="0.2">
      <c r="A116">
        <v>33</v>
      </c>
      <c r="B116">
        <v>79.900000000000006</v>
      </c>
      <c r="C116">
        <v>75.5</v>
      </c>
      <c r="D116">
        <v>1</v>
      </c>
      <c r="E116" t="s">
        <v>8</v>
      </c>
      <c r="F116">
        <v>25</v>
      </c>
      <c r="G116" t="s">
        <v>8</v>
      </c>
      <c r="H116">
        <v>25</v>
      </c>
      <c r="I116">
        <v>132.80000000000001</v>
      </c>
      <c r="J116">
        <v>98.5</v>
      </c>
      <c r="K116">
        <v>97</v>
      </c>
      <c r="L116">
        <v>3</v>
      </c>
      <c r="M116">
        <f t="shared" si="1"/>
        <v>3</v>
      </c>
    </row>
    <row r="117" spans="1:13" x14ac:dyDescent="0.2">
      <c r="A117">
        <v>37.5</v>
      </c>
      <c r="B117">
        <v>87.7</v>
      </c>
      <c r="C117">
        <v>74.599999999999994</v>
      </c>
      <c r="D117">
        <v>1</v>
      </c>
      <c r="E117" t="s">
        <v>8</v>
      </c>
      <c r="F117">
        <v>25</v>
      </c>
      <c r="G117" t="s">
        <v>8</v>
      </c>
      <c r="H117">
        <v>25</v>
      </c>
      <c r="I117">
        <v>241.5</v>
      </c>
      <c r="J117">
        <v>98.5</v>
      </c>
      <c r="K117">
        <v>96.5</v>
      </c>
      <c r="L117">
        <v>8</v>
      </c>
      <c r="M117">
        <f t="shared" si="1"/>
        <v>3.5</v>
      </c>
    </row>
    <row r="118" spans="1:13" x14ac:dyDescent="0.2">
      <c r="A118">
        <v>48.2</v>
      </c>
      <c r="B118">
        <v>79</v>
      </c>
      <c r="C118">
        <v>73.2</v>
      </c>
      <c r="D118">
        <v>1</v>
      </c>
      <c r="E118" t="s">
        <v>8</v>
      </c>
      <c r="F118">
        <v>25</v>
      </c>
      <c r="G118" t="s">
        <v>8</v>
      </c>
      <c r="H118">
        <v>25</v>
      </c>
      <c r="I118">
        <v>291.89999999999998</v>
      </c>
      <c r="J118">
        <v>98.5</v>
      </c>
      <c r="K118">
        <v>96.8</v>
      </c>
      <c r="L118">
        <v>7.5</v>
      </c>
      <c r="M118">
        <f t="shared" si="1"/>
        <v>3.2000000000000028</v>
      </c>
    </row>
    <row r="119" spans="1:13" s="1" customFormat="1" x14ac:dyDescent="0.2">
      <c r="A119">
        <v>50.6</v>
      </c>
      <c r="B119">
        <v>80.5</v>
      </c>
      <c r="C119">
        <v>74.599999999999994</v>
      </c>
      <c r="D119">
        <v>1</v>
      </c>
      <c r="E119" t="s">
        <v>89</v>
      </c>
      <c r="F119">
        <v>25</v>
      </c>
      <c r="G119" t="s">
        <v>8</v>
      </c>
      <c r="H119">
        <v>25</v>
      </c>
      <c r="I119">
        <v>326.5</v>
      </c>
      <c r="J119">
        <v>87</v>
      </c>
      <c r="K119">
        <v>99.4</v>
      </c>
      <c r="L119">
        <v>14.6</v>
      </c>
      <c r="M119">
        <f t="shared" si="1"/>
        <v>0.59999999999999432</v>
      </c>
    </row>
    <row r="120" spans="1:13" x14ac:dyDescent="0.2">
      <c r="A120">
        <v>42.7</v>
      </c>
      <c r="B120">
        <v>78.7</v>
      </c>
      <c r="C120">
        <v>74.3</v>
      </c>
      <c r="D120">
        <v>1</v>
      </c>
      <c r="E120" t="s">
        <v>8</v>
      </c>
      <c r="F120">
        <v>25</v>
      </c>
      <c r="G120" t="s">
        <v>8</v>
      </c>
      <c r="H120">
        <v>25</v>
      </c>
      <c r="I120">
        <v>212.9</v>
      </c>
      <c r="J120">
        <v>99</v>
      </c>
      <c r="K120">
        <v>99</v>
      </c>
      <c r="L120">
        <v>28.5</v>
      </c>
      <c r="M120">
        <f t="shared" si="1"/>
        <v>1</v>
      </c>
    </row>
    <row r="121" spans="1:13" x14ac:dyDescent="0.2">
      <c r="A121">
        <v>2.7</v>
      </c>
      <c r="B121">
        <v>25.1</v>
      </c>
      <c r="C121">
        <v>67.900000000000006</v>
      </c>
      <c r="D121">
        <v>1</v>
      </c>
      <c r="E121" t="s">
        <v>5</v>
      </c>
      <c r="F121">
        <v>1000</v>
      </c>
      <c r="G121" t="s">
        <v>5</v>
      </c>
      <c r="H121">
        <v>1000</v>
      </c>
      <c r="I121">
        <v>102.7</v>
      </c>
      <c r="J121">
        <v>91</v>
      </c>
      <c r="K121">
        <v>68.5</v>
      </c>
      <c r="L121">
        <v>6</v>
      </c>
      <c r="M121">
        <f t="shared" si="1"/>
        <v>31.5</v>
      </c>
    </row>
    <row r="122" spans="1:13" x14ac:dyDescent="0.2">
      <c r="A122">
        <v>3.9</v>
      </c>
      <c r="B122">
        <v>34.1</v>
      </c>
      <c r="C122">
        <v>61.8</v>
      </c>
      <c r="D122">
        <v>1</v>
      </c>
      <c r="E122" t="s">
        <v>5</v>
      </c>
      <c r="F122">
        <v>1000</v>
      </c>
      <c r="G122" t="s">
        <v>5</v>
      </c>
      <c r="H122">
        <v>1000</v>
      </c>
      <c r="I122">
        <v>215.7</v>
      </c>
      <c r="J122">
        <v>93</v>
      </c>
      <c r="K122">
        <v>84.5</v>
      </c>
      <c r="L122">
        <v>27.6</v>
      </c>
      <c r="M122">
        <f t="shared" si="1"/>
        <v>15.5</v>
      </c>
    </row>
    <row r="123" spans="1:13" x14ac:dyDescent="0.2">
      <c r="A123">
        <v>3.2</v>
      </c>
      <c r="B123">
        <v>38.4</v>
      </c>
      <c r="C123">
        <v>62.7</v>
      </c>
      <c r="D123">
        <v>1</v>
      </c>
      <c r="E123" t="s">
        <v>5</v>
      </c>
      <c r="F123">
        <v>1000</v>
      </c>
      <c r="G123" t="s">
        <v>5</v>
      </c>
      <c r="H123">
        <v>1000</v>
      </c>
      <c r="I123">
        <v>109.5</v>
      </c>
      <c r="J123">
        <v>87.9</v>
      </c>
      <c r="K123">
        <v>84.7</v>
      </c>
      <c r="L123">
        <v>20</v>
      </c>
      <c r="M123">
        <f t="shared" si="1"/>
        <v>15.299999999999997</v>
      </c>
    </row>
    <row r="124" spans="1:13" x14ac:dyDescent="0.2">
      <c r="A124">
        <v>3.2</v>
      </c>
      <c r="B124">
        <v>36.4</v>
      </c>
      <c r="C124">
        <v>59.7</v>
      </c>
      <c r="D124">
        <v>1</v>
      </c>
      <c r="E124" t="s">
        <v>5</v>
      </c>
      <c r="F124">
        <v>1000</v>
      </c>
      <c r="G124" t="s">
        <v>5</v>
      </c>
      <c r="H124">
        <v>1000</v>
      </c>
      <c r="I124">
        <v>207.2</v>
      </c>
      <c r="J124">
        <v>98.9</v>
      </c>
      <c r="K124">
        <v>95.4</v>
      </c>
      <c r="L124">
        <v>30</v>
      </c>
      <c r="M124">
        <f t="shared" si="1"/>
        <v>4.5999999999999943</v>
      </c>
    </row>
    <row r="125" spans="1:13" x14ac:dyDescent="0.2">
      <c r="A125">
        <v>3.8</v>
      </c>
      <c r="B125">
        <v>39.9</v>
      </c>
      <c r="C125">
        <v>58</v>
      </c>
      <c r="D125">
        <v>1</v>
      </c>
      <c r="E125" t="s">
        <v>5</v>
      </c>
      <c r="F125">
        <v>1000</v>
      </c>
      <c r="G125" t="s">
        <v>5</v>
      </c>
      <c r="H125">
        <v>1000</v>
      </c>
      <c r="I125">
        <v>255.5</v>
      </c>
      <c r="J125">
        <v>90.2</v>
      </c>
      <c r="K125">
        <v>94.2</v>
      </c>
      <c r="L125">
        <v>41</v>
      </c>
      <c r="M125">
        <f t="shared" si="1"/>
        <v>5.7999999999999972</v>
      </c>
    </row>
    <row r="126" spans="1:13" x14ac:dyDescent="0.2">
      <c r="A126">
        <v>2.7</v>
      </c>
      <c r="B126">
        <v>29.4</v>
      </c>
      <c r="C126">
        <v>60.7</v>
      </c>
      <c r="D126">
        <v>1</v>
      </c>
      <c r="E126" t="s">
        <v>5</v>
      </c>
      <c r="F126">
        <v>1000</v>
      </c>
      <c r="G126" t="s">
        <v>5</v>
      </c>
      <c r="H126">
        <v>1000</v>
      </c>
      <c r="I126">
        <v>139.30000000000001</v>
      </c>
      <c r="J126">
        <v>96.1</v>
      </c>
      <c r="K126">
        <v>91.2</v>
      </c>
      <c r="L126">
        <v>25</v>
      </c>
      <c r="M126">
        <f t="shared" si="1"/>
        <v>8.7999999999999972</v>
      </c>
    </row>
    <row r="127" spans="1:13" x14ac:dyDescent="0.2">
      <c r="A127">
        <v>3.7</v>
      </c>
      <c r="B127">
        <v>36.4</v>
      </c>
      <c r="C127">
        <v>58.2</v>
      </c>
      <c r="D127">
        <v>1</v>
      </c>
      <c r="E127" t="s">
        <v>5</v>
      </c>
      <c r="F127">
        <v>1000</v>
      </c>
      <c r="G127" t="s">
        <v>5</v>
      </c>
      <c r="H127">
        <v>1000</v>
      </c>
      <c r="I127">
        <v>249.5</v>
      </c>
      <c r="J127">
        <v>97.2</v>
      </c>
      <c r="K127">
        <v>99</v>
      </c>
      <c r="L127">
        <v>38.700000000000003</v>
      </c>
      <c r="M127">
        <f t="shared" si="1"/>
        <v>1</v>
      </c>
    </row>
    <row r="128" spans="1:13" x14ac:dyDescent="0.2">
      <c r="A128">
        <v>4.0999999999999996</v>
      </c>
      <c r="B128">
        <v>42.5</v>
      </c>
      <c r="C128">
        <v>56</v>
      </c>
      <c r="D128">
        <v>1</v>
      </c>
      <c r="E128" t="s">
        <v>5</v>
      </c>
      <c r="F128">
        <v>1000</v>
      </c>
      <c r="G128" t="s">
        <v>5</v>
      </c>
      <c r="H128">
        <v>1000</v>
      </c>
      <c r="I128">
        <v>352.2</v>
      </c>
      <c r="J128">
        <v>88.6</v>
      </c>
      <c r="K128">
        <v>71.900000000000006</v>
      </c>
      <c r="L128">
        <v>31</v>
      </c>
      <c r="M128">
        <f t="shared" si="1"/>
        <v>28.099999999999994</v>
      </c>
    </row>
    <row r="129" spans="1:13" x14ac:dyDescent="0.2">
      <c r="A129">
        <v>60</v>
      </c>
      <c r="B129">
        <v>75.400000000000006</v>
      </c>
      <c r="C129">
        <v>78</v>
      </c>
      <c r="D129">
        <v>1</v>
      </c>
      <c r="E129" t="s">
        <v>5</v>
      </c>
      <c r="F129">
        <v>500</v>
      </c>
      <c r="G129" t="s">
        <v>5</v>
      </c>
      <c r="H129">
        <v>500</v>
      </c>
      <c r="I129">
        <v>290</v>
      </c>
      <c r="J129">
        <v>90</v>
      </c>
      <c r="K129">
        <v>50.3</v>
      </c>
      <c r="L129">
        <v>40</v>
      </c>
      <c r="M129">
        <f t="shared" si="1"/>
        <v>49.7</v>
      </c>
    </row>
    <row r="130" spans="1:13" x14ac:dyDescent="0.2">
      <c r="A130">
        <v>70</v>
      </c>
      <c r="B130">
        <v>83.3</v>
      </c>
      <c r="C130">
        <v>56</v>
      </c>
      <c r="D130">
        <v>1</v>
      </c>
      <c r="E130" t="s">
        <v>5</v>
      </c>
      <c r="F130">
        <v>500</v>
      </c>
      <c r="G130" t="s">
        <v>5</v>
      </c>
      <c r="H130">
        <v>500</v>
      </c>
      <c r="I130">
        <v>460</v>
      </c>
      <c r="J130">
        <v>95</v>
      </c>
      <c r="K130">
        <v>75.400000000000006</v>
      </c>
      <c r="L130">
        <v>60</v>
      </c>
      <c r="M130">
        <f t="shared" si="1"/>
        <v>24.599999999999994</v>
      </c>
    </row>
    <row r="131" spans="1:13" x14ac:dyDescent="0.2">
      <c r="A131">
        <v>68</v>
      </c>
      <c r="B131">
        <v>82.4</v>
      </c>
      <c r="C131">
        <v>53</v>
      </c>
      <c r="D131">
        <v>1</v>
      </c>
      <c r="E131" t="s">
        <v>5</v>
      </c>
      <c r="F131">
        <v>500</v>
      </c>
      <c r="G131" t="s">
        <v>5</v>
      </c>
      <c r="H131">
        <v>500</v>
      </c>
      <c r="I131">
        <v>650</v>
      </c>
      <c r="J131">
        <v>95.5</v>
      </c>
      <c r="K131">
        <v>80.06</v>
      </c>
      <c r="L131">
        <v>65</v>
      </c>
      <c r="M131">
        <f t="shared" si="1"/>
        <v>19.939999999999998</v>
      </c>
    </row>
    <row r="132" spans="1:13" x14ac:dyDescent="0.2">
      <c r="A132">
        <v>74</v>
      </c>
      <c r="B132">
        <v>86.7</v>
      </c>
      <c r="C132">
        <v>50</v>
      </c>
      <c r="D132">
        <v>1</v>
      </c>
      <c r="E132" t="s">
        <v>5</v>
      </c>
      <c r="F132">
        <v>500</v>
      </c>
      <c r="G132" t="s">
        <v>5</v>
      </c>
      <c r="H132">
        <v>500</v>
      </c>
      <c r="I132">
        <v>750</v>
      </c>
      <c r="J132">
        <v>98</v>
      </c>
      <c r="K132">
        <v>88.7</v>
      </c>
      <c r="L132">
        <v>71.5</v>
      </c>
      <c r="M132">
        <f t="shared" ref="M132:M194" si="2">100-K132</f>
        <v>11.299999999999997</v>
      </c>
    </row>
    <row r="133" spans="1:13" x14ac:dyDescent="0.2">
      <c r="A133">
        <v>71</v>
      </c>
      <c r="B133">
        <v>82.8</v>
      </c>
      <c r="C133">
        <v>51</v>
      </c>
      <c r="D133">
        <v>1</v>
      </c>
      <c r="E133" t="s">
        <v>5</v>
      </c>
      <c r="F133">
        <v>500</v>
      </c>
      <c r="G133" t="s">
        <v>5</v>
      </c>
      <c r="H133">
        <v>500</v>
      </c>
      <c r="I133">
        <v>700</v>
      </c>
      <c r="J133">
        <v>98.8</v>
      </c>
      <c r="K133">
        <v>82.02</v>
      </c>
      <c r="L133">
        <v>68</v>
      </c>
      <c r="M133">
        <f t="shared" si="2"/>
        <v>17.980000000000004</v>
      </c>
    </row>
    <row r="134" spans="1:13" x14ac:dyDescent="0.2">
      <c r="A134">
        <v>32</v>
      </c>
      <c r="B134">
        <v>50.4</v>
      </c>
      <c r="C134">
        <v>87</v>
      </c>
      <c r="D134">
        <v>1</v>
      </c>
      <c r="E134" t="s">
        <v>5</v>
      </c>
      <c r="F134">
        <v>100</v>
      </c>
      <c r="G134" t="s">
        <v>5</v>
      </c>
      <c r="H134">
        <v>100</v>
      </c>
      <c r="I134">
        <v>138</v>
      </c>
      <c r="J134">
        <v>82.5</v>
      </c>
      <c r="K134">
        <v>48</v>
      </c>
      <c r="L134">
        <v>5</v>
      </c>
      <c r="M134">
        <f t="shared" si="2"/>
        <v>52</v>
      </c>
    </row>
    <row r="135" spans="1:13" x14ac:dyDescent="0.2">
      <c r="A135">
        <v>39.700000000000003</v>
      </c>
      <c r="B135">
        <v>58.6</v>
      </c>
      <c r="C135">
        <v>72</v>
      </c>
      <c r="D135">
        <v>1</v>
      </c>
      <c r="E135" t="s">
        <v>5</v>
      </c>
      <c r="F135">
        <v>100</v>
      </c>
      <c r="G135" t="s">
        <v>5</v>
      </c>
      <c r="H135">
        <v>100</v>
      </c>
      <c r="I135">
        <v>209</v>
      </c>
      <c r="J135">
        <v>88.5</v>
      </c>
      <c r="K135">
        <v>60</v>
      </c>
      <c r="L135">
        <v>15</v>
      </c>
      <c r="M135">
        <f t="shared" si="2"/>
        <v>40</v>
      </c>
    </row>
    <row r="136" spans="1:13" x14ac:dyDescent="0.2">
      <c r="A136">
        <v>38.799999999999997</v>
      </c>
      <c r="B136">
        <v>66.3</v>
      </c>
      <c r="C136">
        <v>63.7</v>
      </c>
      <c r="D136">
        <v>1</v>
      </c>
      <c r="E136" t="s">
        <v>5</v>
      </c>
      <c r="F136">
        <v>100</v>
      </c>
      <c r="G136" t="s">
        <v>5</v>
      </c>
      <c r="H136">
        <v>100</v>
      </c>
      <c r="I136">
        <v>235</v>
      </c>
      <c r="J136">
        <v>92</v>
      </c>
      <c r="K136">
        <v>65.599999999999994</v>
      </c>
      <c r="L136">
        <v>25</v>
      </c>
      <c r="M136">
        <f t="shared" si="2"/>
        <v>34.400000000000006</v>
      </c>
    </row>
    <row r="137" spans="1:13" x14ac:dyDescent="0.2">
      <c r="A137">
        <v>36.200000000000003</v>
      </c>
      <c r="B137">
        <v>62.7</v>
      </c>
      <c r="C137">
        <v>58</v>
      </c>
      <c r="D137">
        <v>1</v>
      </c>
      <c r="E137" t="s">
        <v>5</v>
      </c>
      <c r="F137">
        <v>100</v>
      </c>
      <c r="G137" t="s">
        <v>5</v>
      </c>
      <c r="H137">
        <v>100</v>
      </c>
      <c r="I137">
        <v>190</v>
      </c>
      <c r="J137">
        <v>96</v>
      </c>
      <c r="K137">
        <v>77</v>
      </c>
      <c r="L137">
        <v>32.5</v>
      </c>
      <c r="M137">
        <f t="shared" si="2"/>
        <v>23</v>
      </c>
    </row>
    <row r="138" spans="1:13" x14ac:dyDescent="0.2">
      <c r="A138">
        <v>32</v>
      </c>
      <c r="B138">
        <v>50.4</v>
      </c>
      <c r="C138">
        <v>87</v>
      </c>
      <c r="D138">
        <v>1</v>
      </c>
      <c r="E138" t="s">
        <v>8</v>
      </c>
      <c r="F138">
        <v>100</v>
      </c>
      <c r="G138" t="s">
        <v>8</v>
      </c>
      <c r="H138">
        <v>100</v>
      </c>
      <c r="I138">
        <v>138</v>
      </c>
      <c r="J138">
        <v>76.3</v>
      </c>
      <c r="K138">
        <v>50.6</v>
      </c>
      <c r="L138">
        <v>8</v>
      </c>
      <c r="M138">
        <f t="shared" si="2"/>
        <v>49.4</v>
      </c>
    </row>
    <row r="139" spans="1:13" x14ac:dyDescent="0.2">
      <c r="A139">
        <v>39.700000000000003</v>
      </c>
      <c r="B139">
        <v>58.6</v>
      </c>
      <c r="C139">
        <v>72</v>
      </c>
      <c r="D139">
        <v>1</v>
      </c>
      <c r="E139" t="s">
        <v>8</v>
      </c>
      <c r="F139">
        <v>100</v>
      </c>
      <c r="G139" t="s">
        <v>8</v>
      </c>
      <c r="H139">
        <v>100</v>
      </c>
      <c r="I139">
        <v>209</v>
      </c>
      <c r="J139">
        <v>85</v>
      </c>
      <c r="K139">
        <v>69.400000000000006</v>
      </c>
      <c r="L139">
        <v>17</v>
      </c>
      <c r="M139">
        <f t="shared" si="2"/>
        <v>30.599999999999994</v>
      </c>
    </row>
    <row r="140" spans="1:13" x14ac:dyDescent="0.2">
      <c r="A140">
        <v>38.799999999999997</v>
      </c>
      <c r="B140">
        <v>66.3</v>
      </c>
      <c r="C140">
        <v>63.7</v>
      </c>
      <c r="D140">
        <v>1</v>
      </c>
      <c r="E140" t="s">
        <v>8</v>
      </c>
      <c r="F140">
        <v>100</v>
      </c>
      <c r="G140" t="s">
        <v>8</v>
      </c>
      <c r="H140">
        <v>100</v>
      </c>
      <c r="I140">
        <v>235</v>
      </c>
      <c r="J140">
        <v>88</v>
      </c>
      <c r="K140">
        <v>78.8</v>
      </c>
      <c r="L140">
        <v>22.5</v>
      </c>
      <c r="M140">
        <f t="shared" si="2"/>
        <v>21.200000000000003</v>
      </c>
    </row>
    <row r="141" spans="1:13" x14ac:dyDescent="0.2">
      <c r="A141">
        <v>36.200000000000003</v>
      </c>
      <c r="B141">
        <v>62.7</v>
      </c>
      <c r="C141">
        <v>58</v>
      </c>
      <c r="D141">
        <v>1</v>
      </c>
      <c r="E141" t="s">
        <v>8</v>
      </c>
      <c r="F141">
        <v>100</v>
      </c>
      <c r="G141" t="s">
        <v>8</v>
      </c>
      <c r="H141">
        <v>100</v>
      </c>
      <c r="I141">
        <v>190</v>
      </c>
      <c r="J141">
        <v>89</v>
      </c>
      <c r="K141">
        <v>90</v>
      </c>
      <c r="L141">
        <v>28</v>
      </c>
      <c r="M141">
        <f t="shared" si="2"/>
        <v>10</v>
      </c>
    </row>
    <row r="142" spans="1:13" x14ac:dyDescent="0.2">
      <c r="A142">
        <v>12.9</v>
      </c>
      <c r="B142">
        <v>69.2</v>
      </c>
      <c r="C142">
        <v>68.099999999999994</v>
      </c>
      <c r="D142">
        <v>2</v>
      </c>
      <c r="E142" t="s">
        <v>5</v>
      </c>
      <c r="F142">
        <v>1000</v>
      </c>
      <c r="G142" t="s">
        <v>5</v>
      </c>
      <c r="H142">
        <v>1000</v>
      </c>
      <c r="I142">
        <v>60</v>
      </c>
      <c r="J142">
        <v>96</v>
      </c>
      <c r="K142">
        <v>45.2</v>
      </c>
      <c r="L142">
        <v>20</v>
      </c>
      <c r="M142">
        <f t="shared" si="2"/>
        <v>54.8</v>
      </c>
    </row>
    <row r="143" spans="1:13" x14ac:dyDescent="0.2">
      <c r="A143">
        <v>13.7</v>
      </c>
      <c r="B143">
        <v>74.8</v>
      </c>
      <c r="C143">
        <v>61.8</v>
      </c>
      <c r="D143">
        <v>2</v>
      </c>
      <c r="E143" t="s">
        <v>5</v>
      </c>
      <c r="F143">
        <v>1000</v>
      </c>
      <c r="G143" t="s">
        <v>5</v>
      </c>
      <c r="H143">
        <v>1000</v>
      </c>
      <c r="I143">
        <v>72.5</v>
      </c>
      <c r="J143">
        <v>96.8</v>
      </c>
      <c r="K143">
        <v>60</v>
      </c>
      <c r="L143">
        <v>24</v>
      </c>
      <c r="M143">
        <f t="shared" si="2"/>
        <v>40</v>
      </c>
    </row>
    <row r="144" spans="1:13" x14ac:dyDescent="0.2">
      <c r="A144">
        <v>14.6</v>
      </c>
      <c r="B144">
        <v>75.900000000000006</v>
      </c>
      <c r="C144">
        <v>56.6</v>
      </c>
      <c r="D144">
        <v>2</v>
      </c>
      <c r="E144" t="s">
        <v>5</v>
      </c>
      <c r="F144">
        <v>1000</v>
      </c>
      <c r="G144" t="s">
        <v>5</v>
      </c>
      <c r="H144">
        <v>1000</v>
      </c>
      <c r="I144">
        <v>90.1</v>
      </c>
      <c r="J144">
        <v>96.1</v>
      </c>
      <c r="K144">
        <v>76.2</v>
      </c>
      <c r="L144">
        <v>35</v>
      </c>
      <c r="M144">
        <f t="shared" si="2"/>
        <v>23.799999999999997</v>
      </c>
    </row>
    <row r="145" spans="1:13" x14ac:dyDescent="0.2">
      <c r="A145">
        <v>12.8</v>
      </c>
      <c r="B145">
        <v>74.900000000000006</v>
      </c>
      <c r="C145">
        <v>57.1</v>
      </c>
      <c r="D145">
        <v>2</v>
      </c>
      <c r="E145" t="s">
        <v>5</v>
      </c>
      <c r="F145">
        <v>1000</v>
      </c>
      <c r="G145" t="s">
        <v>5</v>
      </c>
      <c r="H145">
        <v>1000</v>
      </c>
      <c r="I145">
        <v>67.5</v>
      </c>
      <c r="J145">
        <v>97.2</v>
      </c>
      <c r="K145">
        <v>50.3</v>
      </c>
      <c r="L145">
        <v>15</v>
      </c>
      <c r="M145">
        <f t="shared" si="2"/>
        <v>49.7</v>
      </c>
    </row>
    <row r="146" spans="1:13" x14ac:dyDescent="0.2">
      <c r="A146">
        <v>25</v>
      </c>
      <c r="B146">
        <v>70</v>
      </c>
      <c r="C146">
        <v>72</v>
      </c>
      <c r="D146">
        <v>1</v>
      </c>
      <c r="E146" t="s">
        <v>5</v>
      </c>
      <c r="F146">
        <v>1000</v>
      </c>
      <c r="G146" t="s">
        <v>5</v>
      </c>
      <c r="H146">
        <v>1000</v>
      </c>
      <c r="I146">
        <v>180</v>
      </c>
      <c r="J146">
        <v>99.5</v>
      </c>
      <c r="K146">
        <v>72</v>
      </c>
      <c r="L146">
        <v>48</v>
      </c>
      <c r="M146">
        <f t="shared" si="2"/>
        <v>28</v>
      </c>
    </row>
    <row r="147" spans="1:13" x14ac:dyDescent="0.2">
      <c r="A147">
        <v>32.5</v>
      </c>
      <c r="B147">
        <v>75</v>
      </c>
      <c r="C147">
        <v>56</v>
      </c>
      <c r="D147">
        <v>1</v>
      </c>
      <c r="E147" t="s">
        <v>5</v>
      </c>
      <c r="F147">
        <v>1000</v>
      </c>
      <c r="G147" t="s">
        <v>5</v>
      </c>
      <c r="H147">
        <v>1000</v>
      </c>
      <c r="I147">
        <v>370</v>
      </c>
      <c r="J147">
        <v>99</v>
      </c>
      <c r="K147">
        <v>90</v>
      </c>
      <c r="L147">
        <v>46</v>
      </c>
      <c r="M147">
        <f t="shared" si="2"/>
        <v>10</v>
      </c>
    </row>
    <row r="148" spans="1:13" x14ac:dyDescent="0.2">
      <c r="A148">
        <v>88.6</v>
      </c>
      <c r="B148">
        <v>80</v>
      </c>
      <c r="C148">
        <v>82.1</v>
      </c>
      <c r="D148">
        <v>1.38</v>
      </c>
      <c r="E148" t="s">
        <v>5</v>
      </c>
      <c r="F148">
        <v>1000</v>
      </c>
      <c r="G148" t="s">
        <v>5</v>
      </c>
      <c r="H148">
        <v>1000</v>
      </c>
      <c r="I148">
        <v>181.2</v>
      </c>
      <c r="J148">
        <v>37.5</v>
      </c>
      <c r="K148">
        <v>57</v>
      </c>
      <c r="L148">
        <v>31</v>
      </c>
      <c r="M148">
        <f t="shared" si="2"/>
        <v>43</v>
      </c>
    </row>
    <row r="149" spans="1:13" x14ac:dyDescent="0.2">
      <c r="A149">
        <v>73.3</v>
      </c>
      <c r="B149">
        <v>67</v>
      </c>
      <c r="C149">
        <v>57</v>
      </c>
      <c r="D149">
        <v>1.38</v>
      </c>
      <c r="E149" t="s">
        <v>5</v>
      </c>
      <c r="F149">
        <v>1000</v>
      </c>
      <c r="G149" t="s">
        <v>5</v>
      </c>
      <c r="H149">
        <v>1000</v>
      </c>
      <c r="I149">
        <v>54.3</v>
      </c>
      <c r="J149">
        <v>78</v>
      </c>
      <c r="K149">
        <v>90</v>
      </c>
      <c r="L149">
        <v>46</v>
      </c>
      <c r="M149">
        <f t="shared" si="2"/>
        <v>10</v>
      </c>
    </row>
    <row r="150" spans="1:13" x14ac:dyDescent="0.2">
      <c r="A150">
        <v>56.9</v>
      </c>
      <c r="B150">
        <v>64.5</v>
      </c>
      <c r="C150">
        <v>40</v>
      </c>
      <c r="D150">
        <v>1.38</v>
      </c>
      <c r="E150" t="s">
        <v>5</v>
      </c>
      <c r="F150">
        <v>1000</v>
      </c>
      <c r="G150" t="s">
        <v>5</v>
      </c>
      <c r="H150">
        <v>1000</v>
      </c>
      <c r="I150">
        <v>27.5</v>
      </c>
      <c r="J150">
        <v>91</v>
      </c>
      <c r="K150">
        <v>91</v>
      </c>
      <c r="L150">
        <v>58</v>
      </c>
      <c r="M150">
        <f t="shared" si="2"/>
        <v>9</v>
      </c>
    </row>
    <row r="151" spans="1:13" x14ac:dyDescent="0.2">
      <c r="A151">
        <v>5.14</v>
      </c>
      <c r="B151">
        <v>54.12</v>
      </c>
      <c r="C151">
        <v>82.49</v>
      </c>
      <c r="D151">
        <v>1.5</v>
      </c>
      <c r="E151" t="s">
        <v>8</v>
      </c>
      <c r="F151">
        <v>500</v>
      </c>
      <c r="G151" t="s">
        <v>8</v>
      </c>
      <c r="H151">
        <v>500</v>
      </c>
      <c r="I151">
        <v>183.3</v>
      </c>
      <c r="J151">
        <v>94</v>
      </c>
      <c r="K151">
        <v>69</v>
      </c>
      <c r="L151">
        <v>45</v>
      </c>
      <c r="M151">
        <f t="shared" si="2"/>
        <v>31</v>
      </c>
    </row>
    <row r="152" spans="1:13" x14ac:dyDescent="0.2">
      <c r="A152">
        <v>8.1300000000000008</v>
      </c>
      <c r="B152">
        <v>88.29</v>
      </c>
      <c r="C152">
        <v>75.14</v>
      </c>
      <c r="D152">
        <v>1.5</v>
      </c>
      <c r="E152" t="s">
        <v>8</v>
      </c>
      <c r="F152">
        <v>500</v>
      </c>
      <c r="G152" t="s">
        <v>8</v>
      </c>
      <c r="H152">
        <v>500</v>
      </c>
      <c r="I152">
        <v>433.3</v>
      </c>
      <c r="J152">
        <v>91.2</v>
      </c>
      <c r="K152">
        <v>72</v>
      </c>
      <c r="L152">
        <v>52</v>
      </c>
      <c r="M152">
        <f t="shared" si="2"/>
        <v>28</v>
      </c>
    </row>
    <row r="153" spans="1:13" x14ac:dyDescent="0.2">
      <c r="A153">
        <v>7.19</v>
      </c>
      <c r="B153">
        <v>67.64</v>
      </c>
      <c r="C153">
        <v>70.86</v>
      </c>
      <c r="D153">
        <v>1.5</v>
      </c>
      <c r="E153" t="s">
        <v>8</v>
      </c>
      <c r="F153">
        <v>500</v>
      </c>
      <c r="G153" t="s">
        <v>8</v>
      </c>
      <c r="H153">
        <v>500</v>
      </c>
      <c r="I153">
        <v>350</v>
      </c>
      <c r="J153">
        <v>93</v>
      </c>
      <c r="K153">
        <v>79</v>
      </c>
      <c r="L153">
        <v>46</v>
      </c>
      <c r="M153">
        <f t="shared" si="2"/>
        <v>21</v>
      </c>
    </row>
    <row r="154" spans="1:13" x14ac:dyDescent="0.2">
      <c r="A154">
        <v>8.89</v>
      </c>
      <c r="B154">
        <v>84.17</v>
      </c>
      <c r="C154">
        <v>63.9</v>
      </c>
      <c r="D154">
        <v>1.5</v>
      </c>
      <c r="E154" t="s">
        <v>8</v>
      </c>
      <c r="F154">
        <v>500</v>
      </c>
      <c r="G154" t="s">
        <v>8</v>
      </c>
      <c r="H154">
        <v>500</v>
      </c>
      <c r="I154">
        <v>380</v>
      </c>
      <c r="J154">
        <v>81.5</v>
      </c>
      <c r="K154">
        <v>82</v>
      </c>
      <c r="L154">
        <v>48</v>
      </c>
      <c r="M154">
        <f t="shared" si="2"/>
        <v>18</v>
      </c>
    </row>
    <row r="155" spans="1:13" x14ac:dyDescent="0.2">
      <c r="A155">
        <v>21.2</v>
      </c>
      <c r="B155">
        <v>82.3</v>
      </c>
      <c r="C155">
        <v>77</v>
      </c>
      <c r="D155">
        <v>1</v>
      </c>
      <c r="E155" t="s">
        <v>5</v>
      </c>
      <c r="F155">
        <v>1000</v>
      </c>
      <c r="G155" t="s">
        <v>5</v>
      </c>
      <c r="H155">
        <v>1000</v>
      </c>
      <c r="I155">
        <v>297.5</v>
      </c>
      <c r="J155">
        <v>98.7</v>
      </c>
      <c r="K155">
        <v>43</v>
      </c>
      <c r="L155">
        <v>13</v>
      </c>
      <c r="M155">
        <f t="shared" si="2"/>
        <v>57</v>
      </c>
    </row>
    <row r="156" spans="1:13" x14ac:dyDescent="0.2">
      <c r="A156">
        <v>23.6</v>
      </c>
      <c r="B156">
        <v>91.2</v>
      </c>
      <c r="C156">
        <v>67.5</v>
      </c>
      <c r="D156">
        <v>1</v>
      </c>
      <c r="E156" t="s">
        <v>5</v>
      </c>
      <c r="F156">
        <v>1000</v>
      </c>
      <c r="G156" t="s">
        <v>5</v>
      </c>
      <c r="H156">
        <v>1000</v>
      </c>
      <c r="I156">
        <v>511.5</v>
      </c>
      <c r="J156">
        <v>96.4</v>
      </c>
      <c r="K156">
        <v>65</v>
      </c>
      <c r="L156">
        <v>32</v>
      </c>
      <c r="M156">
        <f t="shared" si="2"/>
        <v>35</v>
      </c>
    </row>
    <row r="157" spans="1:13" x14ac:dyDescent="0.2">
      <c r="A157">
        <v>40</v>
      </c>
      <c r="B157">
        <v>58</v>
      </c>
      <c r="C157">
        <v>75</v>
      </c>
      <c r="D157">
        <v>1</v>
      </c>
      <c r="E157" t="s">
        <v>5</v>
      </c>
      <c r="F157">
        <v>500</v>
      </c>
      <c r="G157" t="s">
        <v>5</v>
      </c>
      <c r="H157">
        <v>500</v>
      </c>
      <c r="I157">
        <v>200</v>
      </c>
      <c r="J157">
        <v>97</v>
      </c>
      <c r="K157">
        <v>40</v>
      </c>
      <c r="L157">
        <v>64</v>
      </c>
      <c r="M157">
        <f t="shared" si="2"/>
        <v>60</v>
      </c>
    </row>
    <row r="158" spans="1:13" x14ac:dyDescent="0.2">
      <c r="A158">
        <v>44.1</v>
      </c>
      <c r="B158">
        <v>67</v>
      </c>
      <c r="C158">
        <v>70</v>
      </c>
      <c r="D158">
        <v>1</v>
      </c>
      <c r="E158" t="s">
        <v>5</v>
      </c>
      <c r="F158">
        <v>500</v>
      </c>
      <c r="G158" t="s">
        <v>5</v>
      </c>
      <c r="H158">
        <v>500</v>
      </c>
      <c r="I158">
        <v>312</v>
      </c>
      <c r="J158">
        <v>96</v>
      </c>
      <c r="K158">
        <v>42.5</v>
      </c>
      <c r="L158">
        <v>72</v>
      </c>
      <c r="M158">
        <f t="shared" si="2"/>
        <v>57.5</v>
      </c>
    </row>
    <row r="159" spans="1:13" x14ac:dyDescent="0.2">
      <c r="A159">
        <v>45.5</v>
      </c>
      <c r="B159">
        <v>74</v>
      </c>
      <c r="C159">
        <v>64</v>
      </c>
      <c r="D159">
        <v>1</v>
      </c>
      <c r="E159" t="s">
        <v>5</v>
      </c>
      <c r="F159">
        <v>500</v>
      </c>
      <c r="G159" t="s">
        <v>5</v>
      </c>
      <c r="H159">
        <v>500</v>
      </c>
      <c r="I159">
        <v>398</v>
      </c>
      <c r="J159">
        <v>96</v>
      </c>
      <c r="K159">
        <v>47</v>
      </c>
      <c r="L159">
        <v>77</v>
      </c>
      <c r="M159">
        <f t="shared" si="2"/>
        <v>53</v>
      </c>
    </row>
    <row r="160" spans="1:13" x14ac:dyDescent="0.2">
      <c r="A160">
        <v>43.3</v>
      </c>
      <c r="B160">
        <v>71</v>
      </c>
      <c r="C160">
        <v>65</v>
      </c>
      <c r="D160">
        <v>1</v>
      </c>
      <c r="E160" t="s">
        <v>5</v>
      </c>
      <c r="F160">
        <v>500</v>
      </c>
      <c r="G160" t="s">
        <v>5</v>
      </c>
      <c r="H160">
        <v>500</v>
      </c>
      <c r="I160">
        <v>337</v>
      </c>
      <c r="J160">
        <v>96</v>
      </c>
      <c r="K160">
        <v>45</v>
      </c>
      <c r="L160">
        <v>62.5</v>
      </c>
      <c r="M160">
        <f t="shared" si="2"/>
        <v>55</v>
      </c>
    </row>
    <row r="161" spans="1:13" x14ac:dyDescent="0.2">
      <c r="A161">
        <v>43.1</v>
      </c>
      <c r="B161">
        <v>65</v>
      </c>
      <c r="C161">
        <v>67</v>
      </c>
      <c r="D161">
        <v>1</v>
      </c>
      <c r="E161" t="s">
        <v>5</v>
      </c>
      <c r="F161">
        <v>500</v>
      </c>
      <c r="G161" t="s">
        <v>5</v>
      </c>
      <c r="H161">
        <v>500</v>
      </c>
      <c r="I161">
        <v>285</v>
      </c>
      <c r="J161">
        <v>96</v>
      </c>
      <c r="K161">
        <v>43</v>
      </c>
      <c r="L161">
        <v>60</v>
      </c>
      <c r="M161">
        <f t="shared" si="2"/>
        <v>57</v>
      </c>
    </row>
    <row r="162" spans="1:13" x14ac:dyDescent="0.2">
      <c r="A162">
        <v>4.1500000000000004</v>
      </c>
      <c r="B162">
        <v>62</v>
      </c>
      <c r="C162">
        <v>52.3</v>
      </c>
      <c r="D162">
        <v>3.45</v>
      </c>
      <c r="E162" t="s">
        <v>8</v>
      </c>
      <c r="F162">
        <v>500</v>
      </c>
      <c r="G162" t="s">
        <v>5</v>
      </c>
      <c r="H162">
        <v>1000</v>
      </c>
      <c r="I162">
        <v>29</v>
      </c>
      <c r="J162">
        <v>97.53</v>
      </c>
      <c r="K162">
        <v>49.1</v>
      </c>
      <c r="L162">
        <v>26.8</v>
      </c>
      <c r="M162">
        <f t="shared" si="2"/>
        <v>50.9</v>
      </c>
    </row>
    <row r="163" spans="1:13" x14ac:dyDescent="0.2">
      <c r="A163">
        <v>4.7</v>
      </c>
      <c r="B163">
        <v>70</v>
      </c>
      <c r="C163">
        <v>46.5</v>
      </c>
      <c r="D163">
        <v>3.45</v>
      </c>
      <c r="E163" t="s">
        <v>8</v>
      </c>
      <c r="F163">
        <v>500</v>
      </c>
      <c r="G163" t="s">
        <v>5</v>
      </c>
      <c r="H163">
        <v>1000</v>
      </c>
      <c r="I163">
        <v>54.3</v>
      </c>
      <c r="J163">
        <v>97.12</v>
      </c>
      <c r="K163">
        <v>77.099999999999994</v>
      </c>
      <c r="L163">
        <v>55.5</v>
      </c>
      <c r="M163">
        <f t="shared" si="2"/>
        <v>22.900000000000006</v>
      </c>
    </row>
    <row r="164" spans="1:13" x14ac:dyDescent="0.2">
      <c r="A164">
        <v>5.7</v>
      </c>
      <c r="B164">
        <v>78</v>
      </c>
      <c r="C164">
        <v>42.5</v>
      </c>
      <c r="D164">
        <v>3.45</v>
      </c>
      <c r="E164" t="s">
        <v>8</v>
      </c>
      <c r="F164">
        <v>500</v>
      </c>
      <c r="G164" t="s">
        <v>5</v>
      </c>
      <c r="H164">
        <v>1000</v>
      </c>
      <c r="I164">
        <v>90.7</v>
      </c>
      <c r="J164">
        <v>95.5</v>
      </c>
      <c r="K164">
        <v>83.1</v>
      </c>
      <c r="L164">
        <v>66.599999999999994</v>
      </c>
      <c r="M164">
        <f t="shared" si="2"/>
        <v>16.900000000000006</v>
      </c>
    </row>
    <row r="165" spans="1:13" x14ac:dyDescent="0.2">
      <c r="A165">
        <v>4.7</v>
      </c>
      <c r="B165">
        <v>74</v>
      </c>
      <c r="C165">
        <v>43.3</v>
      </c>
      <c r="D165">
        <v>3.45</v>
      </c>
      <c r="E165" t="s">
        <v>8</v>
      </c>
      <c r="F165">
        <v>500</v>
      </c>
      <c r="G165" t="s">
        <v>5</v>
      </c>
      <c r="H165">
        <v>1000</v>
      </c>
      <c r="I165">
        <v>75.400000000000006</v>
      </c>
      <c r="J165">
        <v>98.71</v>
      </c>
      <c r="K165">
        <v>82.3</v>
      </c>
      <c r="L165">
        <v>64.8</v>
      </c>
      <c r="M165">
        <f t="shared" si="2"/>
        <v>17.700000000000003</v>
      </c>
    </row>
    <row r="166" spans="1:13" x14ac:dyDescent="0.2">
      <c r="A166">
        <v>4.2</v>
      </c>
      <c r="B166">
        <v>75</v>
      </c>
      <c r="C166">
        <v>44</v>
      </c>
      <c r="D166">
        <v>3.45</v>
      </c>
      <c r="E166" t="s">
        <v>8</v>
      </c>
      <c r="F166">
        <v>500</v>
      </c>
      <c r="G166" t="s">
        <v>5</v>
      </c>
      <c r="H166">
        <v>1000</v>
      </c>
      <c r="I166">
        <v>68.8</v>
      </c>
      <c r="J166">
        <v>99.59</v>
      </c>
      <c r="K166">
        <v>74.5</v>
      </c>
      <c r="L166">
        <v>51.7</v>
      </c>
      <c r="M166">
        <f t="shared" si="2"/>
        <v>25.5</v>
      </c>
    </row>
    <row r="167" spans="1:13" s="1" customFormat="1" x14ac:dyDescent="0.2">
      <c r="A167">
        <v>4.1500000000000004</v>
      </c>
      <c r="B167">
        <v>62</v>
      </c>
      <c r="C167">
        <v>52.3</v>
      </c>
      <c r="D167">
        <v>3.45</v>
      </c>
      <c r="E167" t="s">
        <v>112</v>
      </c>
      <c r="F167">
        <v>50</v>
      </c>
      <c r="G167" t="s">
        <v>5</v>
      </c>
      <c r="H167">
        <v>1000</v>
      </c>
      <c r="I167">
        <v>29</v>
      </c>
      <c r="J167">
        <v>89.42</v>
      </c>
      <c r="K167">
        <v>49.1</v>
      </c>
      <c r="L167">
        <v>26.8</v>
      </c>
      <c r="M167">
        <f t="shared" si="2"/>
        <v>50.9</v>
      </c>
    </row>
    <row r="168" spans="1:13" s="1" customFormat="1" x14ac:dyDescent="0.2">
      <c r="A168">
        <v>4.7</v>
      </c>
      <c r="B168">
        <v>70</v>
      </c>
      <c r="C168">
        <v>46.5</v>
      </c>
      <c r="D168">
        <v>3.45</v>
      </c>
      <c r="E168" t="s">
        <v>112</v>
      </c>
      <c r="F168">
        <v>50</v>
      </c>
      <c r="G168" t="s">
        <v>5</v>
      </c>
      <c r="H168">
        <v>1000</v>
      </c>
      <c r="I168">
        <v>54.3</v>
      </c>
      <c r="J168">
        <v>86.78</v>
      </c>
      <c r="K168">
        <v>77.099999999999994</v>
      </c>
      <c r="L168">
        <v>55.5</v>
      </c>
      <c r="M168">
        <f t="shared" si="2"/>
        <v>22.900000000000006</v>
      </c>
    </row>
    <row r="169" spans="1:13" s="1" customFormat="1" x14ac:dyDescent="0.2">
      <c r="A169">
        <v>5.7</v>
      </c>
      <c r="B169">
        <v>78</v>
      </c>
      <c r="C169">
        <v>42.5</v>
      </c>
      <c r="D169">
        <v>3.45</v>
      </c>
      <c r="E169" t="s">
        <v>112</v>
      </c>
      <c r="F169">
        <v>50</v>
      </c>
      <c r="G169" t="s">
        <v>5</v>
      </c>
      <c r="H169">
        <v>1000</v>
      </c>
      <c r="I169">
        <v>90.7</v>
      </c>
      <c r="J169">
        <v>85.32</v>
      </c>
      <c r="K169">
        <v>83.1</v>
      </c>
      <c r="L169">
        <v>66.599999999999994</v>
      </c>
      <c r="M169">
        <f t="shared" si="2"/>
        <v>16.900000000000006</v>
      </c>
    </row>
    <row r="170" spans="1:13" s="1" customFormat="1" x14ac:dyDescent="0.2">
      <c r="A170">
        <v>4.7</v>
      </c>
      <c r="B170">
        <v>74</v>
      </c>
      <c r="C170">
        <v>43.3</v>
      </c>
      <c r="D170">
        <v>3.45</v>
      </c>
      <c r="E170" t="s">
        <v>112</v>
      </c>
      <c r="F170">
        <v>50</v>
      </c>
      <c r="G170" t="s">
        <v>5</v>
      </c>
      <c r="H170">
        <v>1000</v>
      </c>
      <c r="I170">
        <v>75.400000000000006</v>
      </c>
      <c r="J170">
        <v>90.71</v>
      </c>
      <c r="K170">
        <v>82.3</v>
      </c>
      <c r="L170">
        <v>64.8</v>
      </c>
      <c r="M170">
        <f t="shared" si="2"/>
        <v>17.700000000000003</v>
      </c>
    </row>
    <row r="171" spans="1:13" s="1" customFormat="1" x14ac:dyDescent="0.2">
      <c r="A171">
        <v>4.2</v>
      </c>
      <c r="B171">
        <v>75</v>
      </c>
      <c r="C171">
        <v>44</v>
      </c>
      <c r="D171">
        <v>3.45</v>
      </c>
      <c r="E171" t="s">
        <v>112</v>
      </c>
      <c r="F171">
        <v>50</v>
      </c>
      <c r="G171" t="s">
        <v>5</v>
      </c>
      <c r="H171">
        <v>1000</v>
      </c>
      <c r="I171">
        <v>68.8</v>
      </c>
      <c r="J171">
        <v>94.59</v>
      </c>
      <c r="K171">
        <v>74.5</v>
      </c>
      <c r="L171">
        <v>51.7</v>
      </c>
      <c r="M171">
        <f t="shared" si="2"/>
        <v>25.5</v>
      </c>
    </row>
    <row r="172" spans="1:13" x14ac:dyDescent="0.2">
      <c r="A172">
        <v>4.1500000000000004</v>
      </c>
      <c r="B172">
        <v>62</v>
      </c>
      <c r="C172">
        <v>52.3</v>
      </c>
      <c r="D172">
        <v>3.45</v>
      </c>
      <c r="E172" t="s">
        <v>5</v>
      </c>
      <c r="F172">
        <v>1000</v>
      </c>
      <c r="G172" t="s">
        <v>5</v>
      </c>
      <c r="H172">
        <v>1000</v>
      </c>
      <c r="I172">
        <v>29</v>
      </c>
      <c r="J172">
        <v>97.23</v>
      </c>
      <c r="K172">
        <v>49.1</v>
      </c>
      <c r="L172">
        <v>26.8</v>
      </c>
      <c r="M172">
        <f t="shared" si="2"/>
        <v>50.9</v>
      </c>
    </row>
    <row r="173" spans="1:13" x14ac:dyDescent="0.2">
      <c r="A173">
        <v>4.7</v>
      </c>
      <c r="B173">
        <v>70</v>
      </c>
      <c r="C173">
        <v>46.5</v>
      </c>
      <c r="D173">
        <v>3.45</v>
      </c>
      <c r="E173" t="s">
        <v>5</v>
      </c>
      <c r="F173">
        <v>1000</v>
      </c>
      <c r="G173" t="s">
        <v>5</v>
      </c>
      <c r="H173">
        <v>1000</v>
      </c>
      <c r="I173">
        <v>54.3</v>
      </c>
      <c r="J173">
        <v>96.2</v>
      </c>
      <c r="K173">
        <v>77.099999999999994</v>
      </c>
      <c r="L173">
        <v>55.5</v>
      </c>
      <c r="M173">
        <f t="shared" si="2"/>
        <v>22.900000000000006</v>
      </c>
    </row>
    <row r="174" spans="1:13" x14ac:dyDescent="0.2">
      <c r="A174">
        <v>5.7</v>
      </c>
      <c r="B174">
        <v>78</v>
      </c>
      <c r="C174">
        <v>42.5</v>
      </c>
      <c r="D174">
        <v>3.45</v>
      </c>
      <c r="E174" t="s">
        <v>5</v>
      </c>
      <c r="F174">
        <v>1000</v>
      </c>
      <c r="G174" t="s">
        <v>5</v>
      </c>
      <c r="H174">
        <v>1000</v>
      </c>
      <c r="I174">
        <v>90.7</v>
      </c>
      <c r="J174">
        <v>92</v>
      </c>
      <c r="K174">
        <v>83.1</v>
      </c>
      <c r="L174">
        <v>66.599999999999994</v>
      </c>
      <c r="M174">
        <f t="shared" si="2"/>
        <v>16.900000000000006</v>
      </c>
    </row>
    <row r="175" spans="1:13" x14ac:dyDescent="0.2">
      <c r="A175">
        <v>4.7</v>
      </c>
      <c r="B175">
        <v>74</v>
      </c>
      <c r="C175">
        <v>43.3</v>
      </c>
      <c r="D175">
        <v>3.45</v>
      </c>
      <c r="E175" t="s">
        <v>5</v>
      </c>
      <c r="F175">
        <v>1000</v>
      </c>
      <c r="G175" t="s">
        <v>5</v>
      </c>
      <c r="H175">
        <v>1000</v>
      </c>
      <c r="I175">
        <v>75.400000000000006</v>
      </c>
      <c r="J175">
        <v>93.7</v>
      </c>
      <c r="K175">
        <v>82.3</v>
      </c>
      <c r="L175">
        <v>64.8</v>
      </c>
      <c r="M175">
        <f t="shared" si="2"/>
        <v>17.700000000000003</v>
      </c>
    </row>
    <row r="176" spans="1:13" x14ac:dyDescent="0.2">
      <c r="A176">
        <v>4.2</v>
      </c>
      <c r="B176">
        <v>75</v>
      </c>
      <c r="C176">
        <v>44</v>
      </c>
      <c r="D176">
        <v>3.45</v>
      </c>
      <c r="E176" t="s">
        <v>5</v>
      </c>
      <c r="F176">
        <v>1000</v>
      </c>
      <c r="G176" t="s">
        <v>5</v>
      </c>
      <c r="H176">
        <v>1000</v>
      </c>
      <c r="I176">
        <v>68.8</v>
      </c>
      <c r="J176">
        <v>95.5</v>
      </c>
      <c r="K176">
        <v>74.5</v>
      </c>
      <c r="L176">
        <v>51.7</v>
      </c>
      <c r="M176">
        <f t="shared" si="2"/>
        <v>25.5</v>
      </c>
    </row>
    <row r="177" spans="1:13" s="1" customFormat="1" x14ac:dyDescent="0.2">
      <c r="A177">
        <v>4.1500000000000004</v>
      </c>
      <c r="B177">
        <v>62</v>
      </c>
      <c r="C177">
        <v>52.3</v>
      </c>
      <c r="D177">
        <v>3.45</v>
      </c>
      <c r="E177" t="s">
        <v>113</v>
      </c>
      <c r="F177">
        <v>1000</v>
      </c>
      <c r="G177" t="s">
        <v>5</v>
      </c>
      <c r="H177">
        <v>1000</v>
      </c>
      <c r="I177">
        <v>29</v>
      </c>
      <c r="J177">
        <v>95</v>
      </c>
      <c r="K177">
        <v>49.1</v>
      </c>
      <c r="L177">
        <v>26.8</v>
      </c>
      <c r="M177">
        <f t="shared" si="2"/>
        <v>50.9</v>
      </c>
    </row>
    <row r="178" spans="1:13" s="1" customFormat="1" x14ac:dyDescent="0.2">
      <c r="A178">
        <v>4.7</v>
      </c>
      <c r="B178">
        <v>70</v>
      </c>
      <c r="C178">
        <v>46.5</v>
      </c>
      <c r="D178">
        <v>3.45</v>
      </c>
      <c r="E178" t="s">
        <v>113</v>
      </c>
      <c r="F178">
        <v>1000</v>
      </c>
      <c r="G178" t="s">
        <v>5</v>
      </c>
      <c r="H178">
        <v>1000</v>
      </c>
      <c r="I178">
        <v>54.3</v>
      </c>
      <c r="J178">
        <v>86</v>
      </c>
      <c r="K178">
        <v>77.099999999999994</v>
      </c>
      <c r="L178">
        <v>55.5</v>
      </c>
      <c r="M178">
        <f t="shared" si="2"/>
        <v>22.900000000000006</v>
      </c>
    </row>
    <row r="179" spans="1:13" s="1" customFormat="1" x14ac:dyDescent="0.2">
      <c r="A179">
        <v>5.7</v>
      </c>
      <c r="B179">
        <v>78</v>
      </c>
      <c r="C179">
        <v>42.5</v>
      </c>
      <c r="D179">
        <v>3.45</v>
      </c>
      <c r="E179" t="s">
        <v>113</v>
      </c>
      <c r="F179">
        <v>1000</v>
      </c>
      <c r="G179" t="s">
        <v>5</v>
      </c>
      <c r="H179">
        <v>1000</v>
      </c>
      <c r="I179">
        <v>90.7</v>
      </c>
      <c r="J179">
        <v>81.5</v>
      </c>
      <c r="K179">
        <v>83.1</v>
      </c>
      <c r="L179">
        <v>66.599999999999994</v>
      </c>
      <c r="M179">
        <f t="shared" si="2"/>
        <v>16.900000000000006</v>
      </c>
    </row>
    <row r="180" spans="1:13" s="1" customFormat="1" x14ac:dyDescent="0.2">
      <c r="A180">
        <v>4.7</v>
      </c>
      <c r="B180">
        <v>74</v>
      </c>
      <c r="C180">
        <v>43.3</v>
      </c>
      <c r="D180">
        <v>3.45</v>
      </c>
      <c r="E180" t="s">
        <v>113</v>
      </c>
      <c r="F180">
        <v>1000</v>
      </c>
      <c r="G180" t="s">
        <v>5</v>
      </c>
      <c r="H180">
        <v>1000</v>
      </c>
      <c r="I180">
        <v>75.400000000000006</v>
      </c>
      <c r="J180">
        <v>80</v>
      </c>
      <c r="K180">
        <v>82.3</v>
      </c>
      <c r="L180">
        <v>64.8</v>
      </c>
      <c r="M180">
        <f t="shared" si="2"/>
        <v>17.700000000000003</v>
      </c>
    </row>
    <row r="181" spans="1:13" s="1" customFormat="1" x14ac:dyDescent="0.2">
      <c r="A181">
        <v>4.2</v>
      </c>
      <c r="B181">
        <v>75</v>
      </c>
      <c r="C181">
        <v>44</v>
      </c>
      <c r="D181">
        <v>3.45</v>
      </c>
      <c r="E181" t="s">
        <v>113</v>
      </c>
      <c r="F181">
        <v>1000</v>
      </c>
      <c r="G181" t="s">
        <v>5</v>
      </c>
      <c r="H181">
        <v>1000</v>
      </c>
      <c r="I181">
        <v>68.8</v>
      </c>
      <c r="J181">
        <v>81</v>
      </c>
      <c r="K181">
        <v>74.5</v>
      </c>
      <c r="L181">
        <v>51.7</v>
      </c>
      <c r="M181">
        <f t="shared" si="2"/>
        <v>25.5</v>
      </c>
    </row>
    <row r="182" spans="1:13" s="1" customFormat="1" x14ac:dyDescent="0.2">
      <c r="A182">
        <v>4.1500000000000004</v>
      </c>
      <c r="B182">
        <v>62</v>
      </c>
      <c r="C182">
        <v>52.3</v>
      </c>
      <c r="D182">
        <v>3.45</v>
      </c>
      <c r="E182" t="s">
        <v>114</v>
      </c>
      <c r="F182">
        <v>1000</v>
      </c>
      <c r="G182" t="s">
        <v>5</v>
      </c>
      <c r="H182">
        <v>1000</v>
      </c>
      <c r="I182">
        <v>29</v>
      </c>
      <c r="J182">
        <v>93.75</v>
      </c>
      <c r="K182">
        <v>49.1</v>
      </c>
      <c r="L182">
        <v>26.8</v>
      </c>
      <c r="M182">
        <f t="shared" si="2"/>
        <v>50.9</v>
      </c>
    </row>
    <row r="183" spans="1:13" s="1" customFormat="1" x14ac:dyDescent="0.2">
      <c r="A183">
        <v>4.7</v>
      </c>
      <c r="B183">
        <v>70</v>
      </c>
      <c r="C183">
        <v>46.5</v>
      </c>
      <c r="D183">
        <v>3.45</v>
      </c>
      <c r="E183" t="s">
        <v>114</v>
      </c>
      <c r="F183">
        <v>1000</v>
      </c>
      <c r="G183" t="s">
        <v>5</v>
      </c>
      <c r="H183">
        <v>1000</v>
      </c>
      <c r="I183">
        <v>54.3</v>
      </c>
      <c r="J183">
        <v>87</v>
      </c>
      <c r="K183">
        <v>77.099999999999994</v>
      </c>
      <c r="L183">
        <v>55.5</v>
      </c>
      <c r="M183">
        <f t="shared" si="2"/>
        <v>22.900000000000006</v>
      </c>
    </row>
    <row r="184" spans="1:13" s="1" customFormat="1" x14ac:dyDescent="0.2">
      <c r="A184">
        <v>5.7</v>
      </c>
      <c r="B184">
        <v>78</v>
      </c>
      <c r="C184">
        <v>42.5</v>
      </c>
      <c r="D184">
        <v>3.45</v>
      </c>
      <c r="E184" t="s">
        <v>114</v>
      </c>
      <c r="F184">
        <v>1000</v>
      </c>
      <c r="G184" t="s">
        <v>5</v>
      </c>
      <c r="H184">
        <v>1000</v>
      </c>
      <c r="I184">
        <v>90.7</v>
      </c>
      <c r="J184">
        <v>73</v>
      </c>
      <c r="K184">
        <v>83.1</v>
      </c>
      <c r="L184">
        <v>66.599999999999994</v>
      </c>
      <c r="M184">
        <f t="shared" si="2"/>
        <v>16.900000000000006</v>
      </c>
    </row>
    <row r="185" spans="1:13" s="1" customFormat="1" x14ac:dyDescent="0.2">
      <c r="A185">
        <v>4.7</v>
      </c>
      <c r="B185">
        <v>74</v>
      </c>
      <c r="C185">
        <v>43.3</v>
      </c>
      <c r="D185">
        <v>3.45</v>
      </c>
      <c r="E185" t="s">
        <v>114</v>
      </c>
      <c r="F185">
        <v>1000</v>
      </c>
      <c r="G185" t="s">
        <v>5</v>
      </c>
      <c r="H185">
        <v>1000</v>
      </c>
      <c r="I185">
        <v>75.400000000000006</v>
      </c>
      <c r="J185">
        <v>74</v>
      </c>
      <c r="K185">
        <v>82.3</v>
      </c>
      <c r="L185">
        <v>64.8</v>
      </c>
      <c r="M185">
        <f t="shared" si="2"/>
        <v>17.700000000000003</v>
      </c>
    </row>
    <row r="186" spans="1:13" s="1" customFormat="1" x14ac:dyDescent="0.2">
      <c r="A186">
        <v>4.2</v>
      </c>
      <c r="B186">
        <v>75</v>
      </c>
      <c r="C186">
        <v>44</v>
      </c>
      <c r="D186">
        <v>3.45</v>
      </c>
      <c r="E186" t="s">
        <v>114</v>
      </c>
      <c r="F186">
        <v>1000</v>
      </c>
      <c r="G186" t="s">
        <v>5</v>
      </c>
      <c r="H186">
        <v>1000</v>
      </c>
      <c r="I186">
        <v>68.8</v>
      </c>
      <c r="J186">
        <v>75</v>
      </c>
      <c r="K186">
        <v>74.5</v>
      </c>
      <c r="L186">
        <v>51.7</v>
      </c>
      <c r="M186">
        <f t="shared" si="2"/>
        <v>25.5</v>
      </c>
    </row>
    <row r="187" spans="1:13" s="1" customFormat="1" x14ac:dyDescent="0.2">
      <c r="A187">
        <v>4.1500000000000004</v>
      </c>
      <c r="B187">
        <v>62</v>
      </c>
      <c r="C187">
        <v>52.3</v>
      </c>
      <c r="D187">
        <v>3.45</v>
      </c>
      <c r="E187" t="s">
        <v>115</v>
      </c>
      <c r="F187">
        <v>1000</v>
      </c>
      <c r="G187" t="s">
        <v>5</v>
      </c>
      <c r="H187">
        <v>1000</v>
      </c>
      <c r="I187">
        <v>29</v>
      </c>
      <c r="J187">
        <v>95.5</v>
      </c>
      <c r="K187">
        <v>49.1</v>
      </c>
      <c r="L187">
        <v>26.8</v>
      </c>
      <c r="M187">
        <f t="shared" si="2"/>
        <v>50.9</v>
      </c>
    </row>
    <row r="188" spans="1:13" s="1" customFormat="1" x14ac:dyDescent="0.2">
      <c r="A188">
        <v>4.7</v>
      </c>
      <c r="B188">
        <v>70</v>
      </c>
      <c r="C188">
        <v>46.5</v>
      </c>
      <c r="D188">
        <v>3.45</v>
      </c>
      <c r="E188" t="s">
        <v>115</v>
      </c>
      <c r="F188">
        <v>1000</v>
      </c>
      <c r="G188" t="s">
        <v>5</v>
      </c>
      <c r="H188">
        <v>1000</v>
      </c>
      <c r="I188">
        <v>54.3</v>
      </c>
      <c r="J188">
        <v>92</v>
      </c>
      <c r="K188">
        <v>77.099999999999994</v>
      </c>
      <c r="L188">
        <v>55.5</v>
      </c>
      <c r="M188">
        <f t="shared" si="2"/>
        <v>22.900000000000006</v>
      </c>
    </row>
    <row r="189" spans="1:13" s="1" customFormat="1" x14ac:dyDescent="0.2">
      <c r="A189">
        <v>5.7</v>
      </c>
      <c r="B189">
        <v>78</v>
      </c>
      <c r="C189">
        <v>42.5</v>
      </c>
      <c r="D189">
        <v>3.45</v>
      </c>
      <c r="E189" t="s">
        <v>115</v>
      </c>
      <c r="F189">
        <v>1000</v>
      </c>
      <c r="G189" t="s">
        <v>5</v>
      </c>
      <c r="H189">
        <v>1000</v>
      </c>
      <c r="I189">
        <v>90.7</v>
      </c>
      <c r="J189">
        <v>85</v>
      </c>
      <c r="K189">
        <v>83.1</v>
      </c>
      <c r="L189">
        <v>66.599999999999994</v>
      </c>
      <c r="M189">
        <f t="shared" si="2"/>
        <v>16.900000000000006</v>
      </c>
    </row>
    <row r="190" spans="1:13" s="1" customFormat="1" x14ac:dyDescent="0.2">
      <c r="A190">
        <v>4.7</v>
      </c>
      <c r="B190">
        <v>74</v>
      </c>
      <c r="C190">
        <v>43.3</v>
      </c>
      <c r="D190">
        <v>3.45</v>
      </c>
      <c r="E190" t="s">
        <v>115</v>
      </c>
      <c r="F190">
        <v>1000</v>
      </c>
      <c r="G190" t="s">
        <v>5</v>
      </c>
      <c r="H190">
        <v>1000</v>
      </c>
      <c r="I190">
        <v>75.400000000000006</v>
      </c>
      <c r="J190">
        <v>85.5</v>
      </c>
      <c r="K190">
        <v>82.3</v>
      </c>
      <c r="L190">
        <v>64.8</v>
      </c>
      <c r="M190">
        <f t="shared" si="2"/>
        <v>17.700000000000003</v>
      </c>
    </row>
    <row r="191" spans="1:13" s="1" customFormat="1" x14ac:dyDescent="0.2">
      <c r="A191">
        <v>4.2</v>
      </c>
      <c r="B191">
        <v>75</v>
      </c>
      <c r="C191">
        <v>44</v>
      </c>
      <c r="D191">
        <v>3.45</v>
      </c>
      <c r="E191" t="s">
        <v>115</v>
      </c>
      <c r="F191">
        <v>1000</v>
      </c>
      <c r="G191" t="s">
        <v>5</v>
      </c>
      <c r="H191">
        <v>1000</v>
      </c>
      <c r="I191">
        <v>68.8</v>
      </c>
      <c r="J191">
        <v>86.2</v>
      </c>
      <c r="K191">
        <v>74.5</v>
      </c>
      <c r="L191">
        <v>51.7</v>
      </c>
      <c r="M191">
        <f t="shared" si="2"/>
        <v>25.5</v>
      </c>
    </row>
    <row r="192" spans="1:13" x14ac:dyDescent="0.2">
      <c r="A192">
        <v>5.0999999999999996</v>
      </c>
      <c r="B192">
        <v>63.1</v>
      </c>
      <c r="C192">
        <v>56.3</v>
      </c>
      <c r="D192">
        <v>3</v>
      </c>
      <c r="E192" t="s">
        <v>5</v>
      </c>
      <c r="F192">
        <v>250</v>
      </c>
      <c r="G192" t="s">
        <v>5</v>
      </c>
      <c r="H192">
        <v>250</v>
      </c>
      <c r="I192">
        <v>20.2</v>
      </c>
      <c r="J192">
        <v>98</v>
      </c>
      <c r="K192">
        <v>92</v>
      </c>
      <c r="L192">
        <v>32</v>
      </c>
      <c r="M192">
        <f t="shared" si="2"/>
        <v>8</v>
      </c>
    </row>
    <row r="193" spans="1:13" x14ac:dyDescent="0.2">
      <c r="A193">
        <v>5.8</v>
      </c>
      <c r="B193">
        <v>70</v>
      </c>
      <c r="C193">
        <v>54.2</v>
      </c>
      <c r="D193">
        <v>3</v>
      </c>
      <c r="E193" t="s">
        <v>5</v>
      </c>
      <c r="F193">
        <v>250</v>
      </c>
      <c r="G193" t="s">
        <v>5</v>
      </c>
      <c r="H193">
        <v>250</v>
      </c>
      <c r="I193">
        <v>31.7</v>
      </c>
      <c r="J193">
        <v>98.3</v>
      </c>
      <c r="K193">
        <v>93.2</v>
      </c>
      <c r="L193">
        <v>27.5</v>
      </c>
      <c r="M193">
        <f t="shared" si="2"/>
        <v>6.7999999999999972</v>
      </c>
    </row>
    <row r="194" spans="1:13" x14ac:dyDescent="0.2">
      <c r="A194">
        <v>6.5</v>
      </c>
      <c r="B194">
        <v>71.900000000000006</v>
      </c>
      <c r="C194">
        <v>52.1</v>
      </c>
      <c r="D194">
        <v>3</v>
      </c>
      <c r="E194" t="s">
        <v>5</v>
      </c>
      <c r="F194">
        <v>250</v>
      </c>
      <c r="G194" t="s">
        <v>5</v>
      </c>
      <c r="H194">
        <v>250</v>
      </c>
      <c r="I194">
        <v>47.9</v>
      </c>
      <c r="J194">
        <v>98.7</v>
      </c>
      <c r="K194">
        <v>96.8</v>
      </c>
      <c r="L194">
        <v>24</v>
      </c>
      <c r="M194">
        <f t="shared" si="2"/>
        <v>3.2000000000000028</v>
      </c>
    </row>
    <row r="195" spans="1:13" x14ac:dyDescent="0.2">
      <c r="A195">
        <v>7.6</v>
      </c>
      <c r="B195">
        <v>72.5</v>
      </c>
      <c r="C195">
        <v>51.7</v>
      </c>
      <c r="D195">
        <v>3</v>
      </c>
      <c r="E195" t="s">
        <v>5</v>
      </c>
      <c r="F195">
        <v>250</v>
      </c>
      <c r="G195" t="s">
        <v>5</v>
      </c>
      <c r="H195">
        <v>250</v>
      </c>
      <c r="I195">
        <v>56.4</v>
      </c>
      <c r="J195">
        <v>99</v>
      </c>
      <c r="K195">
        <v>94.9</v>
      </c>
      <c r="L195">
        <v>17.5</v>
      </c>
      <c r="M195">
        <f t="shared" ref="M195:M258" si="3">100-K195</f>
        <v>5.0999999999999943</v>
      </c>
    </row>
    <row r="196" spans="1:13" s="1" customFormat="1" x14ac:dyDescent="0.2">
      <c r="A196">
        <v>5.0999999999999996</v>
      </c>
      <c r="B196">
        <v>63.1</v>
      </c>
      <c r="C196">
        <v>56.3</v>
      </c>
      <c r="D196">
        <v>3</v>
      </c>
      <c r="E196" t="s">
        <v>119</v>
      </c>
      <c r="F196">
        <v>100</v>
      </c>
      <c r="G196" t="s">
        <v>5</v>
      </c>
      <c r="H196">
        <v>250</v>
      </c>
      <c r="I196">
        <v>20.2</v>
      </c>
      <c r="J196">
        <v>98.2</v>
      </c>
      <c r="K196">
        <v>92</v>
      </c>
      <c r="L196">
        <v>32</v>
      </c>
      <c r="M196">
        <f t="shared" si="3"/>
        <v>8</v>
      </c>
    </row>
    <row r="197" spans="1:13" s="1" customFormat="1" x14ac:dyDescent="0.2">
      <c r="A197">
        <v>5.8</v>
      </c>
      <c r="B197">
        <v>70</v>
      </c>
      <c r="C197">
        <v>54.2</v>
      </c>
      <c r="D197">
        <v>3</v>
      </c>
      <c r="E197" t="s">
        <v>119</v>
      </c>
      <c r="F197">
        <v>100</v>
      </c>
      <c r="G197" t="s">
        <v>5</v>
      </c>
      <c r="H197">
        <v>250</v>
      </c>
      <c r="I197">
        <v>31.7</v>
      </c>
      <c r="J197">
        <v>99.5</v>
      </c>
      <c r="K197">
        <v>93.2</v>
      </c>
      <c r="L197">
        <v>27.5</v>
      </c>
      <c r="M197">
        <f t="shared" si="3"/>
        <v>6.7999999999999972</v>
      </c>
    </row>
    <row r="198" spans="1:13" s="1" customFormat="1" x14ac:dyDescent="0.2">
      <c r="A198">
        <v>6.5</v>
      </c>
      <c r="B198">
        <v>71.900000000000006</v>
      </c>
      <c r="C198">
        <v>52.1</v>
      </c>
      <c r="D198">
        <v>3</v>
      </c>
      <c r="E198" t="s">
        <v>119</v>
      </c>
      <c r="F198">
        <v>100</v>
      </c>
      <c r="G198" t="s">
        <v>5</v>
      </c>
      <c r="H198">
        <v>250</v>
      </c>
      <c r="I198">
        <v>47.9</v>
      </c>
      <c r="J198">
        <v>99.2</v>
      </c>
      <c r="K198">
        <v>96.8</v>
      </c>
      <c r="L198">
        <v>24</v>
      </c>
      <c r="M198">
        <f t="shared" si="3"/>
        <v>3.2000000000000028</v>
      </c>
    </row>
    <row r="199" spans="1:13" s="1" customFormat="1" x14ac:dyDescent="0.2">
      <c r="A199">
        <v>7.6</v>
      </c>
      <c r="B199">
        <v>72.5</v>
      </c>
      <c r="C199">
        <v>51.7</v>
      </c>
      <c r="D199">
        <v>3</v>
      </c>
      <c r="E199" t="s">
        <v>119</v>
      </c>
      <c r="F199">
        <v>100</v>
      </c>
      <c r="G199" t="s">
        <v>5</v>
      </c>
      <c r="H199">
        <v>250</v>
      </c>
      <c r="I199">
        <v>56.4</v>
      </c>
      <c r="J199">
        <v>99.9</v>
      </c>
      <c r="K199">
        <v>94.9</v>
      </c>
      <c r="L199">
        <v>17.5</v>
      </c>
      <c r="M199">
        <f t="shared" si="3"/>
        <v>5.0999999999999943</v>
      </c>
    </row>
    <row r="200" spans="1:13" x14ac:dyDescent="0.2">
      <c r="A200">
        <v>26.97</v>
      </c>
      <c r="B200">
        <v>42.8</v>
      </c>
      <c r="C200">
        <v>91.2</v>
      </c>
      <c r="D200">
        <v>1.96</v>
      </c>
      <c r="E200" t="s">
        <v>5</v>
      </c>
      <c r="F200">
        <v>1000</v>
      </c>
      <c r="G200" t="s">
        <v>5</v>
      </c>
      <c r="H200">
        <v>1000</v>
      </c>
      <c r="I200">
        <v>65</v>
      </c>
      <c r="J200">
        <v>75</v>
      </c>
      <c r="K200">
        <v>77.23</v>
      </c>
      <c r="L200">
        <v>18.14</v>
      </c>
      <c r="M200">
        <f t="shared" si="3"/>
        <v>22.769999999999996</v>
      </c>
    </row>
    <row r="201" spans="1:13" x14ac:dyDescent="0.2">
      <c r="A201">
        <v>27.55</v>
      </c>
      <c r="B201">
        <v>47.45</v>
      </c>
      <c r="C201">
        <v>82.5</v>
      </c>
      <c r="D201">
        <v>1.96</v>
      </c>
      <c r="E201" t="s">
        <v>5</v>
      </c>
      <c r="F201">
        <v>1000</v>
      </c>
      <c r="G201" t="s">
        <v>5</v>
      </c>
      <c r="H201">
        <v>1000</v>
      </c>
      <c r="I201">
        <v>81.2</v>
      </c>
      <c r="J201">
        <v>90</v>
      </c>
      <c r="K201">
        <v>83.33</v>
      </c>
      <c r="L201">
        <v>16.66</v>
      </c>
      <c r="M201">
        <f t="shared" si="3"/>
        <v>16.670000000000002</v>
      </c>
    </row>
    <row r="202" spans="1:13" x14ac:dyDescent="0.2">
      <c r="A202">
        <v>30.87</v>
      </c>
      <c r="B202">
        <v>52.92</v>
      </c>
      <c r="C202">
        <v>77.5</v>
      </c>
      <c r="D202">
        <v>1.96</v>
      </c>
      <c r="E202" t="s">
        <v>5</v>
      </c>
      <c r="F202">
        <v>1000</v>
      </c>
      <c r="G202" t="s">
        <v>5</v>
      </c>
      <c r="H202">
        <v>1000</v>
      </c>
      <c r="I202">
        <v>108.3</v>
      </c>
      <c r="J202">
        <v>92.5</v>
      </c>
      <c r="K202">
        <v>92.1</v>
      </c>
      <c r="L202">
        <v>13.15</v>
      </c>
      <c r="M202">
        <f t="shared" si="3"/>
        <v>7.9000000000000057</v>
      </c>
    </row>
    <row r="203" spans="1:13" x14ac:dyDescent="0.2">
      <c r="A203">
        <v>28.2</v>
      </c>
      <c r="B203">
        <v>48.91</v>
      </c>
      <c r="C203">
        <v>76.2</v>
      </c>
      <c r="D203">
        <v>1.96</v>
      </c>
      <c r="E203" t="s">
        <v>5</v>
      </c>
      <c r="F203">
        <v>1000</v>
      </c>
      <c r="G203" t="s">
        <v>5</v>
      </c>
      <c r="H203">
        <v>1000</v>
      </c>
      <c r="I203">
        <v>83.9</v>
      </c>
      <c r="J203">
        <v>99</v>
      </c>
      <c r="K203">
        <v>86.66</v>
      </c>
      <c r="L203">
        <v>19.989999999999998</v>
      </c>
      <c r="M203">
        <f t="shared" si="3"/>
        <v>13.340000000000003</v>
      </c>
    </row>
    <row r="204" spans="1:13" x14ac:dyDescent="0.2">
      <c r="A204">
        <v>26.97</v>
      </c>
      <c r="B204">
        <v>42.8</v>
      </c>
      <c r="C204">
        <v>91.3</v>
      </c>
      <c r="D204">
        <v>1.96</v>
      </c>
      <c r="E204" t="s">
        <v>8</v>
      </c>
      <c r="F204">
        <v>100</v>
      </c>
      <c r="G204" t="s">
        <v>8</v>
      </c>
      <c r="H204">
        <v>100</v>
      </c>
      <c r="I204">
        <v>65</v>
      </c>
      <c r="J204">
        <v>74.45</v>
      </c>
      <c r="K204">
        <v>68.19</v>
      </c>
      <c r="L204">
        <v>0.35</v>
      </c>
      <c r="M204">
        <f t="shared" si="3"/>
        <v>31.810000000000002</v>
      </c>
    </row>
    <row r="205" spans="1:13" x14ac:dyDescent="0.2">
      <c r="A205">
        <v>27.55</v>
      </c>
      <c r="B205">
        <v>47.45</v>
      </c>
      <c r="C205">
        <v>88.09</v>
      </c>
      <c r="D205">
        <v>1.96</v>
      </c>
      <c r="E205" t="s">
        <v>8</v>
      </c>
      <c r="F205">
        <v>100</v>
      </c>
      <c r="G205" t="s">
        <v>8</v>
      </c>
      <c r="H205">
        <v>100</v>
      </c>
      <c r="I205">
        <v>81.599999999999994</v>
      </c>
      <c r="J205">
        <v>92.5</v>
      </c>
      <c r="K205">
        <v>87.97</v>
      </c>
      <c r="L205">
        <v>7.58</v>
      </c>
      <c r="M205">
        <f t="shared" si="3"/>
        <v>12.030000000000001</v>
      </c>
    </row>
    <row r="206" spans="1:13" x14ac:dyDescent="0.2">
      <c r="A206">
        <v>30.87</v>
      </c>
      <c r="B206">
        <v>44.69</v>
      </c>
      <c r="C206">
        <v>98.48</v>
      </c>
      <c r="D206">
        <v>1.96</v>
      </c>
      <c r="E206" t="s">
        <v>8</v>
      </c>
      <c r="F206">
        <v>100</v>
      </c>
      <c r="G206" t="s">
        <v>8</v>
      </c>
      <c r="H206">
        <v>100</v>
      </c>
      <c r="I206">
        <v>105.2</v>
      </c>
      <c r="J206">
        <v>97.93</v>
      </c>
      <c r="K206">
        <v>94.21</v>
      </c>
      <c r="L206">
        <v>8.83</v>
      </c>
      <c r="M206">
        <f t="shared" si="3"/>
        <v>5.7900000000000063</v>
      </c>
    </row>
    <row r="207" spans="1:13" x14ac:dyDescent="0.2">
      <c r="A207">
        <v>28.2</v>
      </c>
      <c r="B207">
        <v>42.27</v>
      </c>
      <c r="C207">
        <v>74.14</v>
      </c>
      <c r="D207">
        <v>1.96</v>
      </c>
      <c r="E207" t="s">
        <v>8</v>
      </c>
      <c r="F207">
        <v>100</v>
      </c>
      <c r="G207" t="s">
        <v>8</v>
      </c>
      <c r="H207">
        <v>100</v>
      </c>
      <c r="I207">
        <v>76.2</v>
      </c>
      <c r="J207">
        <v>98.5</v>
      </c>
      <c r="K207">
        <v>76.3</v>
      </c>
      <c r="L207">
        <v>1.1200000000000001</v>
      </c>
      <c r="M207">
        <f t="shared" si="3"/>
        <v>23.700000000000003</v>
      </c>
    </row>
    <row r="208" spans="1:13" x14ac:dyDescent="0.2">
      <c r="A208">
        <v>20.2</v>
      </c>
      <c r="B208">
        <v>52.6</v>
      </c>
      <c r="C208">
        <v>77.099999999999994</v>
      </c>
      <c r="D208">
        <v>1.5</v>
      </c>
      <c r="E208" t="s">
        <v>5</v>
      </c>
      <c r="F208">
        <v>1000</v>
      </c>
      <c r="G208" t="s">
        <v>5</v>
      </c>
      <c r="H208">
        <v>1000</v>
      </c>
      <c r="I208">
        <v>66.7</v>
      </c>
      <c r="J208">
        <v>86.2</v>
      </c>
      <c r="K208">
        <v>76.3</v>
      </c>
      <c r="L208">
        <v>70.5</v>
      </c>
      <c r="M208">
        <f t="shared" si="3"/>
        <v>23.700000000000003</v>
      </c>
    </row>
    <row r="209" spans="1:13" x14ac:dyDescent="0.2">
      <c r="A209">
        <v>72.5</v>
      </c>
      <c r="B209">
        <v>62.6</v>
      </c>
      <c r="C209">
        <v>61.4</v>
      </c>
      <c r="D209">
        <v>1.5</v>
      </c>
      <c r="E209" t="s">
        <v>5</v>
      </c>
      <c r="F209">
        <v>1000</v>
      </c>
      <c r="G209" t="s">
        <v>5</v>
      </c>
      <c r="H209">
        <v>1000</v>
      </c>
      <c r="I209">
        <v>175</v>
      </c>
      <c r="J209">
        <v>68.75</v>
      </c>
      <c r="K209">
        <v>84.5</v>
      </c>
      <c r="L209">
        <v>56.5</v>
      </c>
      <c r="M209">
        <f t="shared" si="3"/>
        <v>15.5</v>
      </c>
    </row>
    <row r="210" spans="1:13" x14ac:dyDescent="0.2">
      <c r="A210">
        <v>93.9</v>
      </c>
      <c r="B210">
        <v>65.400000000000006</v>
      </c>
      <c r="C210">
        <v>52.9</v>
      </c>
      <c r="D210">
        <v>1.5</v>
      </c>
      <c r="E210" t="s">
        <v>5</v>
      </c>
      <c r="F210">
        <v>1000</v>
      </c>
      <c r="G210" t="s">
        <v>5</v>
      </c>
      <c r="H210">
        <v>1000</v>
      </c>
      <c r="I210">
        <v>237.5</v>
      </c>
      <c r="J210">
        <v>69</v>
      </c>
      <c r="K210">
        <v>88.4</v>
      </c>
      <c r="L210">
        <v>51.4</v>
      </c>
      <c r="M210">
        <f t="shared" si="3"/>
        <v>11.599999999999994</v>
      </c>
    </row>
    <row r="211" spans="1:13" x14ac:dyDescent="0.2">
      <c r="A211">
        <v>65</v>
      </c>
      <c r="B211">
        <v>73.75</v>
      </c>
      <c r="C211">
        <v>76</v>
      </c>
      <c r="D211">
        <v>1</v>
      </c>
      <c r="E211" t="s">
        <v>5</v>
      </c>
      <c r="F211">
        <v>100</v>
      </c>
      <c r="G211" t="s">
        <v>5</v>
      </c>
      <c r="H211">
        <v>1000</v>
      </c>
      <c r="I211">
        <v>30</v>
      </c>
      <c r="J211">
        <v>94.3</v>
      </c>
      <c r="K211">
        <v>75</v>
      </c>
      <c r="L211">
        <v>35</v>
      </c>
      <c r="M211">
        <f t="shared" si="3"/>
        <v>25</v>
      </c>
    </row>
    <row r="212" spans="1:13" x14ac:dyDescent="0.2">
      <c r="A212">
        <v>70</v>
      </c>
      <c r="B212">
        <v>78.75</v>
      </c>
      <c r="C212">
        <v>65</v>
      </c>
      <c r="D212">
        <v>1</v>
      </c>
      <c r="E212" t="s">
        <v>5</v>
      </c>
      <c r="F212">
        <v>100</v>
      </c>
      <c r="G212" t="s">
        <v>5</v>
      </c>
      <c r="H212">
        <v>1000</v>
      </c>
      <c r="I212">
        <v>85</v>
      </c>
      <c r="J212">
        <v>95</v>
      </c>
      <c r="K212">
        <v>80</v>
      </c>
      <c r="L212">
        <v>20</v>
      </c>
      <c r="M212">
        <f t="shared" si="3"/>
        <v>20</v>
      </c>
    </row>
    <row r="213" spans="1:13" x14ac:dyDescent="0.2">
      <c r="A213">
        <v>75</v>
      </c>
      <c r="B213">
        <v>82.5</v>
      </c>
      <c r="C213">
        <v>52.5</v>
      </c>
      <c r="D213">
        <v>1</v>
      </c>
      <c r="E213" t="s">
        <v>5</v>
      </c>
      <c r="F213">
        <v>100</v>
      </c>
      <c r="G213" t="s">
        <v>5</v>
      </c>
      <c r="H213">
        <v>1000</v>
      </c>
      <c r="I213">
        <v>123.6</v>
      </c>
      <c r="J213">
        <v>96.2</v>
      </c>
      <c r="K213">
        <v>85</v>
      </c>
      <c r="L213">
        <v>17.5</v>
      </c>
      <c r="M213">
        <f t="shared" si="3"/>
        <v>15</v>
      </c>
    </row>
    <row r="214" spans="1:13" x14ac:dyDescent="0.2">
      <c r="A214">
        <v>77.5</v>
      </c>
      <c r="B214">
        <v>77.5</v>
      </c>
      <c r="C214">
        <v>41</v>
      </c>
      <c r="D214">
        <v>1</v>
      </c>
      <c r="E214" t="s">
        <v>5</v>
      </c>
      <c r="F214">
        <v>100</v>
      </c>
      <c r="G214" t="s">
        <v>5</v>
      </c>
      <c r="H214">
        <v>1000</v>
      </c>
      <c r="I214">
        <v>105</v>
      </c>
      <c r="J214">
        <v>95.5</v>
      </c>
      <c r="K214">
        <v>77.5</v>
      </c>
      <c r="L214">
        <v>12.5</v>
      </c>
      <c r="M214">
        <f t="shared" si="3"/>
        <v>22.5</v>
      </c>
    </row>
    <row r="215" spans="1:13" x14ac:dyDescent="0.2">
      <c r="A215">
        <v>5.55</v>
      </c>
      <c r="B215">
        <v>68.7</v>
      </c>
      <c r="C215">
        <v>71.3</v>
      </c>
      <c r="D215">
        <v>2</v>
      </c>
      <c r="E215" t="s">
        <v>5</v>
      </c>
      <c r="F215">
        <v>500</v>
      </c>
      <c r="G215" t="s">
        <v>5</v>
      </c>
      <c r="H215">
        <v>500</v>
      </c>
      <c r="I215">
        <v>211.3</v>
      </c>
      <c r="J215">
        <v>98</v>
      </c>
      <c r="K215">
        <v>44.3</v>
      </c>
      <c r="L215">
        <v>55.3</v>
      </c>
      <c r="M215">
        <f t="shared" si="3"/>
        <v>55.7</v>
      </c>
    </row>
    <row r="216" spans="1:13" x14ac:dyDescent="0.2">
      <c r="A216">
        <v>6.3</v>
      </c>
      <c r="B216">
        <v>71.3</v>
      </c>
      <c r="C216">
        <v>62.3</v>
      </c>
      <c r="D216">
        <v>2</v>
      </c>
      <c r="E216" t="s">
        <v>5</v>
      </c>
      <c r="F216">
        <v>500</v>
      </c>
      <c r="G216" t="s">
        <v>5</v>
      </c>
      <c r="H216">
        <v>500</v>
      </c>
      <c r="I216">
        <v>240</v>
      </c>
      <c r="J216">
        <v>98</v>
      </c>
      <c r="K216">
        <v>51.4</v>
      </c>
      <c r="L216">
        <v>62.5</v>
      </c>
      <c r="M216">
        <f t="shared" si="3"/>
        <v>48.6</v>
      </c>
    </row>
    <row r="217" spans="1:13" x14ac:dyDescent="0.2">
      <c r="A217">
        <v>6.65</v>
      </c>
      <c r="B217">
        <v>74.099999999999994</v>
      </c>
      <c r="C217">
        <v>59.8</v>
      </c>
      <c r="D217">
        <v>2</v>
      </c>
      <c r="E217" t="s">
        <v>5</v>
      </c>
      <c r="F217">
        <v>500</v>
      </c>
      <c r="G217" t="s">
        <v>5</v>
      </c>
      <c r="H217">
        <v>500</v>
      </c>
      <c r="I217">
        <v>290</v>
      </c>
      <c r="J217">
        <v>98</v>
      </c>
      <c r="K217">
        <v>55.9</v>
      </c>
      <c r="L217">
        <v>69.3</v>
      </c>
      <c r="M217">
        <f t="shared" si="3"/>
        <v>44.1</v>
      </c>
    </row>
    <row r="218" spans="1:13" x14ac:dyDescent="0.2">
      <c r="A218">
        <v>7.45</v>
      </c>
      <c r="B218">
        <v>79.2</v>
      </c>
      <c r="C218">
        <v>57.2</v>
      </c>
      <c r="D218">
        <v>2</v>
      </c>
      <c r="E218" t="s">
        <v>5</v>
      </c>
      <c r="F218">
        <v>500</v>
      </c>
      <c r="G218" t="s">
        <v>5</v>
      </c>
      <c r="H218">
        <v>500</v>
      </c>
      <c r="I218">
        <v>350.7</v>
      </c>
      <c r="J218">
        <v>98</v>
      </c>
      <c r="K218">
        <v>60.4</v>
      </c>
      <c r="L218">
        <v>71.400000000000006</v>
      </c>
      <c r="M218">
        <f t="shared" si="3"/>
        <v>39.6</v>
      </c>
    </row>
    <row r="219" spans="1:13" x14ac:dyDescent="0.2">
      <c r="A219">
        <v>7.05</v>
      </c>
      <c r="B219">
        <v>76.400000000000006</v>
      </c>
      <c r="C219">
        <v>53.2</v>
      </c>
      <c r="D219">
        <v>2</v>
      </c>
      <c r="E219" t="s">
        <v>5</v>
      </c>
      <c r="F219">
        <v>500</v>
      </c>
      <c r="G219" t="s">
        <v>5</v>
      </c>
      <c r="H219">
        <v>500</v>
      </c>
      <c r="I219">
        <v>305</v>
      </c>
      <c r="J219">
        <v>98</v>
      </c>
      <c r="K219">
        <v>58.6</v>
      </c>
      <c r="L219">
        <v>70</v>
      </c>
      <c r="M219">
        <f t="shared" si="3"/>
        <v>41.4</v>
      </c>
    </row>
    <row r="220" spans="1:13" x14ac:dyDescent="0.2">
      <c r="A220">
        <v>6.85</v>
      </c>
      <c r="B220">
        <v>75.900000000000006</v>
      </c>
      <c r="C220">
        <v>51</v>
      </c>
      <c r="D220">
        <v>2</v>
      </c>
      <c r="E220" t="s">
        <v>5</v>
      </c>
      <c r="F220">
        <v>500</v>
      </c>
      <c r="G220" t="s">
        <v>5</v>
      </c>
      <c r="H220">
        <v>500</v>
      </c>
      <c r="I220">
        <v>285</v>
      </c>
      <c r="J220">
        <v>98</v>
      </c>
      <c r="K220">
        <v>56.3</v>
      </c>
      <c r="L220">
        <v>67.7</v>
      </c>
      <c r="M220">
        <f t="shared" si="3"/>
        <v>43.7</v>
      </c>
    </row>
    <row r="221" spans="1:13" x14ac:dyDescent="0.2">
      <c r="A221">
        <v>9.3000000000000007</v>
      </c>
      <c r="B221">
        <v>67.900000000000006</v>
      </c>
      <c r="C221">
        <v>67.5</v>
      </c>
      <c r="D221">
        <v>2</v>
      </c>
      <c r="E221" t="s">
        <v>5</v>
      </c>
      <c r="F221">
        <v>500</v>
      </c>
      <c r="G221" t="s">
        <v>5</v>
      </c>
      <c r="H221">
        <v>500</v>
      </c>
      <c r="I221">
        <v>106.6</v>
      </c>
      <c r="J221">
        <v>90.2</v>
      </c>
      <c r="K221">
        <v>69.3</v>
      </c>
      <c r="L221">
        <v>39.299999999999997</v>
      </c>
      <c r="M221">
        <f t="shared" si="3"/>
        <v>30.700000000000003</v>
      </c>
    </row>
    <row r="222" spans="1:13" x14ac:dyDescent="0.2">
      <c r="A222">
        <v>9.8000000000000007</v>
      </c>
      <c r="B222">
        <v>70.5</v>
      </c>
      <c r="C222">
        <v>65.400000000000006</v>
      </c>
      <c r="D222">
        <v>2</v>
      </c>
      <c r="E222" t="s">
        <v>5</v>
      </c>
      <c r="F222">
        <v>500</v>
      </c>
      <c r="G222" t="s">
        <v>5</v>
      </c>
      <c r="H222">
        <v>500</v>
      </c>
      <c r="I222">
        <v>115.8</v>
      </c>
      <c r="J222">
        <v>92.4</v>
      </c>
      <c r="K222">
        <v>77.099999999999994</v>
      </c>
      <c r="L222">
        <v>46.88</v>
      </c>
      <c r="M222">
        <f t="shared" si="3"/>
        <v>22.900000000000006</v>
      </c>
    </row>
    <row r="223" spans="1:13" x14ac:dyDescent="0.2">
      <c r="A223">
        <v>10.5</v>
      </c>
      <c r="B223">
        <v>75.099999999999994</v>
      </c>
      <c r="C223">
        <v>62.1</v>
      </c>
      <c r="D223">
        <v>2</v>
      </c>
      <c r="E223" t="s">
        <v>5</v>
      </c>
      <c r="F223">
        <v>500</v>
      </c>
      <c r="G223" t="s">
        <v>5</v>
      </c>
      <c r="H223">
        <v>500</v>
      </c>
      <c r="I223">
        <v>133.44999999999999</v>
      </c>
      <c r="J223">
        <v>95.1</v>
      </c>
      <c r="K223">
        <v>85.8</v>
      </c>
      <c r="L223">
        <v>52.83</v>
      </c>
      <c r="M223">
        <f t="shared" si="3"/>
        <v>14.200000000000003</v>
      </c>
    </row>
    <row r="224" spans="1:13" x14ac:dyDescent="0.2">
      <c r="A224">
        <v>11.2</v>
      </c>
      <c r="B224">
        <v>77.3</v>
      </c>
      <c r="C224">
        <v>57.8</v>
      </c>
      <c r="D224">
        <v>2</v>
      </c>
      <c r="E224" t="s">
        <v>5</v>
      </c>
      <c r="F224">
        <v>500</v>
      </c>
      <c r="G224" t="s">
        <v>5</v>
      </c>
      <c r="H224">
        <v>500</v>
      </c>
      <c r="I224">
        <v>156.5</v>
      </c>
      <c r="J224">
        <v>95.8</v>
      </c>
      <c r="K224">
        <v>88.7</v>
      </c>
      <c r="L224">
        <v>56.75</v>
      </c>
      <c r="M224">
        <f t="shared" si="3"/>
        <v>11.299999999999997</v>
      </c>
    </row>
    <row r="225" spans="1:13" x14ac:dyDescent="0.2">
      <c r="A225">
        <v>12.1</v>
      </c>
      <c r="B225">
        <v>79.8</v>
      </c>
      <c r="C225">
        <v>54.5</v>
      </c>
      <c r="D225">
        <v>2</v>
      </c>
      <c r="E225" t="s">
        <v>5</v>
      </c>
      <c r="F225">
        <v>500</v>
      </c>
      <c r="G225" t="s">
        <v>5</v>
      </c>
      <c r="H225">
        <v>500</v>
      </c>
      <c r="I225">
        <v>200.95</v>
      </c>
      <c r="J225">
        <v>97.5</v>
      </c>
      <c r="K225">
        <v>91.8</v>
      </c>
      <c r="L225">
        <v>60.7</v>
      </c>
      <c r="M225">
        <f t="shared" si="3"/>
        <v>8.2000000000000028</v>
      </c>
    </row>
    <row r="226" spans="1:13" x14ac:dyDescent="0.2">
      <c r="A226">
        <v>11.5</v>
      </c>
      <c r="B226">
        <v>76.2</v>
      </c>
      <c r="C226">
        <v>52.2</v>
      </c>
      <c r="D226">
        <v>2</v>
      </c>
      <c r="E226" t="s">
        <v>5</v>
      </c>
      <c r="F226">
        <v>500</v>
      </c>
      <c r="G226" t="s">
        <v>5</v>
      </c>
      <c r="H226">
        <v>500</v>
      </c>
      <c r="I226">
        <v>189.35</v>
      </c>
      <c r="J226">
        <v>95.6</v>
      </c>
      <c r="K226">
        <v>88.2</v>
      </c>
      <c r="L226">
        <v>58.63</v>
      </c>
      <c r="M226">
        <f t="shared" si="3"/>
        <v>11.799999999999997</v>
      </c>
    </row>
    <row r="227" spans="1:13" x14ac:dyDescent="0.2">
      <c r="A227">
        <v>9.1</v>
      </c>
      <c r="B227">
        <v>69.400000000000006</v>
      </c>
      <c r="C227">
        <v>70</v>
      </c>
      <c r="D227">
        <v>2</v>
      </c>
      <c r="E227" t="s">
        <v>5</v>
      </c>
      <c r="F227">
        <v>100</v>
      </c>
      <c r="G227" t="s">
        <v>5</v>
      </c>
      <c r="H227">
        <v>100</v>
      </c>
      <c r="I227">
        <v>90</v>
      </c>
      <c r="J227">
        <v>94.3</v>
      </c>
      <c r="K227">
        <v>72</v>
      </c>
      <c r="L227">
        <v>36.58</v>
      </c>
      <c r="M227">
        <f t="shared" si="3"/>
        <v>28</v>
      </c>
    </row>
    <row r="228" spans="1:13" x14ac:dyDescent="0.2">
      <c r="A228">
        <v>11.2</v>
      </c>
      <c r="B228">
        <v>72.3</v>
      </c>
      <c r="C228">
        <v>65</v>
      </c>
      <c r="D228">
        <v>2</v>
      </c>
      <c r="E228" t="s">
        <v>5</v>
      </c>
      <c r="F228">
        <v>100</v>
      </c>
      <c r="G228" t="s">
        <v>5</v>
      </c>
      <c r="H228">
        <v>100</v>
      </c>
      <c r="I228">
        <v>142.5</v>
      </c>
      <c r="J228">
        <v>94.2</v>
      </c>
      <c r="K228">
        <v>76</v>
      </c>
      <c r="L228">
        <v>45.74</v>
      </c>
      <c r="M228">
        <f t="shared" si="3"/>
        <v>24</v>
      </c>
    </row>
    <row r="229" spans="1:13" x14ac:dyDescent="0.2">
      <c r="A229">
        <v>12.9</v>
      </c>
      <c r="B229">
        <v>74.400000000000006</v>
      </c>
      <c r="C229">
        <v>59</v>
      </c>
      <c r="D229">
        <v>2</v>
      </c>
      <c r="E229" t="s">
        <v>5</v>
      </c>
      <c r="F229">
        <v>100</v>
      </c>
      <c r="G229" t="s">
        <v>5</v>
      </c>
      <c r="H229">
        <v>100</v>
      </c>
      <c r="I229">
        <v>225</v>
      </c>
      <c r="J229">
        <v>93.9</v>
      </c>
      <c r="K229">
        <v>78.5</v>
      </c>
      <c r="L229">
        <v>55.83</v>
      </c>
      <c r="M229">
        <f t="shared" si="3"/>
        <v>21.5</v>
      </c>
    </row>
    <row r="230" spans="1:13" x14ac:dyDescent="0.2">
      <c r="A230">
        <v>14.3</v>
      </c>
      <c r="B230">
        <v>82.1</v>
      </c>
      <c r="C230">
        <v>52</v>
      </c>
      <c r="D230">
        <v>2</v>
      </c>
      <c r="E230" t="s">
        <v>5</v>
      </c>
      <c r="F230">
        <v>100</v>
      </c>
      <c r="G230" t="s">
        <v>5</v>
      </c>
      <c r="H230">
        <v>100</v>
      </c>
      <c r="I230">
        <v>270</v>
      </c>
      <c r="J230">
        <v>92.8</v>
      </c>
      <c r="K230">
        <v>82</v>
      </c>
      <c r="L230">
        <v>54.93</v>
      </c>
      <c r="M230">
        <f t="shared" si="3"/>
        <v>18</v>
      </c>
    </row>
    <row r="231" spans="1:13" x14ac:dyDescent="0.2">
      <c r="A231">
        <v>13.2</v>
      </c>
      <c r="B231">
        <v>78.2</v>
      </c>
      <c r="C231">
        <v>50</v>
      </c>
      <c r="D231">
        <v>2</v>
      </c>
      <c r="E231" t="s">
        <v>5</v>
      </c>
      <c r="F231">
        <v>100</v>
      </c>
      <c r="G231" t="s">
        <v>5</v>
      </c>
      <c r="H231">
        <v>100</v>
      </c>
      <c r="I231">
        <v>250</v>
      </c>
      <c r="J231">
        <v>93</v>
      </c>
      <c r="K231">
        <v>88.2</v>
      </c>
      <c r="L231">
        <v>62.7</v>
      </c>
      <c r="M231">
        <f t="shared" si="3"/>
        <v>11.799999999999997</v>
      </c>
    </row>
    <row r="232" spans="1:13" x14ac:dyDescent="0.2">
      <c r="A232">
        <v>9.1</v>
      </c>
      <c r="B232">
        <v>69.400000000000006</v>
      </c>
      <c r="C232">
        <v>70</v>
      </c>
      <c r="D232">
        <v>2</v>
      </c>
      <c r="E232" t="s">
        <v>8</v>
      </c>
      <c r="F232">
        <v>100</v>
      </c>
      <c r="G232" t="s">
        <v>8</v>
      </c>
      <c r="H232">
        <v>100</v>
      </c>
      <c r="I232">
        <v>90</v>
      </c>
      <c r="J232">
        <v>97.5</v>
      </c>
      <c r="K232">
        <v>76.5</v>
      </c>
      <c r="L232">
        <v>36.61</v>
      </c>
      <c r="M232">
        <f t="shared" si="3"/>
        <v>23.5</v>
      </c>
    </row>
    <row r="233" spans="1:13" x14ac:dyDescent="0.2">
      <c r="A233">
        <v>11.2</v>
      </c>
      <c r="B233">
        <v>72.3</v>
      </c>
      <c r="C233">
        <v>65</v>
      </c>
      <c r="D233">
        <v>2</v>
      </c>
      <c r="E233" t="s">
        <v>8</v>
      </c>
      <c r="F233">
        <v>100</v>
      </c>
      <c r="G233" t="s">
        <v>8</v>
      </c>
      <c r="H233">
        <v>100</v>
      </c>
      <c r="I233">
        <v>142.5</v>
      </c>
      <c r="J233">
        <v>97.1</v>
      </c>
      <c r="K233">
        <v>84</v>
      </c>
      <c r="L233">
        <v>51.11</v>
      </c>
      <c r="M233">
        <f t="shared" si="3"/>
        <v>16</v>
      </c>
    </row>
    <row r="234" spans="1:13" x14ac:dyDescent="0.2">
      <c r="A234">
        <v>12.9</v>
      </c>
      <c r="B234">
        <v>74.400000000000006</v>
      </c>
      <c r="C234">
        <v>59</v>
      </c>
      <c r="D234">
        <v>2</v>
      </c>
      <c r="E234" t="s">
        <v>8</v>
      </c>
      <c r="F234">
        <v>100</v>
      </c>
      <c r="G234" t="s">
        <v>8</v>
      </c>
      <c r="H234">
        <v>100</v>
      </c>
      <c r="I234">
        <v>225</v>
      </c>
      <c r="J234">
        <v>98</v>
      </c>
      <c r="K234">
        <v>88</v>
      </c>
      <c r="L234">
        <v>62.18</v>
      </c>
      <c r="M234">
        <f t="shared" si="3"/>
        <v>12</v>
      </c>
    </row>
    <row r="235" spans="1:13" x14ac:dyDescent="0.2">
      <c r="A235">
        <v>14.3</v>
      </c>
      <c r="B235">
        <v>82.1</v>
      </c>
      <c r="C235">
        <v>52</v>
      </c>
      <c r="D235">
        <v>2</v>
      </c>
      <c r="E235" t="s">
        <v>8</v>
      </c>
      <c r="F235">
        <v>100</v>
      </c>
      <c r="G235" t="s">
        <v>8</v>
      </c>
      <c r="H235">
        <v>100</v>
      </c>
      <c r="I235">
        <v>270</v>
      </c>
      <c r="J235">
        <v>97</v>
      </c>
      <c r="K235">
        <v>90</v>
      </c>
      <c r="L235">
        <v>58.75</v>
      </c>
      <c r="M235">
        <f t="shared" si="3"/>
        <v>10</v>
      </c>
    </row>
    <row r="236" spans="1:13" x14ac:dyDescent="0.2">
      <c r="A236">
        <v>13.2</v>
      </c>
      <c r="B236">
        <v>78.2</v>
      </c>
      <c r="C236">
        <v>50</v>
      </c>
      <c r="D236">
        <v>2</v>
      </c>
      <c r="E236" t="s">
        <v>8</v>
      </c>
      <c r="F236">
        <v>100</v>
      </c>
      <c r="G236" t="s">
        <v>8</v>
      </c>
      <c r="H236">
        <v>100</v>
      </c>
      <c r="I236">
        <v>250</v>
      </c>
      <c r="J236">
        <v>97.3</v>
      </c>
      <c r="K236">
        <v>92.5</v>
      </c>
      <c r="L236">
        <v>61.7</v>
      </c>
      <c r="M236">
        <f t="shared" si="3"/>
        <v>7.5</v>
      </c>
    </row>
    <row r="237" spans="1:13" x14ac:dyDescent="0.2">
      <c r="A237">
        <v>9.1</v>
      </c>
      <c r="B237">
        <v>69.400000000000006</v>
      </c>
      <c r="C237">
        <v>70</v>
      </c>
      <c r="D237">
        <v>2</v>
      </c>
      <c r="E237" t="s">
        <v>18</v>
      </c>
      <c r="F237">
        <v>100</v>
      </c>
      <c r="G237" t="s">
        <v>18</v>
      </c>
      <c r="H237">
        <v>100</v>
      </c>
      <c r="I237">
        <v>90</v>
      </c>
      <c r="J237">
        <v>91.6</v>
      </c>
      <c r="K237">
        <v>83</v>
      </c>
      <c r="L237">
        <v>39.25</v>
      </c>
      <c r="M237">
        <f t="shared" si="3"/>
        <v>17</v>
      </c>
    </row>
    <row r="238" spans="1:13" x14ac:dyDescent="0.2">
      <c r="A238">
        <v>11.2</v>
      </c>
      <c r="B238">
        <v>72.3</v>
      </c>
      <c r="C238">
        <v>65</v>
      </c>
      <c r="D238">
        <v>2</v>
      </c>
      <c r="E238" t="s">
        <v>18</v>
      </c>
      <c r="F238">
        <v>100</v>
      </c>
      <c r="G238" t="s">
        <v>18</v>
      </c>
      <c r="H238">
        <v>100</v>
      </c>
      <c r="I238">
        <v>142.5</v>
      </c>
      <c r="J238">
        <v>91.2</v>
      </c>
      <c r="K238">
        <v>92.5</v>
      </c>
      <c r="L238">
        <v>53.03</v>
      </c>
      <c r="M238">
        <f t="shared" si="3"/>
        <v>7.5</v>
      </c>
    </row>
    <row r="239" spans="1:13" x14ac:dyDescent="0.2">
      <c r="A239">
        <v>12.9</v>
      </c>
      <c r="B239">
        <v>74.400000000000006</v>
      </c>
      <c r="C239">
        <v>59</v>
      </c>
      <c r="D239">
        <v>2</v>
      </c>
      <c r="E239" t="s">
        <v>18</v>
      </c>
      <c r="F239">
        <v>100</v>
      </c>
      <c r="G239" t="s">
        <v>18</v>
      </c>
      <c r="H239">
        <v>100</v>
      </c>
      <c r="I239">
        <v>225</v>
      </c>
      <c r="J239">
        <v>90.4</v>
      </c>
      <c r="K239">
        <v>93.75</v>
      </c>
      <c r="L239">
        <v>65.42</v>
      </c>
      <c r="M239">
        <f t="shared" si="3"/>
        <v>6.25</v>
      </c>
    </row>
    <row r="240" spans="1:13" x14ac:dyDescent="0.2">
      <c r="A240">
        <v>14.3</v>
      </c>
      <c r="B240">
        <v>82.1</v>
      </c>
      <c r="C240">
        <v>52</v>
      </c>
      <c r="D240">
        <v>2</v>
      </c>
      <c r="E240" t="s">
        <v>18</v>
      </c>
      <c r="F240">
        <v>100</v>
      </c>
      <c r="G240" t="s">
        <v>18</v>
      </c>
      <c r="H240">
        <v>100</v>
      </c>
      <c r="I240">
        <v>270</v>
      </c>
      <c r="J240">
        <v>89.7</v>
      </c>
      <c r="K240">
        <v>97</v>
      </c>
      <c r="L240">
        <v>61.58</v>
      </c>
      <c r="M240">
        <f t="shared" si="3"/>
        <v>3</v>
      </c>
    </row>
    <row r="241" spans="1:13" x14ac:dyDescent="0.2">
      <c r="A241">
        <v>13.2</v>
      </c>
      <c r="B241">
        <v>78.2</v>
      </c>
      <c r="C241">
        <v>50</v>
      </c>
      <c r="D241">
        <v>2</v>
      </c>
      <c r="E241" t="s">
        <v>18</v>
      </c>
      <c r="F241">
        <v>100</v>
      </c>
      <c r="G241" t="s">
        <v>18</v>
      </c>
      <c r="H241">
        <v>100</v>
      </c>
      <c r="I241">
        <v>250</v>
      </c>
      <c r="J241">
        <v>90.8</v>
      </c>
      <c r="K241">
        <v>98</v>
      </c>
      <c r="L241">
        <v>62</v>
      </c>
      <c r="M241">
        <f t="shared" si="3"/>
        <v>2</v>
      </c>
    </row>
    <row r="242" spans="1:13" x14ac:dyDescent="0.2">
      <c r="A242">
        <v>3.4</v>
      </c>
      <c r="B242">
        <v>76.900000000000006</v>
      </c>
      <c r="C242">
        <v>67.5</v>
      </c>
      <c r="D242">
        <v>2</v>
      </c>
      <c r="E242" t="s">
        <v>5</v>
      </c>
      <c r="F242">
        <v>250</v>
      </c>
      <c r="G242" t="s">
        <v>5</v>
      </c>
      <c r="H242">
        <v>250</v>
      </c>
      <c r="I242">
        <v>20.5</v>
      </c>
      <c r="J242">
        <v>90.8</v>
      </c>
      <c r="K242">
        <v>47.7</v>
      </c>
      <c r="L242">
        <v>4</v>
      </c>
      <c r="M242">
        <f t="shared" si="3"/>
        <v>52.3</v>
      </c>
    </row>
    <row r="243" spans="1:13" x14ac:dyDescent="0.2">
      <c r="A243">
        <v>3.4</v>
      </c>
      <c r="B243">
        <v>79.599999999999994</v>
      </c>
      <c r="C243">
        <v>62</v>
      </c>
      <c r="D243">
        <v>2</v>
      </c>
      <c r="E243" t="s">
        <v>5</v>
      </c>
      <c r="F243">
        <v>250</v>
      </c>
      <c r="G243" t="s">
        <v>5</v>
      </c>
      <c r="H243">
        <v>250</v>
      </c>
      <c r="I243">
        <v>22</v>
      </c>
      <c r="J243">
        <v>93.9</v>
      </c>
      <c r="K243">
        <v>52.3</v>
      </c>
      <c r="L243">
        <v>1</v>
      </c>
      <c r="M243">
        <f t="shared" si="3"/>
        <v>47.7</v>
      </c>
    </row>
    <row r="244" spans="1:13" x14ac:dyDescent="0.2">
      <c r="A244">
        <v>3.7</v>
      </c>
      <c r="B244">
        <v>83.3</v>
      </c>
      <c r="C244">
        <v>61.2</v>
      </c>
      <c r="D244">
        <v>2</v>
      </c>
      <c r="E244" t="s">
        <v>5</v>
      </c>
      <c r="F244">
        <v>250</v>
      </c>
      <c r="G244" t="s">
        <v>5</v>
      </c>
      <c r="H244">
        <v>250</v>
      </c>
      <c r="I244">
        <v>27.5</v>
      </c>
      <c r="J244">
        <v>98</v>
      </c>
      <c r="K244">
        <v>56.6</v>
      </c>
      <c r="L244">
        <v>2.5</v>
      </c>
      <c r="M244">
        <f t="shared" si="3"/>
        <v>43.4</v>
      </c>
    </row>
    <row r="245" spans="1:13" x14ac:dyDescent="0.2">
      <c r="A245">
        <v>3.8</v>
      </c>
      <c r="B245">
        <v>82.5</v>
      </c>
      <c r="C245">
        <v>60</v>
      </c>
      <c r="D245">
        <v>2</v>
      </c>
      <c r="E245" t="s">
        <v>5</v>
      </c>
      <c r="F245">
        <v>250</v>
      </c>
      <c r="G245" t="s">
        <v>5</v>
      </c>
      <c r="H245">
        <v>250</v>
      </c>
      <c r="I245">
        <v>26</v>
      </c>
      <c r="J245">
        <v>96.5</v>
      </c>
      <c r="K245">
        <v>59.4</v>
      </c>
      <c r="L245">
        <v>5</v>
      </c>
      <c r="M245">
        <f t="shared" si="3"/>
        <v>40.6</v>
      </c>
    </row>
    <row r="246" spans="1:13" x14ac:dyDescent="0.2">
      <c r="A246">
        <v>3.9</v>
      </c>
      <c r="B246">
        <v>82</v>
      </c>
      <c r="C246">
        <v>58</v>
      </c>
      <c r="D246">
        <v>2</v>
      </c>
      <c r="E246" t="s">
        <v>5</v>
      </c>
      <c r="F246">
        <v>250</v>
      </c>
      <c r="G246" t="s">
        <v>5</v>
      </c>
      <c r="H246">
        <v>250</v>
      </c>
      <c r="I246">
        <v>30</v>
      </c>
      <c r="J246">
        <v>96.1</v>
      </c>
      <c r="K246">
        <v>59.4</v>
      </c>
      <c r="L246">
        <v>4.5</v>
      </c>
      <c r="M246">
        <f t="shared" si="3"/>
        <v>40.6</v>
      </c>
    </row>
    <row r="247" spans="1:13" x14ac:dyDescent="0.2">
      <c r="A247">
        <v>3.7</v>
      </c>
      <c r="B247">
        <v>81</v>
      </c>
      <c r="C247">
        <v>57</v>
      </c>
      <c r="D247">
        <v>2</v>
      </c>
      <c r="E247" t="s">
        <v>5</v>
      </c>
      <c r="F247">
        <v>250</v>
      </c>
      <c r="G247" t="s">
        <v>5</v>
      </c>
      <c r="H247">
        <v>250</v>
      </c>
      <c r="I247">
        <v>27.5</v>
      </c>
      <c r="J247">
        <v>95.8</v>
      </c>
      <c r="K247">
        <v>60.6</v>
      </c>
      <c r="L247">
        <v>3.5</v>
      </c>
      <c r="M247">
        <f t="shared" si="3"/>
        <v>39.4</v>
      </c>
    </row>
    <row r="248" spans="1:13" x14ac:dyDescent="0.2">
      <c r="A248">
        <v>3.6</v>
      </c>
      <c r="B248">
        <v>80.8</v>
      </c>
      <c r="C248">
        <v>56</v>
      </c>
      <c r="D248">
        <v>2</v>
      </c>
      <c r="E248" t="s">
        <v>5</v>
      </c>
      <c r="F248">
        <v>250</v>
      </c>
      <c r="G248" t="s">
        <v>5</v>
      </c>
      <c r="H248">
        <v>250</v>
      </c>
      <c r="I248">
        <v>27</v>
      </c>
      <c r="J248">
        <v>95</v>
      </c>
      <c r="K248">
        <v>64.900000000000006</v>
      </c>
      <c r="L248">
        <v>6</v>
      </c>
      <c r="M248">
        <f t="shared" si="3"/>
        <v>35.099999999999994</v>
      </c>
    </row>
    <row r="249" spans="1:13" s="1" customFormat="1" x14ac:dyDescent="0.2">
      <c r="A249">
        <v>3.4</v>
      </c>
      <c r="B249">
        <v>76.900000000000006</v>
      </c>
      <c r="C249">
        <v>67.5</v>
      </c>
      <c r="D249">
        <v>2</v>
      </c>
      <c r="E249" t="s">
        <v>137</v>
      </c>
      <c r="F249">
        <v>100</v>
      </c>
      <c r="G249" t="s">
        <v>5</v>
      </c>
      <c r="H249">
        <v>250</v>
      </c>
      <c r="I249">
        <v>20.5</v>
      </c>
      <c r="J249">
        <v>92.3</v>
      </c>
      <c r="K249">
        <v>47.7</v>
      </c>
      <c r="L249">
        <v>4</v>
      </c>
      <c r="M249">
        <f t="shared" si="3"/>
        <v>52.3</v>
      </c>
    </row>
    <row r="250" spans="1:13" s="1" customFormat="1" x14ac:dyDescent="0.2">
      <c r="A250">
        <v>3.4</v>
      </c>
      <c r="B250">
        <v>79.599999999999994</v>
      </c>
      <c r="C250">
        <v>62</v>
      </c>
      <c r="D250">
        <v>2</v>
      </c>
      <c r="E250" t="s">
        <v>137</v>
      </c>
      <c r="F250">
        <v>100</v>
      </c>
      <c r="G250" t="s">
        <v>5</v>
      </c>
      <c r="H250">
        <v>250</v>
      </c>
      <c r="I250">
        <v>22</v>
      </c>
      <c r="J250">
        <v>93</v>
      </c>
      <c r="K250">
        <v>52.3</v>
      </c>
      <c r="L250">
        <v>1</v>
      </c>
      <c r="M250">
        <f t="shared" si="3"/>
        <v>47.7</v>
      </c>
    </row>
    <row r="251" spans="1:13" s="1" customFormat="1" x14ac:dyDescent="0.2">
      <c r="A251">
        <v>3.7</v>
      </c>
      <c r="B251">
        <v>83.3</v>
      </c>
      <c r="C251">
        <v>61.2</v>
      </c>
      <c r="D251">
        <v>2</v>
      </c>
      <c r="E251" t="s">
        <v>137</v>
      </c>
      <c r="F251">
        <v>100</v>
      </c>
      <c r="G251" t="s">
        <v>5</v>
      </c>
      <c r="H251">
        <v>250</v>
      </c>
      <c r="I251">
        <v>27.5</v>
      </c>
      <c r="J251">
        <v>95.2</v>
      </c>
      <c r="K251">
        <v>56.6</v>
      </c>
      <c r="L251">
        <v>2.5</v>
      </c>
      <c r="M251">
        <f t="shared" si="3"/>
        <v>43.4</v>
      </c>
    </row>
    <row r="252" spans="1:13" s="1" customFormat="1" x14ac:dyDescent="0.2">
      <c r="A252">
        <v>3.8</v>
      </c>
      <c r="B252">
        <v>82.5</v>
      </c>
      <c r="C252">
        <v>60</v>
      </c>
      <c r="D252">
        <v>2</v>
      </c>
      <c r="E252" t="s">
        <v>137</v>
      </c>
      <c r="F252">
        <v>100</v>
      </c>
      <c r="G252" t="s">
        <v>5</v>
      </c>
      <c r="H252">
        <v>250</v>
      </c>
      <c r="I252">
        <v>26</v>
      </c>
      <c r="J252">
        <v>94</v>
      </c>
      <c r="K252">
        <v>59.4</v>
      </c>
      <c r="L252">
        <v>5</v>
      </c>
      <c r="M252">
        <f t="shared" si="3"/>
        <v>40.6</v>
      </c>
    </row>
    <row r="253" spans="1:13" s="1" customFormat="1" x14ac:dyDescent="0.2">
      <c r="A253">
        <v>3.9</v>
      </c>
      <c r="B253">
        <v>82</v>
      </c>
      <c r="C253">
        <v>58</v>
      </c>
      <c r="D253">
        <v>2</v>
      </c>
      <c r="E253" t="s">
        <v>137</v>
      </c>
      <c r="F253">
        <v>100</v>
      </c>
      <c r="G253" t="s">
        <v>5</v>
      </c>
      <c r="H253">
        <v>250</v>
      </c>
      <c r="I253">
        <v>30</v>
      </c>
      <c r="J253">
        <v>95.1</v>
      </c>
      <c r="K253">
        <v>59.4</v>
      </c>
      <c r="L253">
        <v>4.5</v>
      </c>
      <c r="M253">
        <f t="shared" si="3"/>
        <v>40.6</v>
      </c>
    </row>
    <row r="254" spans="1:13" s="1" customFormat="1" x14ac:dyDescent="0.2">
      <c r="A254">
        <v>3.7</v>
      </c>
      <c r="B254">
        <v>81</v>
      </c>
      <c r="C254">
        <v>57</v>
      </c>
      <c r="D254">
        <v>2</v>
      </c>
      <c r="E254" t="s">
        <v>137</v>
      </c>
      <c r="F254">
        <v>100</v>
      </c>
      <c r="G254" t="s">
        <v>5</v>
      </c>
      <c r="H254">
        <v>250</v>
      </c>
      <c r="I254">
        <v>27.5</v>
      </c>
      <c r="J254">
        <v>95.7</v>
      </c>
      <c r="K254">
        <v>60.6</v>
      </c>
      <c r="L254">
        <v>3.5</v>
      </c>
      <c r="M254">
        <f t="shared" si="3"/>
        <v>39.4</v>
      </c>
    </row>
    <row r="255" spans="1:13" s="1" customFormat="1" x14ac:dyDescent="0.2">
      <c r="A255">
        <v>3.6</v>
      </c>
      <c r="B255">
        <v>80.8</v>
      </c>
      <c r="C255">
        <v>56</v>
      </c>
      <c r="D255">
        <v>2</v>
      </c>
      <c r="E255" t="s">
        <v>137</v>
      </c>
      <c r="F255">
        <v>100</v>
      </c>
      <c r="G255" t="s">
        <v>5</v>
      </c>
      <c r="H255">
        <v>250</v>
      </c>
      <c r="I255">
        <v>27</v>
      </c>
      <c r="J255">
        <v>98.6</v>
      </c>
      <c r="K255">
        <v>64.900000000000006</v>
      </c>
      <c r="L255">
        <v>6</v>
      </c>
      <c r="M255">
        <f t="shared" si="3"/>
        <v>35.099999999999994</v>
      </c>
    </row>
    <row r="256" spans="1:13" x14ac:dyDescent="0.2">
      <c r="A256">
        <v>9.6</v>
      </c>
      <c r="B256">
        <v>72.599999999999994</v>
      </c>
      <c r="C256">
        <v>64.599999999999994</v>
      </c>
      <c r="D256">
        <v>2</v>
      </c>
      <c r="E256" t="s">
        <v>5</v>
      </c>
      <c r="F256">
        <v>500</v>
      </c>
      <c r="G256" t="s">
        <v>5</v>
      </c>
      <c r="H256">
        <v>500</v>
      </c>
      <c r="I256">
        <v>110.5</v>
      </c>
      <c r="J256">
        <v>93</v>
      </c>
      <c r="K256">
        <v>75</v>
      </c>
      <c r="L256">
        <v>41.06</v>
      </c>
      <c r="M256">
        <f t="shared" si="3"/>
        <v>25</v>
      </c>
    </row>
    <row r="257" spans="1:13" x14ac:dyDescent="0.2">
      <c r="A257">
        <v>10</v>
      </c>
      <c r="B257">
        <v>76.400000000000006</v>
      </c>
      <c r="C257">
        <v>61.03</v>
      </c>
      <c r="D257">
        <v>2</v>
      </c>
      <c r="E257" t="s">
        <v>5</v>
      </c>
      <c r="F257">
        <v>500</v>
      </c>
      <c r="G257" t="s">
        <v>5</v>
      </c>
      <c r="H257">
        <v>500</v>
      </c>
      <c r="I257">
        <v>142</v>
      </c>
      <c r="J257">
        <v>95</v>
      </c>
      <c r="K257">
        <v>79</v>
      </c>
      <c r="L257">
        <v>48.37</v>
      </c>
      <c r="M257">
        <f t="shared" si="3"/>
        <v>21</v>
      </c>
    </row>
    <row r="258" spans="1:13" x14ac:dyDescent="0.2">
      <c r="A258">
        <v>10.3</v>
      </c>
      <c r="B258">
        <v>79.099999999999994</v>
      </c>
      <c r="C258">
        <v>59.1</v>
      </c>
      <c r="D258">
        <v>2</v>
      </c>
      <c r="E258" t="s">
        <v>5</v>
      </c>
      <c r="F258">
        <v>500</v>
      </c>
      <c r="G258" t="s">
        <v>5</v>
      </c>
      <c r="H258">
        <v>500</v>
      </c>
      <c r="I258">
        <v>161.5</v>
      </c>
      <c r="J258">
        <v>96</v>
      </c>
      <c r="K258">
        <v>84</v>
      </c>
      <c r="L258">
        <v>57.07</v>
      </c>
      <c r="M258">
        <f t="shared" si="3"/>
        <v>16</v>
      </c>
    </row>
    <row r="259" spans="1:13" x14ac:dyDescent="0.2">
      <c r="A259">
        <v>12.5</v>
      </c>
      <c r="B259">
        <v>78.7</v>
      </c>
      <c r="C259">
        <v>57.2</v>
      </c>
      <c r="D259">
        <v>2</v>
      </c>
      <c r="E259" t="s">
        <v>5</v>
      </c>
      <c r="F259">
        <v>500</v>
      </c>
      <c r="G259" t="s">
        <v>5</v>
      </c>
      <c r="H259">
        <v>500</v>
      </c>
      <c r="I259">
        <v>217.5</v>
      </c>
      <c r="J259">
        <v>98</v>
      </c>
      <c r="K259">
        <v>89</v>
      </c>
      <c r="L259">
        <v>63.03</v>
      </c>
      <c r="M259">
        <f t="shared" ref="M259:M322" si="4">100-K259</f>
        <v>11</v>
      </c>
    </row>
    <row r="260" spans="1:13" x14ac:dyDescent="0.2">
      <c r="A260">
        <v>12.1</v>
      </c>
      <c r="B260">
        <v>75.2</v>
      </c>
      <c r="C260">
        <v>55.4</v>
      </c>
      <c r="D260">
        <v>2</v>
      </c>
      <c r="E260" t="s">
        <v>5</v>
      </c>
      <c r="F260">
        <v>500</v>
      </c>
      <c r="G260" t="s">
        <v>5</v>
      </c>
      <c r="H260">
        <v>500</v>
      </c>
      <c r="I260">
        <v>201.5</v>
      </c>
      <c r="J260">
        <v>95.5</v>
      </c>
      <c r="K260">
        <v>86</v>
      </c>
      <c r="L260">
        <v>61.19</v>
      </c>
      <c r="M260">
        <f t="shared" si="4"/>
        <v>14</v>
      </c>
    </row>
    <row r="261" spans="1:13" x14ac:dyDescent="0.2">
      <c r="A261">
        <v>41</v>
      </c>
      <c r="B261">
        <v>62</v>
      </c>
      <c r="C261">
        <v>70</v>
      </c>
      <c r="D261">
        <v>1</v>
      </c>
      <c r="E261" t="s">
        <v>8</v>
      </c>
      <c r="F261">
        <v>100</v>
      </c>
      <c r="G261" t="s">
        <v>8</v>
      </c>
      <c r="H261">
        <v>100</v>
      </c>
      <c r="I261">
        <v>193.9</v>
      </c>
      <c r="J261">
        <v>42.5</v>
      </c>
      <c r="K261">
        <v>73</v>
      </c>
      <c r="L261">
        <v>15</v>
      </c>
      <c r="M261">
        <f t="shared" si="4"/>
        <v>27</v>
      </c>
    </row>
    <row r="262" spans="1:13" x14ac:dyDescent="0.2">
      <c r="A262">
        <v>55</v>
      </c>
      <c r="B262">
        <v>70</v>
      </c>
      <c r="C262">
        <v>66</v>
      </c>
      <c r="D262">
        <v>1</v>
      </c>
      <c r="E262" t="s">
        <v>8</v>
      </c>
      <c r="F262">
        <v>100</v>
      </c>
      <c r="G262" t="s">
        <v>8</v>
      </c>
      <c r="H262">
        <v>100</v>
      </c>
      <c r="I262">
        <v>448.9</v>
      </c>
      <c r="J262">
        <v>64</v>
      </c>
      <c r="K262">
        <v>83.5</v>
      </c>
      <c r="L262">
        <v>50</v>
      </c>
      <c r="M262">
        <f t="shared" si="4"/>
        <v>16.5</v>
      </c>
    </row>
    <row r="263" spans="1:13" x14ac:dyDescent="0.2">
      <c r="A263">
        <v>53</v>
      </c>
      <c r="B263">
        <v>79.5</v>
      </c>
      <c r="C263">
        <v>61.25</v>
      </c>
      <c r="D263">
        <v>1</v>
      </c>
      <c r="E263" t="s">
        <v>8</v>
      </c>
      <c r="F263">
        <v>100</v>
      </c>
      <c r="G263" t="s">
        <v>8</v>
      </c>
      <c r="H263">
        <v>100</v>
      </c>
      <c r="I263">
        <v>515.79999999999995</v>
      </c>
      <c r="J263">
        <v>72.5</v>
      </c>
      <c r="K263">
        <v>89</v>
      </c>
      <c r="L263">
        <v>52</v>
      </c>
      <c r="M263">
        <f t="shared" si="4"/>
        <v>11</v>
      </c>
    </row>
    <row r="264" spans="1:13" x14ac:dyDescent="0.2">
      <c r="A264">
        <v>55</v>
      </c>
      <c r="B264">
        <v>75</v>
      </c>
      <c r="C264">
        <v>53.75</v>
      </c>
      <c r="D264">
        <v>1</v>
      </c>
      <c r="E264" t="s">
        <v>8</v>
      </c>
      <c r="F264">
        <v>100</v>
      </c>
      <c r="G264" t="s">
        <v>8</v>
      </c>
      <c r="H264">
        <v>100</v>
      </c>
      <c r="I264">
        <v>475.6</v>
      </c>
      <c r="J264">
        <v>78.8</v>
      </c>
      <c r="K264">
        <v>92.5</v>
      </c>
      <c r="L264">
        <v>57</v>
      </c>
      <c r="M264">
        <f t="shared" si="4"/>
        <v>7.5</v>
      </c>
    </row>
    <row r="265" spans="1:13" x14ac:dyDescent="0.2">
      <c r="A265">
        <v>41</v>
      </c>
      <c r="B265">
        <v>62</v>
      </c>
      <c r="C265">
        <v>70</v>
      </c>
      <c r="D265">
        <v>1</v>
      </c>
      <c r="E265" t="s">
        <v>8</v>
      </c>
      <c r="F265">
        <v>100</v>
      </c>
      <c r="G265" t="s">
        <v>5</v>
      </c>
      <c r="H265">
        <v>100</v>
      </c>
      <c r="I265">
        <v>193.9</v>
      </c>
      <c r="J265">
        <v>46</v>
      </c>
      <c r="K265">
        <v>61.25</v>
      </c>
      <c r="L265">
        <v>12.5</v>
      </c>
      <c r="M265">
        <f t="shared" si="4"/>
        <v>38.75</v>
      </c>
    </row>
    <row r="266" spans="1:13" x14ac:dyDescent="0.2">
      <c r="A266">
        <v>55</v>
      </c>
      <c r="B266">
        <v>70</v>
      </c>
      <c r="C266">
        <v>66</v>
      </c>
      <c r="D266">
        <v>1</v>
      </c>
      <c r="E266" t="s">
        <v>8</v>
      </c>
      <c r="F266">
        <v>100</v>
      </c>
      <c r="G266" t="s">
        <v>5</v>
      </c>
      <c r="H266">
        <v>100</v>
      </c>
      <c r="I266">
        <v>448.9</v>
      </c>
      <c r="J266">
        <v>66</v>
      </c>
      <c r="K266">
        <v>70</v>
      </c>
      <c r="L266">
        <v>42.5</v>
      </c>
      <c r="M266">
        <f t="shared" si="4"/>
        <v>30</v>
      </c>
    </row>
    <row r="267" spans="1:13" x14ac:dyDescent="0.2">
      <c r="A267">
        <v>53</v>
      </c>
      <c r="B267">
        <v>79.5</v>
      </c>
      <c r="C267">
        <v>61.25</v>
      </c>
      <c r="D267">
        <v>1</v>
      </c>
      <c r="E267" t="s">
        <v>8</v>
      </c>
      <c r="F267">
        <v>100</v>
      </c>
      <c r="G267" t="s">
        <v>5</v>
      </c>
      <c r="H267">
        <v>100</v>
      </c>
      <c r="I267">
        <v>515.79999999999995</v>
      </c>
      <c r="J267">
        <v>76</v>
      </c>
      <c r="K267">
        <v>76.2</v>
      </c>
      <c r="L267">
        <v>45</v>
      </c>
      <c r="M267">
        <f t="shared" si="4"/>
        <v>23.799999999999997</v>
      </c>
    </row>
    <row r="268" spans="1:13" x14ac:dyDescent="0.2">
      <c r="A268">
        <v>55</v>
      </c>
      <c r="B268">
        <v>75</v>
      </c>
      <c r="C268">
        <v>53.75</v>
      </c>
      <c r="D268">
        <v>1</v>
      </c>
      <c r="E268" t="s">
        <v>8</v>
      </c>
      <c r="F268">
        <v>100</v>
      </c>
      <c r="G268" t="s">
        <v>5</v>
      </c>
      <c r="H268">
        <v>100</v>
      </c>
      <c r="I268">
        <v>475.6</v>
      </c>
      <c r="J268">
        <v>82.5</v>
      </c>
      <c r="K268">
        <v>80</v>
      </c>
      <c r="L268">
        <v>50</v>
      </c>
      <c r="M268">
        <f t="shared" si="4"/>
        <v>20</v>
      </c>
    </row>
    <row r="269" spans="1:13" x14ac:dyDescent="0.2">
      <c r="A269">
        <v>41</v>
      </c>
      <c r="B269">
        <v>62</v>
      </c>
      <c r="C269">
        <v>70</v>
      </c>
      <c r="D269">
        <v>1</v>
      </c>
      <c r="E269" t="s">
        <v>8</v>
      </c>
      <c r="F269">
        <v>100</v>
      </c>
      <c r="G269" t="s">
        <v>18</v>
      </c>
      <c r="H269">
        <v>100</v>
      </c>
      <c r="I269">
        <v>193.9</v>
      </c>
      <c r="J269">
        <v>35</v>
      </c>
      <c r="K269">
        <v>74</v>
      </c>
      <c r="L269">
        <v>5</v>
      </c>
      <c r="M269">
        <f t="shared" si="4"/>
        <v>26</v>
      </c>
    </row>
    <row r="270" spans="1:13" x14ac:dyDescent="0.2">
      <c r="A270">
        <v>55</v>
      </c>
      <c r="B270">
        <v>70</v>
      </c>
      <c r="C270">
        <v>66</v>
      </c>
      <c r="D270">
        <v>1</v>
      </c>
      <c r="E270" t="s">
        <v>8</v>
      </c>
      <c r="F270">
        <v>100</v>
      </c>
      <c r="G270" t="s">
        <v>18</v>
      </c>
      <c r="H270">
        <v>100</v>
      </c>
      <c r="I270">
        <v>448.9</v>
      </c>
      <c r="J270">
        <v>55</v>
      </c>
      <c r="K270">
        <v>77</v>
      </c>
      <c r="L270">
        <v>38</v>
      </c>
      <c r="M270">
        <f t="shared" si="4"/>
        <v>23</v>
      </c>
    </row>
    <row r="271" spans="1:13" x14ac:dyDescent="0.2">
      <c r="A271">
        <v>53</v>
      </c>
      <c r="B271">
        <v>79.5</v>
      </c>
      <c r="C271">
        <v>61.25</v>
      </c>
      <c r="D271">
        <v>1</v>
      </c>
      <c r="E271" t="s">
        <v>8</v>
      </c>
      <c r="F271">
        <v>100</v>
      </c>
      <c r="G271" t="s">
        <v>18</v>
      </c>
      <c r="H271">
        <v>100</v>
      </c>
      <c r="I271">
        <v>515.79999999999995</v>
      </c>
      <c r="J271">
        <v>62.5</v>
      </c>
      <c r="K271">
        <v>83</v>
      </c>
      <c r="L271">
        <v>43</v>
      </c>
      <c r="M271">
        <f t="shared" si="4"/>
        <v>17</v>
      </c>
    </row>
    <row r="272" spans="1:13" x14ac:dyDescent="0.2">
      <c r="A272">
        <v>55</v>
      </c>
      <c r="B272">
        <v>75</v>
      </c>
      <c r="C272">
        <v>53.75</v>
      </c>
      <c r="D272">
        <v>1</v>
      </c>
      <c r="E272" t="s">
        <v>8</v>
      </c>
      <c r="F272">
        <v>100</v>
      </c>
      <c r="G272" t="s">
        <v>18</v>
      </c>
      <c r="H272">
        <v>100</v>
      </c>
      <c r="I272">
        <v>475.6</v>
      </c>
      <c r="J272">
        <v>70</v>
      </c>
      <c r="K272">
        <v>87.5</v>
      </c>
      <c r="L272">
        <v>48</v>
      </c>
      <c r="M272">
        <f t="shared" si="4"/>
        <v>12.5</v>
      </c>
    </row>
    <row r="273" spans="1:13" x14ac:dyDescent="0.2">
      <c r="A273">
        <v>37.42</v>
      </c>
      <c r="B273">
        <v>69.58</v>
      </c>
      <c r="C273">
        <v>78.75</v>
      </c>
      <c r="D273">
        <v>1</v>
      </c>
      <c r="E273" t="s">
        <v>5</v>
      </c>
      <c r="F273">
        <v>100</v>
      </c>
      <c r="G273" t="s">
        <v>5</v>
      </c>
      <c r="H273">
        <v>1000</v>
      </c>
      <c r="I273">
        <v>59.7</v>
      </c>
      <c r="J273">
        <v>71.400000000000006</v>
      </c>
      <c r="K273">
        <v>32.5</v>
      </c>
      <c r="L273">
        <v>20</v>
      </c>
      <c r="M273">
        <f t="shared" si="4"/>
        <v>67.5</v>
      </c>
    </row>
    <row r="274" spans="1:13" x14ac:dyDescent="0.2">
      <c r="A274">
        <v>42.78</v>
      </c>
      <c r="B274">
        <v>78.14</v>
      </c>
      <c r="C274">
        <v>67</v>
      </c>
      <c r="D274">
        <v>1</v>
      </c>
      <c r="E274" t="s">
        <v>5</v>
      </c>
      <c r="F274">
        <v>100</v>
      </c>
      <c r="G274" t="s">
        <v>5</v>
      </c>
      <c r="H274">
        <v>1000</v>
      </c>
      <c r="I274">
        <v>120</v>
      </c>
      <c r="J274">
        <v>93.1</v>
      </c>
      <c r="K274">
        <v>80</v>
      </c>
      <c r="L274">
        <v>48</v>
      </c>
      <c r="M274">
        <f t="shared" si="4"/>
        <v>20</v>
      </c>
    </row>
    <row r="275" spans="1:13" x14ac:dyDescent="0.2">
      <c r="A275">
        <v>45.32</v>
      </c>
      <c r="B275">
        <v>79.59</v>
      </c>
      <c r="C275">
        <v>66.2</v>
      </c>
      <c r="D275">
        <v>1</v>
      </c>
      <c r="E275" t="s">
        <v>5</v>
      </c>
      <c r="F275">
        <v>100</v>
      </c>
      <c r="G275" t="s">
        <v>5</v>
      </c>
      <c r="H275">
        <v>1000</v>
      </c>
      <c r="I275">
        <v>165</v>
      </c>
      <c r="J275">
        <v>88.6</v>
      </c>
      <c r="K275">
        <v>92.5</v>
      </c>
      <c r="L275">
        <v>58</v>
      </c>
      <c r="M275">
        <f t="shared" si="4"/>
        <v>7.5</v>
      </c>
    </row>
    <row r="276" spans="1:13" x14ac:dyDescent="0.2">
      <c r="A276">
        <v>5.36</v>
      </c>
      <c r="B276">
        <v>52.7</v>
      </c>
      <c r="C276">
        <v>76</v>
      </c>
      <c r="D276">
        <v>1</v>
      </c>
      <c r="E276" t="s">
        <v>5</v>
      </c>
      <c r="F276">
        <v>1000</v>
      </c>
      <c r="G276" t="s">
        <v>5</v>
      </c>
      <c r="H276">
        <v>1000</v>
      </c>
      <c r="I276">
        <v>152.80000000000001</v>
      </c>
      <c r="J276">
        <v>95.7</v>
      </c>
      <c r="K276">
        <v>68.75</v>
      </c>
      <c r="L276">
        <v>30</v>
      </c>
      <c r="M276">
        <f t="shared" si="4"/>
        <v>31.25</v>
      </c>
    </row>
    <row r="277" spans="1:13" x14ac:dyDescent="0.2">
      <c r="A277">
        <v>6.42</v>
      </c>
      <c r="B277">
        <v>67.3</v>
      </c>
      <c r="C277">
        <v>66.5</v>
      </c>
      <c r="D277">
        <v>1</v>
      </c>
      <c r="E277" t="s">
        <v>5</v>
      </c>
      <c r="F277">
        <v>1000</v>
      </c>
      <c r="G277" t="s">
        <v>5</v>
      </c>
      <c r="H277">
        <v>1000</v>
      </c>
      <c r="I277">
        <v>397.2</v>
      </c>
      <c r="J277">
        <v>94.3</v>
      </c>
      <c r="K277">
        <v>83</v>
      </c>
      <c r="L277">
        <v>35</v>
      </c>
      <c r="M277">
        <f t="shared" si="4"/>
        <v>17</v>
      </c>
    </row>
    <row r="278" spans="1:13" x14ac:dyDescent="0.2">
      <c r="A278">
        <v>6.09</v>
      </c>
      <c r="B278">
        <v>62.6</v>
      </c>
      <c r="C278">
        <v>72.2</v>
      </c>
      <c r="D278">
        <v>1</v>
      </c>
      <c r="E278" t="s">
        <v>5</v>
      </c>
      <c r="F278">
        <v>1000</v>
      </c>
      <c r="G278" t="s">
        <v>5</v>
      </c>
      <c r="H278">
        <v>1000</v>
      </c>
      <c r="I278">
        <v>302.10000000000002</v>
      </c>
      <c r="J278">
        <v>94.8</v>
      </c>
      <c r="K278">
        <v>75</v>
      </c>
      <c r="L278">
        <v>30</v>
      </c>
      <c r="M278">
        <f t="shared" si="4"/>
        <v>25</v>
      </c>
    </row>
    <row r="279" spans="1:13" x14ac:dyDescent="0.2">
      <c r="A279">
        <v>6.63</v>
      </c>
      <c r="B279">
        <v>70.400000000000006</v>
      </c>
      <c r="C279">
        <v>68.3</v>
      </c>
      <c r="D279">
        <v>1</v>
      </c>
      <c r="E279" t="s">
        <v>5</v>
      </c>
      <c r="F279">
        <v>1000</v>
      </c>
      <c r="G279" t="s">
        <v>5</v>
      </c>
      <c r="H279">
        <v>1000</v>
      </c>
      <c r="I279">
        <v>434.5</v>
      </c>
      <c r="J279">
        <v>94</v>
      </c>
      <c r="K279">
        <v>79</v>
      </c>
      <c r="L279">
        <v>32.5</v>
      </c>
      <c r="M279">
        <f t="shared" si="4"/>
        <v>21</v>
      </c>
    </row>
    <row r="280" spans="1:13" x14ac:dyDescent="0.2">
      <c r="A280">
        <v>7.41</v>
      </c>
      <c r="B280">
        <v>74.2</v>
      </c>
      <c r="C280">
        <v>62.5</v>
      </c>
      <c r="D280">
        <v>1</v>
      </c>
      <c r="E280" t="s">
        <v>5</v>
      </c>
      <c r="F280">
        <v>1000</v>
      </c>
      <c r="G280" t="s">
        <v>5</v>
      </c>
      <c r="H280">
        <v>1000</v>
      </c>
      <c r="I280">
        <v>481.6</v>
      </c>
      <c r="J280">
        <v>94.5</v>
      </c>
      <c r="K280">
        <v>90</v>
      </c>
      <c r="L280">
        <v>39.5</v>
      </c>
      <c r="M280">
        <f t="shared" si="4"/>
        <v>10</v>
      </c>
    </row>
    <row r="281" spans="1:13" x14ac:dyDescent="0.2">
      <c r="A281">
        <v>6.99</v>
      </c>
      <c r="B281">
        <v>72.099999999999994</v>
      </c>
      <c r="C281">
        <v>60.1</v>
      </c>
      <c r="D281">
        <v>1</v>
      </c>
      <c r="E281" t="s">
        <v>5</v>
      </c>
      <c r="F281">
        <v>1000</v>
      </c>
      <c r="G281" t="s">
        <v>5</v>
      </c>
      <c r="H281">
        <v>1000</v>
      </c>
      <c r="I281">
        <v>460.4</v>
      </c>
      <c r="J281">
        <v>94.1</v>
      </c>
      <c r="K281">
        <v>87.5</v>
      </c>
      <c r="L281">
        <v>37.5</v>
      </c>
      <c r="M281">
        <f t="shared" si="4"/>
        <v>12.5</v>
      </c>
    </row>
    <row r="282" spans="1:13" x14ac:dyDescent="0.2">
      <c r="A282">
        <v>5.36</v>
      </c>
      <c r="B282">
        <v>52.7</v>
      </c>
      <c r="C282">
        <v>76</v>
      </c>
      <c r="D282">
        <v>1</v>
      </c>
      <c r="E282" t="s">
        <v>8</v>
      </c>
      <c r="F282">
        <v>1000</v>
      </c>
      <c r="G282" t="s">
        <v>8</v>
      </c>
      <c r="H282">
        <v>1000</v>
      </c>
      <c r="I282">
        <v>152.80000000000001</v>
      </c>
      <c r="J282">
        <v>98</v>
      </c>
      <c r="K282">
        <v>76.3</v>
      </c>
      <c r="L282">
        <v>32.200000000000003</v>
      </c>
      <c r="M282">
        <f t="shared" si="4"/>
        <v>23.700000000000003</v>
      </c>
    </row>
    <row r="283" spans="1:13" x14ac:dyDescent="0.2">
      <c r="A283">
        <v>6.42</v>
      </c>
      <c r="B283">
        <v>67.3</v>
      </c>
      <c r="C283">
        <v>66.5</v>
      </c>
      <c r="D283">
        <v>1</v>
      </c>
      <c r="E283" t="s">
        <v>8</v>
      </c>
      <c r="F283">
        <v>1000</v>
      </c>
      <c r="G283" t="s">
        <v>8</v>
      </c>
      <c r="H283">
        <v>1000</v>
      </c>
      <c r="I283">
        <v>397.2</v>
      </c>
      <c r="J283">
        <v>98</v>
      </c>
      <c r="K283">
        <v>87.5</v>
      </c>
      <c r="L283">
        <v>35.5</v>
      </c>
      <c r="M283">
        <f t="shared" si="4"/>
        <v>12.5</v>
      </c>
    </row>
    <row r="284" spans="1:13" x14ac:dyDescent="0.2">
      <c r="A284">
        <v>6.09</v>
      </c>
      <c r="B284">
        <v>62.6</v>
      </c>
      <c r="C284">
        <v>72.2</v>
      </c>
      <c r="D284">
        <v>1</v>
      </c>
      <c r="E284" t="s">
        <v>8</v>
      </c>
      <c r="F284">
        <v>1000</v>
      </c>
      <c r="G284" t="s">
        <v>8</v>
      </c>
      <c r="H284">
        <v>1000</v>
      </c>
      <c r="I284">
        <v>302.10000000000002</v>
      </c>
      <c r="J284">
        <v>98</v>
      </c>
      <c r="K284">
        <v>80</v>
      </c>
      <c r="L284">
        <v>32</v>
      </c>
      <c r="M284">
        <f t="shared" si="4"/>
        <v>20</v>
      </c>
    </row>
    <row r="285" spans="1:13" x14ac:dyDescent="0.2">
      <c r="A285">
        <v>6.63</v>
      </c>
      <c r="B285">
        <v>70.400000000000006</v>
      </c>
      <c r="C285">
        <v>68.3</v>
      </c>
      <c r="D285">
        <v>1</v>
      </c>
      <c r="E285" t="s">
        <v>8</v>
      </c>
      <c r="F285">
        <v>1000</v>
      </c>
      <c r="G285" t="s">
        <v>8</v>
      </c>
      <c r="H285">
        <v>1000</v>
      </c>
      <c r="I285">
        <v>434.5</v>
      </c>
      <c r="J285">
        <v>98</v>
      </c>
      <c r="K285">
        <v>84</v>
      </c>
      <c r="L285">
        <v>35</v>
      </c>
      <c r="M285">
        <f t="shared" si="4"/>
        <v>16</v>
      </c>
    </row>
    <row r="286" spans="1:13" x14ac:dyDescent="0.2">
      <c r="A286">
        <v>7.41</v>
      </c>
      <c r="B286">
        <v>74.2</v>
      </c>
      <c r="C286">
        <v>62.5</v>
      </c>
      <c r="D286">
        <v>1</v>
      </c>
      <c r="E286" t="s">
        <v>8</v>
      </c>
      <c r="F286">
        <v>1000</v>
      </c>
      <c r="G286" t="s">
        <v>8</v>
      </c>
      <c r="H286">
        <v>1000</v>
      </c>
      <c r="I286">
        <v>481.6</v>
      </c>
      <c r="J286">
        <v>97.5</v>
      </c>
      <c r="K286">
        <v>93</v>
      </c>
      <c r="L286">
        <v>38</v>
      </c>
      <c r="M286">
        <f t="shared" si="4"/>
        <v>7</v>
      </c>
    </row>
    <row r="287" spans="1:13" x14ac:dyDescent="0.2">
      <c r="A287">
        <v>6.99</v>
      </c>
      <c r="B287">
        <v>72.099999999999994</v>
      </c>
      <c r="C287">
        <v>60.1</v>
      </c>
      <c r="D287">
        <v>1</v>
      </c>
      <c r="E287" t="s">
        <v>8</v>
      </c>
      <c r="F287">
        <v>1000</v>
      </c>
      <c r="G287" t="s">
        <v>8</v>
      </c>
      <c r="H287">
        <v>1000</v>
      </c>
      <c r="I287">
        <v>460.4</v>
      </c>
      <c r="J287">
        <v>98</v>
      </c>
      <c r="K287">
        <v>90</v>
      </c>
      <c r="L287">
        <v>36.200000000000003</v>
      </c>
      <c r="M287">
        <f t="shared" si="4"/>
        <v>10</v>
      </c>
    </row>
    <row r="288" spans="1:13" x14ac:dyDescent="0.2">
      <c r="A288">
        <v>7.99</v>
      </c>
      <c r="B288">
        <v>71.739999999999995</v>
      </c>
      <c r="C288">
        <v>72.599999999999994</v>
      </c>
      <c r="D288">
        <v>1</v>
      </c>
      <c r="E288" t="s">
        <v>5</v>
      </c>
      <c r="F288">
        <v>100</v>
      </c>
      <c r="G288" t="s">
        <v>5</v>
      </c>
      <c r="H288">
        <v>100</v>
      </c>
      <c r="I288">
        <v>14.8</v>
      </c>
      <c r="J288">
        <v>98.5</v>
      </c>
      <c r="K288">
        <v>65.5</v>
      </c>
      <c r="L288">
        <v>16.45</v>
      </c>
      <c r="M288">
        <f t="shared" si="4"/>
        <v>34.5</v>
      </c>
    </row>
    <row r="289" spans="1:13" x14ac:dyDescent="0.2">
      <c r="A289">
        <v>10.61</v>
      </c>
      <c r="B289">
        <v>74.48</v>
      </c>
      <c r="C289">
        <v>70.5</v>
      </c>
      <c r="D289">
        <v>1</v>
      </c>
      <c r="E289" t="s">
        <v>5</v>
      </c>
      <c r="F289">
        <v>100</v>
      </c>
      <c r="G289" t="s">
        <v>5</v>
      </c>
      <c r="H289">
        <v>100</v>
      </c>
      <c r="I289">
        <v>18.600000000000001</v>
      </c>
      <c r="J289">
        <v>98.5</v>
      </c>
      <c r="K289">
        <v>73</v>
      </c>
      <c r="L289">
        <v>14.56</v>
      </c>
      <c r="M289">
        <f t="shared" si="4"/>
        <v>27</v>
      </c>
    </row>
    <row r="290" spans="1:13" x14ac:dyDescent="0.2">
      <c r="A290">
        <v>12.34</v>
      </c>
      <c r="B290">
        <v>75.349999999999994</v>
      </c>
      <c r="C290">
        <v>64.2</v>
      </c>
      <c r="D290">
        <v>1</v>
      </c>
      <c r="E290" t="s">
        <v>5</v>
      </c>
      <c r="F290">
        <v>100</v>
      </c>
      <c r="G290" t="s">
        <v>5</v>
      </c>
      <c r="H290">
        <v>100</v>
      </c>
      <c r="I290">
        <v>25.55</v>
      </c>
      <c r="J290">
        <v>98.5</v>
      </c>
      <c r="K290">
        <v>79.5</v>
      </c>
      <c r="L290">
        <v>26.23</v>
      </c>
      <c r="M290">
        <f t="shared" si="4"/>
        <v>20.5</v>
      </c>
    </row>
    <row r="291" spans="1:13" x14ac:dyDescent="0.2">
      <c r="A291">
        <v>12.61</v>
      </c>
      <c r="B291">
        <v>76.83</v>
      </c>
      <c r="C291">
        <v>60.5</v>
      </c>
      <c r="D291">
        <v>1</v>
      </c>
      <c r="E291" t="s">
        <v>5</v>
      </c>
      <c r="F291">
        <v>100</v>
      </c>
      <c r="G291" t="s">
        <v>5</v>
      </c>
      <c r="H291">
        <v>100</v>
      </c>
      <c r="I291">
        <v>26.49</v>
      </c>
      <c r="J291">
        <v>98.5</v>
      </c>
      <c r="K291">
        <v>88.56</v>
      </c>
      <c r="L291">
        <v>34.92</v>
      </c>
      <c r="M291">
        <f t="shared" si="4"/>
        <v>11.439999999999998</v>
      </c>
    </row>
    <row r="292" spans="1:13" x14ac:dyDescent="0.2">
      <c r="A292">
        <v>23.4</v>
      </c>
      <c r="B292">
        <v>47.86</v>
      </c>
      <c r="C292">
        <v>70.55</v>
      </c>
      <c r="D292">
        <v>1</v>
      </c>
      <c r="E292" t="s">
        <v>5</v>
      </c>
      <c r="F292">
        <v>1000</v>
      </c>
      <c r="G292" t="s">
        <v>5</v>
      </c>
      <c r="H292">
        <v>1000</v>
      </c>
      <c r="I292">
        <v>345.48</v>
      </c>
      <c r="J292">
        <v>95.62</v>
      </c>
      <c r="K292">
        <v>82.7</v>
      </c>
      <c r="L292">
        <v>47.97</v>
      </c>
      <c r="M292">
        <f t="shared" si="4"/>
        <v>17.299999999999997</v>
      </c>
    </row>
    <row r="293" spans="1:13" x14ac:dyDescent="0.2">
      <c r="A293">
        <v>24.1</v>
      </c>
      <c r="B293">
        <v>52.5</v>
      </c>
      <c r="C293">
        <v>57.5</v>
      </c>
      <c r="D293">
        <v>1</v>
      </c>
      <c r="E293" t="s">
        <v>5</v>
      </c>
      <c r="F293">
        <v>1000</v>
      </c>
      <c r="G293" t="s">
        <v>5</v>
      </c>
      <c r="H293">
        <v>1000</v>
      </c>
      <c r="I293">
        <v>420</v>
      </c>
      <c r="J293">
        <v>95</v>
      </c>
      <c r="K293">
        <v>82.5</v>
      </c>
      <c r="L293">
        <v>51.55</v>
      </c>
      <c r="M293">
        <f t="shared" si="4"/>
        <v>17.5</v>
      </c>
    </row>
    <row r="294" spans="1:13" x14ac:dyDescent="0.2">
      <c r="A294">
        <v>24.5</v>
      </c>
      <c r="B294">
        <v>57.5</v>
      </c>
      <c r="C294">
        <v>56</v>
      </c>
      <c r="D294">
        <v>1</v>
      </c>
      <c r="E294" t="s">
        <v>5</v>
      </c>
      <c r="F294">
        <v>1000</v>
      </c>
      <c r="G294" t="s">
        <v>5</v>
      </c>
      <c r="H294">
        <v>1000</v>
      </c>
      <c r="I294">
        <v>500</v>
      </c>
      <c r="J294">
        <v>93.5</v>
      </c>
      <c r="K294">
        <v>84</v>
      </c>
      <c r="L294">
        <v>54</v>
      </c>
      <c r="M294">
        <f t="shared" si="4"/>
        <v>16</v>
      </c>
    </row>
    <row r="295" spans="1:13" x14ac:dyDescent="0.2">
      <c r="A295">
        <v>25.75</v>
      </c>
      <c r="B295">
        <v>62</v>
      </c>
      <c r="C295">
        <v>54</v>
      </c>
      <c r="D295">
        <v>1</v>
      </c>
      <c r="E295" t="s">
        <v>5</v>
      </c>
      <c r="F295">
        <v>1000</v>
      </c>
      <c r="G295" t="s">
        <v>5</v>
      </c>
      <c r="H295">
        <v>1000</v>
      </c>
      <c r="I295">
        <v>600</v>
      </c>
      <c r="J295">
        <v>92.5</v>
      </c>
      <c r="K295">
        <v>90</v>
      </c>
      <c r="L295">
        <v>58.83</v>
      </c>
      <c r="M295">
        <f t="shared" si="4"/>
        <v>10</v>
      </c>
    </row>
    <row r="296" spans="1:13" x14ac:dyDescent="0.2">
      <c r="A296">
        <v>26</v>
      </c>
      <c r="B296">
        <v>70</v>
      </c>
      <c r="C296">
        <v>50</v>
      </c>
      <c r="D296">
        <v>1</v>
      </c>
      <c r="E296" t="s">
        <v>5</v>
      </c>
      <c r="F296">
        <v>1000</v>
      </c>
      <c r="G296" t="s">
        <v>5</v>
      </c>
      <c r="H296">
        <v>1000</v>
      </c>
      <c r="I296">
        <v>750</v>
      </c>
      <c r="J296">
        <v>92</v>
      </c>
      <c r="K296">
        <v>81</v>
      </c>
      <c r="L296">
        <v>53</v>
      </c>
      <c r="M296">
        <f t="shared" si="4"/>
        <v>19</v>
      </c>
    </row>
    <row r="297" spans="1:13" x14ac:dyDescent="0.2">
      <c r="A297">
        <v>26.66</v>
      </c>
      <c r="B297">
        <v>74.83</v>
      </c>
      <c r="C297">
        <v>44.71</v>
      </c>
      <c r="D297">
        <v>1</v>
      </c>
      <c r="E297" t="s">
        <v>5</v>
      </c>
      <c r="F297">
        <v>1000</v>
      </c>
      <c r="G297" t="s">
        <v>5</v>
      </c>
      <c r="H297">
        <v>1000</v>
      </c>
      <c r="I297">
        <v>809.06</v>
      </c>
      <c r="J297">
        <v>91.77</v>
      </c>
      <c r="K297">
        <v>79.5</v>
      </c>
      <c r="L297">
        <v>51.07</v>
      </c>
      <c r="M297">
        <f t="shared" si="4"/>
        <v>20.5</v>
      </c>
    </row>
    <row r="298" spans="1:13" x14ac:dyDescent="0.2">
      <c r="A298">
        <v>7</v>
      </c>
      <c r="B298">
        <v>76.5</v>
      </c>
      <c r="C298">
        <v>72.5</v>
      </c>
      <c r="D298">
        <v>2</v>
      </c>
      <c r="E298" t="s">
        <v>5</v>
      </c>
      <c r="F298">
        <v>500</v>
      </c>
      <c r="G298" t="s">
        <v>5</v>
      </c>
      <c r="H298">
        <v>500</v>
      </c>
      <c r="I298">
        <v>97.5</v>
      </c>
      <c r="J298">
        <v>98.5</v>
      </c>
      <c r="K298">
        <v>71.25</v>
      </c>
      <c r="L298">
        <v>31</v>
      </c>
      <c r="M298">
        <f t="shared" si="4"/>
        <v>28.75</v>
      </c>
    </row>
    <row r="299" spans="1:13" x14ac:dyDescent="0.2">
      <c r="A299">
        <v>8.1999999999999993</v>
      </c>
      <c r="B299">
        <v>79.400000000000006</v>
      </c>
      <c r="C299">
        <v>71</v>
      </c>
      <c r="D299">
        <v>2</v>
      </c>
      <c r="E299" t="s">
        <v>5</v>
      </c>
      <c r="F299">
        <v>500</v>
      </c>
      <c r="G299" t="s">
        <v>5</v>
      </c>
      <c r="H299">
        <v>500</v>
      </c>
      <c r="I299">
        <v>131</v>
      </c>
      <c r="J299">
        <v>98.5</v>
      </c>
      <c r="K299">
        <v>76</v>
      </c>
      <c r="L299">
        <v>31</v>
      </c>
      <c r="M299">
        <f t="shared" si="4"/>
        <v>24</v>
      </c>
    </row>
    <row r="300" spans="1:13" x14ac:dyDescent="0.2">
      <c r="A300">
        <v>8.5</v>
      </c>
      <c r="B300">
        <v>81.3</v>
      </c>
      <c r="C300">
        <v>67.5</v>
      </c>
      <c r="D300">
        <v>2</v>
      </c>
      <c r="E300" t="s">
        <v>5</v>
      </c>
      <c r="F300">
        <v>500</v>
      </c>
      <c r="G300" t="s">
        <v>5</v>
      </c>
      <c r="H300">
        <v>500</v>
      </c>
      <c r="I300">
        <v>155.5</v>
      </c>
      <c r="J300">
        <v>98.5</v>
      </c>
      <c r="K300">
        <v>76.87</v>
      </c>
      <c r="L300">
        <v>28</v>
      </c>
      <c r="M300">
        <f t="shared" si="4"/>
        <v>23.129999999999995</v>
      </c>
    </row>
    <row r="301" spans="1:13" x14ac:dyDescent="0.2">
      <c r="A301">
        <v>7.6</v>
      </c>
      <c r="B301">
        <v>81.400000000000006</v>
      </c>
      <c r="C301">
        <v>66</v>
      </c>
      <c r="D301">
        <v>2</v>
      </c>
      <c r="E301" t="s">
        <v>5</v>
      </c>
      <c r="F301">
        <v>500</v>
      </c>
      <c r="G301" t="s">
        <v>5</v>
      </c>
      <c r="H301">
        <v>500</v>
      </c>
      <c r="I301">
        <v>139</v>
      </c>
      <c r="J301">
        <v>98.5</v>
      </c>
      <c r="K301">
        <v>78.37</v>
      </c>
      <c r="L301">
        <v>32</v>
      </c>
      <c r="M301">
        <f t="shared" si="4"/>
        <v>21.629999999999995</v>
      </c>
    </row>
    <row r="302" spans="1:13" x14ac:dyDescent="0.2">
      <c r="A302">
        <v>7.4</v>
      </c>
      <c r="B302">
        <v>77.2</v>
      </c>
      <c r="C302">
        <v>64</v>
      </c>
      <c r="D302">
        <v>2</v>
      </c>
      <c r="E302" t="s">
        <v>5</v>
      </c>
      <c r="F302">
        <v>500</v>
      </c>
      <c r="G302" t="s">
        <v>5</v>
      </c>
      <c r="H302">
        <v>500</v>
      </c>
      <c r="I302">
        <v>122.5</v>
      </c>
      <c r="J302">
        <v>98.5</v>
      </c>
      <c r="K302">
        <v>73.2</v>
      </c>
      <c r="L302">
        <v>28.5</v>
      </c>
      <c r="M302">
        <f t="shared" si="4"/>
        <v>26.799999999999997</v>
      </c>
    </row>
    <row r="303" spans="1:13" x14ac:dyDescent="0.2">
      <c r="A303">
        <v>7.2</v>
      </c>
      <c r="B303">
        <v>69.400000000000006</v>
      </c>
      <c r="C303">
        <v>61</v>
      </c>
      <c r="D303">
        <v>2</v>
      </c>
      <c r="E303" t="s">
        <v>5</v>
      </c>
      <c r="F303">
        <v>500</v>
      </c>
      <c r="G303" t="s">
        <v>5</v>
      </c>
      <c r="H303">
        <v>500</v>
      </c>
      <c r="I303">
        <v>102.5</v>
      </c>
      <c r="J303">
        <v>98.5</v>
      </c>
      <c r="K303">
        <v>68</v>
      </c>
      <c r="L303">
        <v>28</v>
      </c>
      <c r="M303">
        <f t="shared" si="4"/>
        <v>32</v>
      </c>
    </row>
    <row r="304" spans="1:13" x14ac:dyDescent="0.2">
      <c r="A304">
        <v>6.5</v>
      </c>
      <c r="B304">
        <v>74.2</v>
      </c>
      <c r="C304">
        <v>73</v>
      </c>
      <c r="D304">
        <v>2</v>
      </c>
      <c r="E304" t="s">
        <v>5</v>
      </c>
      <c r="F304">
        <v>500</v>
      </c>
      <c r="G304" t="s">
        <v>5</v>
      </c>
      <c r="H304">
        <v>500</v>
      </c>
      <c r="I304">
        <v>87.5</v>
      </c>
      <c r="J304">
        <v>98.5</v>
      </c>
      <c r="K304">
        <v>63.75</v>
      </c>
      <c r="L304">
        <v>22.5</v>
      </c>
      <c r="M304">
        <f t="shared" si="4"/>
        <v>36.25</v>
      </c>
    </row>
    <row r="305" spans="1:13" x14ac:dyDescent="0.2">
      <c r="A305">
        <v>6.8</v>
      </c>
      <c r="B305">
        <v>75.7</v>
      </c>
      <c r="C305">
        <v>71.25</v>
      </c>
      <c r="D305">
        <v>2</v>
      </c>
      <c r="E305" t="s">
        <v>5</v>
      </c>
      <c r="F305">
        <v>500</v>
      </c>
      <c r="G305" t="s">
        <v>5</v>
      </c>
      <c r="H305">
        <v>500</v>
      </c>
      <c r="I305">
        <v>107.5</v>
      </c>
      <c r="J305">
        <v>98.5</v>
      </c>
      <c r="K305">
        <v>69.400000000000006</v>
      </c>
      <c r="L305">
        <v>22</v>
      </c>
      <c r="M305">
        <f t="shared" si="4"/>
        <v>30.599999999999994</v>
      </c>
    </row>
    <row r="306" spans="1:13" x14ac:dyDescent="0.2">
      <c r="A306">
        <v>7.3</v>
      </c>
      <c r="B306">
        <v>77.900000000000006</v>
      </c>
      <c r="C306">
        <v>70</v>
      </c>
      <c r="D306">
        <v>2</v>
      </c>
      <c r="E306" t="s">
        <v>5</v>
      </c>
      <c r="F306">
        <v>500</v>
      </c>
      <c r="G306" t="s">
        <v>5</v>
      </c>
      <c r="H306">
        <v>500</v>
      </c>
      <c r="I306">
        <v>124</v>
      </c>
      <c r="J306">
        <v>98.5</v>
      </c>
      <c r="K306">
        <v>71.5</v>
      </c>
      <c r="L306">
        <v>28</v>
      </c>
      <c r="M306">
        <f t="shared" si="4"/>
        <v>28.5</v>
      </c>
    </row>
    <row r="307" spans="1:13" x14ac:dyDescent="0.2">
      <c r="A307">
        <v>7.4</v>
      </c>
      <c r="B307">
        <v>80.900000000000006</v>
      </c>
      <c r="C307">
        <v>65.5</v>
      </c>
      <c r="D307">
        <v>2</v>
      </c>
      <c r="E307" t="s">
        <v>5</v>
      </c>
      <c r="F307">
        <v>500</v>
      </c>
      <c r="G307" t="s">
        <v>5</v>
      </c>
      <c r="H307">
        <v>500</v>
      </c>
      <c r="I307">
        <v>128</v>
      </c>
      <c r="J307">
        <v>98.5</v>
      </c>
      <c r="K307">
        <v>77</v>
      </c>
      <c r="L307">
        <v>31</v>
      </c>
      <c r="M307">
        <f t="shared" si="4"/>
        <v>23</v>
      </c>
    </row>
    <row r="308" spans="1:13" x14ac:dyDescent="0.2">
      <c r="A308">
        <v>7.1</v>
      </c>
      <c r="B308">
        <v>72.3</v>
      </c>
      <c r="C308">
        <v>65</v>
      </c>
      <c r="D308">
        <v>2</v>
      </c>
      <c r="E308" t="s">
        <v>5</v>
      </c>
      <c r="F308">
        <v>500</v>
      </c>
      <c r="G308" t="s">
        <v>5</v>
      </c>
      <c r="H308">
        <v>500</v>
      </c>
      <c r="I308">
        <v>110</v>
      </c>
      <c r="J308">
        <v>98.5</v>
      </c>
      <c r="K308">
        <v>71.25</v>
      </c>
      <c r="L308">
        <v>28</v>
      </c>
      <c r="M308">
        <f t="shared" si="4"/>
        <v>28.75</v>
      </c>
    </row>
    <row r="309" spans="1:13" x14ac:dyDescent="0.2">
      <c r="A309">
        <v>6.9</v>
      </c>
      <c r="B309">
        <v>71.5</v>
      </c>
      <c r="C309">
        <v>62.5</v>
      </c>
      <c r="D309">
        <v>2</v>
      </c>
      <c r="E309" t="s">
        <v>5</v>
      </c>
      <c r="F309">
        <v>500</v>
      </c>
      <c r="G309" t="s">
        <v>5</v>
      </c>
      <c r="H309">
        <v>500</v>
      </c>
      <c r="I309">
        <v>92.5</v>
      </c>
      <c r="J309">
        <v>98.5</v>
      </c>
      <c r="K309">
        <v>67.5</v>
      </c>
      <c r="L309">
        <v>25</v>
      </c>
      <c r="M309">
        <f t="shared" si="4"/>
        <v>32.5</v>
      </c>
    </row>
    <row r="310" spans="1:13" x14ac:dyDescent="0.2">
      <c r="A310">
        <v>23.77</v>
      </c>
      <c r="B310">
        <v>58.59</v>
      </c>
      <c r="C310">
        <v>78.489999999999995</v>
      </c>
      <c r="D310">
        <v>1</v>
      </c>
      <c r="E310" t="s">
        <v>5</v>
      </c>
      <c r="F310">
        <v>500</v>
      </c>
      <c r="G310" t="s">
        <v>5</v>
      </c>
      <c r="H310">
        <v>500</v>
      </c>
      <c r="I310">
        <v>142.80000000000001</v>
      </c>
      <c r="J310">
        <v>68</v>
      </c>
      <c r="K310">
        <v>51.2</v>
      </c>
      <c r="L310">
        <v>15</v>
      </c>
      <c r="M310">
        <f t="shared" si="4"/>
        <v>48.8</v>
      </c>
    </row>
    <row r="311" spans="1:13" x14ac:dyDescent="0.2">
      <c r="A311">
        <v>22.24</v>
      </c>
      <c r="B311">
        <v>70.44</v>
      </c>
      <c r="C311">
        <v>75.38</v>
      </c>
      <c r="D311">
        <v>1</v>
      </c>
      <c r="E311" t="s">
        <v>5</v>
      </c>
      <c r="F311">
        <v>500</v>
      </c>
      <c r="G311" t="s">
        <v>5</v>
      </c>
      <c r="H311">
        <v>500</v>
      </c>
      <c r="I311">
        <v>180</v>
      </c>
      <c r="J311">
        <v>81.7</v>
      </c>
      <c r="K311">
        <v>62</v>
      </c>
      <c r="L311">
        <v>15.5</v>
      </c>
      <c r="M311">
        <f t="shared" si="4"/>
        <v>38</v>
      </c>
    </row>
    <row r="312" spans="1:13" x14ac:dyDescent="0.2">
      <c r="A312">
        <v>22.32</v>
      </c>
      <c r="B312">
        <v>73.62</v>
      </c>
      <c r="C312">
        <v>63.61</v>
      </c>
      <c r="D312">
        <v>1</v>
      </c>
      <c r="E312" t="s">
        <v>5</v>
      </c>
      <c r="F312">
        <v>500</v>
      </c>
      <c r="G312" t="s">
        <v>5</v>
      </c>
      <c r="H312">
        <v>500</v>
      </c>
      <c r="I312">
        <v>195</v>
      </c>
      <c r="J312">
        <v>83</v>
      </c>
      <c r="K312">
        <v>72</v>
      </c>
      <c r="L312">
        <v>17.5</v>
      </c>
      <c r="M312">
        <f t="shared" si="4"/>
        <v>28</v>
      </c>
    </row>
    <row r="313" spans="1:13" x14ac:dyDescent="0.2">
      <c r="A313">
        <v>21.1</v>
      </c>
      <c r="B313">
        <v>72.52</v>
      </c>
      <c r="C313">
        <v>68.33</v>
      </c>
      <c r="D313">
        <v>1</v>
      </c>
      <c r="E313" t="s">
        <v>5</v>
      </c>
      <c r="F313">
        <v>500</v>
      </c>
      <c r="G313" t="s">
        <v>5</v>
      </c>
      <c r="H313">
        <v>500</v>
      </c>
      <c r="I313">
        <v>170</v>
      </c>
      <c r="J313">
        <v>81.2</v>
      </c>
      <c r="K313">
        <v>61</v>
      </c>
      <c r="L313">
        <v>12.5</v>
      </c>
      <c r="M313">
        <f t="shared" si="4"/>
        <v>39</v>
      </c>
    </row>
    <row r="314" spans="1:13" x14ac:dyDescent="0.2">
      <c r="A314">
        <v>22.27</v>
      </c>
      <c r="B314">
        <v>73.400000000000006</v>
      </c>
      <c r="C314">
        <v>68</v>
      </c>
      <c r="D314">
        <v>1</v>
      </c>
      <c r="E314" t="s">
        <v>5</v>
      </c>
      <c r="F314">
        <v>500</v>
      </c>
      <c r="G314" t="s">
        <v>5</v>
      </c>
      <c r="H314">
        <v>500</v>
      </c>
      <c r="I314">
        <v>181.25</v>
      </c>
      <c r="J314">
        <v>82.5</v>
      </c>
      <c r="K314">
        <v>64.5</v>
      </c>
      <c r="L314">
        <v>12</v>
      </c>
      <c r="M314">
        <f t="shared" si="4"/>
        <v>35.5</v>
      </c>
    </row>
    <row r="315" spans="1:13" x14ac:dyDescent="0.2">
      <c r="A315">
        <v>23.74</v>
      </c>
      <c r="B315">
        <v>74.37</v>
      </c>
      <c r="C315">
        <v>70.41</v>
      </c>
      <c r="D315">
        <v>1</v>
      </c>
      <c r="E315" t="s">
        <v>5</v>
      </c>
      <c r="F315">
        <v>500</v>
      </c>
      <c r="G315" t="s">
        <v>5</v>
      </c>
      <c r="H315">
        <v>500</v>
      </c>
      <c r="I315">
        <v>212.5</v>
      </c>
      <c r="J315">
        <v>84</v>
      </c>
      <c r="K315">
        <v>66</v>
      </c>
      <c r="L315">
        <v>16</v>
      </c>
      <c r="M315">
        <f t="shared" si="4"/>
        <v>34</v>
      </c>
    </row>
    <row r="316" spans="1:13" x14ac:dyDescent="0.2">
      <c r="A316">
        <v>24.49</v>
      </c>
      <c r="B316">
        <v>80.709999999999994</v>
      </c>
      <c r="C316">
        <v>58.31</v>
      </c>
      <c r="D316">
        <v>1</v>
      </c>
      <c r="E316" t="s">
        <v>5</v>
      </c>
      <c r="F316">
        <v>500</v>
      </c>
      <c r="G316" t="s">
        <v>5</v>
      </c>
      <c r="H316">
        <v>500</v>
      </c>
      <c r="I316">
        <v>262.5</v>
      </c>
      <c r="J316">
        <v>93</v>
      </c>
      <c r="K316">
        <v>82</v>
      </c>
      <c r="L316">
        <v>25.5</v>
      </c>
      <c r="M316">
        <f t="shared" si="4"/>
        <v>18</v>
      </c>
    </row>
    <row r="317" spans="1:13" x14ac:dyDescent="0.2">
      <c r="A317">
        <v>23.71</v>
      </c>
      <c r="B317">
        <v>78.41</v>
      </c>
      <c r="C317">
        <v>60.88</v>
      </c>
      <c r="D317">
        <v>1</v>
      </c>
      <c r="E317" t="s">
        <v>5</v>
      </c>
      <c r="F317">
        <v>500</v>
      </c>
      <c r="G317" t="s">
        <v>5</v>
      </c>
      <c r="H317">
        <v>500</v>
      </c>
      <c r="I317">
        <v>233.5</v>
      </c>
      <c r="J317">
        <v>86.25</v>
      </c>
      <c r="K317">
        <v>70</v>
      </c>
      <c r="L317">
        <v>15</v>
      </c>
      <c r="M317">
        <f t="shared" si="4"/>
        <v>30</v>
      </c>
    </row>
    <row r="318" spans="1:13" x14ac:dyDescent="0.2">
      <c r="A318">
        <v>27.8</v>
      </c>
      <c r="B318">
        <v>47.1</v>
      </c>
      <c r="C318">
        <v>80.8</v>
      </c>
      <c r="D318">
        <v>1</v>
      </c>
      <c r="E318" t="s">
        <v>5</v>
      </c>
      <c r="F318">
        <v>200</v>
      </c>
      <c r="G318" t="s">
        <v>5</v>
      </c>
      <c r="H318">
        <v>200</v>
      </c>
      <c r="I318">
        <v>98</v>
      </c>
      <c r="J318">
        <v>92</v>
      </c>
      <c r="K318">
        <v>80</v>
      </c>
      <c r="L318">
        <v>6.4</v>
      </c>
      <c r="M318">
        <f t="shared" si="4"/>
        <v>20</v>
      </c>
    </row>
    <row r="319" spans="1:13" x14ac:dyDescent="0.2">
      <c r="A319">
        <v>28.1</v>
      </c>
      <c r="B319">
        <v>48.9</v>
      </c>
      <c r="C319">
        <v>78.2</v>
      </c>
      <c r="D319">
        <v>1</v>
      </c>
      <c r="E319" t="s">
        <v>5</v>
      </c>
      <c r="F319">
        <v>200</v>
      </c>
      <c r="G319" t="s">
        <v>5</v>
      </c>
      <c r="H319">
        <v>200</v>
      </c>
      <c r="I319">
        <v>124.5</v>
      </c>
      <c r="J319">
        <v>94.5</v>
      </c>
      <c r="K319">
        <v>94.8</v>
      </c>
      <c r="L319">
        <v>29.8</v>
      </c>
      <c r="M319">
        <f t="shared" si="4"/>
        <v>5.2000000000000028</v>
      </c>
    </row>
    <row r="320" spans="1:13" x14ac:dyDescent="0.2">
      <c r="A320">
        <v>29.7</v>
      </c>
      <c r="B320">
        <v>45.8</v>
      </c>
      <c r="C320">
        <v>77</v>
      </c>
      <c r="D320">
        <v>1</v>
      </c>
      <c r="E320" t="s">
        <v>5</v>
      </c>
      <c r="F320">
        <v>200</v>
      </c>
      <c r="G320" t="s">
        <v>5</v>
      </c>
      <c r="H320">
        <v>200</v>
      </c>
      <c r="I320">
        <v>187</v>
      </c>
      <c r="J320">
        <v>96</v>
      </c>
      <c r="K320">
        <v>80</v>
      </c>
      <c r="L320">
        <v>20</v>
      </c>
      <c r="M320">
        <f t="shared" si="4"/>
        <v>20</v>
      </c>
    </row>
    <row r="321" spans="1:13" x14ac:dyDescent="0.2">
      <c r="A321">
        <v>32.799999999999997</v>
      </c>
      <c r="B321">
        <v>49.3</v>
      </c>
      <c r="C321">
        <v>71.900000000000006</v>
      </c>
      <c r="D321">
        <v>1</v>
      </c>
      <c r="E321" t="s">
        <v>5</v>
      </c>
      <c r="F321">
        <v>200</v>
      </c>
      <c r="G321" t="s">
        <v>5</v>
      </c>
      <c r="H321">
        <v>200</v>
      </c>
      <c r="I321">
        <v>213</v>
      </c>
      <c r="J321">
        <v>96</v>
      </c>
      <c r="K321">
        <v>76.47</v>
      </c>
      <c r="L321">
        <v>13.73</v>
      </c>
      <c r="M321">
        <f t="shared" si="4"/>
        <v>23.53</v>
      </c>
    </row>
    <row r="322" spans="1:13" x14ac:dyDescent="0.2">
      <c r="A322">
        <v>35.700000000000003</v>
      </c>
      <c r="B322">
        <v>50.3</v>
      </c>
      <c r="C322">
        <v>68.599999999999994</v>
      </c>
      <c r="D322">
        <v>1</v>
      </c>
      <c r="E322" t="s">
        <v>5</v>
      </c>
      <c r="F322">
        <v>200</v>
      </c>
      <c r="G322" t="s">
        <v>5</v>
      </c>
      <c r="H322">
        <v>200</v>
      </c>
      <c r="I322">
        <v>245.1</v>
      </c>
      <c r="J322">
        <v>95.8</v>
      </c>
      <c r="K322">
        <v>77.19</v>
      </c>
      <c r="L322">
        <v>23.24</v>
      </c>
      <c r="M322">
        <f t="shared" si="4"/>
        <v>22.810000000000002</v>
      </c>
    </row>
    <row r="323" spans="1:13" x14ac:dyDescent="0.2">
      <c r="A323">
        <v>39.799999999999997</v>
      </c>
      <c r="B323">
        <v>49.3</v>
      </c>
      <c r="C323">
        <v>71.7</v>
      </c>
      <c r="D323">
        <v>1</v>
      </c>
      <c r="E323" t="s">
        <v>5</v>
      </c>
      <c r="F323">
        <v>200</v>
      </c>
      <c r="G323" t="s">
        <v>5</v>
      </c>
      <c r="H323">
        <v>200</v>
      </c>
      <c r="I323">
        <v>235</v>
      </c>
      <c r="J323">
        <v>94.5</v>
      </c>
      <c r="K323">
        <v>70.27</v>
      </c>
      <c r="L323">
        <v>28.32</v>
      </c>
      <c r="M323">
        <f t="shared" ref="M323:M330" si="5">100-K323</f>
        <v>29.730000000000004</v>
      </c>
    </row>
    <row r="324" spans="1:13" x14ac:dyDescent="0.2">
      <c r="A324">
        <v>30.5</v>
      </c>
      <c r="B324">
        <v>62</v>
      </c>
      <c r="C324">
        <v>61.5</v>
      </c>
      <c r="D324">
        <v>2</v>
      </c>
      <c r="E324" t="s">
        <v>5</v>
      </c>
      <c r="F324">
        <v>200</v>
      </c>
      <c r="G324" t="s">
        <v>5</v>
      </c>
      <c r="H324">
        <v>1000</v>
      </c>
      <c r="I324">
        <v>10</v>
      </c>
      <c r="J324">
        <v>92</v>
      </c>
      <c r="K324">
        <v>83</v>
      </c>
      <c r="L324">
        <v>8</v>
      </c>
      <c r="M324">
        <f t="shared" si="5"/>
        <v>17</v>
      </c>
    </row>
    <row r="325" spans="1:13" x14ac:dyDescent="0.2">
      <c r="A325">
        <v>34</v>
      </c>
      <c r="B325">
        <v>77.5</v>
      </c>
      <c r="C325">
        <v>58.25</v>
      </c>
      <c r="D325">
        <v>2</v>
      </c>
      <c r="E325" t="s">
        <v>5</v>
      </c>
      <c r="F325">
        <v>200</v>
      </c>
      <c r="G325" t="s">
        <v>5</v>
      </c>
      <c r="H325">
        <v>1000</v>
      </c>
      <c r="I325">
        <v>20</v>
      </c>
      <c r="J325">
        <v>92.5</v>
      </c>
      <c r="K325">
        <v>89.5</v>
      </c>
      <c r="L325">
        <v>6</v>
      </c>
      <c r="M325">
        <f t="shared" si="5"/>
        <v>10.5</v>
      </c>
    </row>
    <row r="326" spans="1:13" x14ac:dyDescent="0.2">
      <c r="A326">
        <v>39</v>
      </c>
      <c r="B326">
        <v>89.5</v>
      </c>
      <c r="C326">
        <v>62</v>
      </c>
      <c r="D326">
        <v>2</v>
      </c>
      <c r="E326" t="s">
        <v>5</v>
      </c>
      <c r="F326">
        <v>200</v>
      </c>
      <c r="G326" t="s">
        <v>5</v>
      </c>
      <c r="H326">
        <v>1000</v>
      </c>
      <c r="I326">
        <v>40</v>
      </c>
      <c r="J326">
        <v>93</v>
      </c>
      <c r="K326">
        <v>92.5</v>
      </c>
      <c r="L326">
        <v>24</v>
      </c>
      <c r="M326">
        <f t="shared" si="5"/>
        <v>7.5</v>
      </c>
    </row>
    <row r="327" spans="1:13" x14ac:dyDescent="0.2">
      <c r="A327">
        <v>61</v>
      </c>
      <c r="B327">
        <v>94.5</v>
      </c>
      <c r="C327">
        <v>68.5</v>
      </c>
      <c r="D327">
        <v>2</v>
      </c>
      <c r="E327" t="s">
        <v>5</v>
      </c>
      <c r="F327">
        <v>200</v>
      </c>
      <c r="G327" t="s">
        <v>5</v>
      </c>
      <c r="H327">
        <v>1000</v>
      </c>
      <c r="I327">
        <v>90</v>
      </c>
      <c r="J327">
        <v>90</v>
      </c>
      <c r="K327">
        <v>83</v>
      </c>
      <c r="L327">
        <v>21</v>
      </c>
      <c r="M327">
        <f t="shared" si="5"/>
        <v>17</v>
      </c>
    </row>
    <row r="328" spans="1:13" x14ac:dyDescent="0.2">
      <c r="A328">
        <v>68.5</v>
      </c>
      <c r="B328">
        <v>40.799999999999997</v>
      </c>
      <c r="C328">
        <v>67.099999999999994</v>
      </c>
      <c r="D328">
        <v>1</v>
      </c>
      <c r="E328" t="s">
        <v>5</v>
      </c>
      <c r="F328">
        <v>1000</v>
      </c>
      <c r="G328" t="s">
        <v>5</v>
      </c>
      <c r="H328">
        <v>1000</v>
      </c>
      <c r="I328">
        <v>46.25</v>
      </c>
      <c r="J328">
        <v>92</v>
      </c>
      <c r="K328">
        <v>60.18</v>
      </c>
      <c r="L328">
        <v>35</v>
      </c>
      <c r="M328">
        <f t="shared" si="5"/>
        <v>39.82</v>
      </c>
    </row>
    <row r="329" spans="1:13" x14ac:dyDescent="0.2">
      <c r="A329">
        <v>72</v>
      </c>
      <c r="B329">
        <v>61.4</v>
      </c>
      <c r="C329">
        <v>53</v>
      </c>
      <c r="D329">
        <v>1</v>
      </c>
      <c r="E329" t="s">
        <v>5</v>
      </c>
      <c r="F329">
        <v>1000</v>
      </c>
      <c r="G329" t="s">
        <v>5</v>
      </c>
      <c r="H329">
        <v>1000</v>
      </c>
      <c r="I329">
        <v>77</v>
      </c>
      <c r="J329">
        <v>97</v>
      </c>
      <c r="K329">
        <v>68</v>
      </c>
      <c r="L329">
        <v>38</v>
      </c>
      <c r="M329">
        <f t="shared" si="5"/>
        <v>32</v>
      </c>
    </row>
    <row r="330" spans="1:13" x14ac:dyDescent="0.2">
      <c r="A330">
        <v>26.7</v>
      </c>
      <c r="B330">
        <v>63.2</v>
      </c>
      <c r="C330">
        <v>47.2</v>
      </c>
      <c r="D330">
        <v>1</v>
      </c>
      <c r="E330" t="s">
        <v>5</v>
      </c>
      <c r="F330">
        <v>1000</v>
      </c>
      <c r="G330" t="s">
        <v>5</v>
      </c>
      <c r="H330">
        <v>1000</v>
      </c>
      <c r="I330">
        <v>15</v>
      </c>
      <c r="J330">
        <v>95</v>
      </c>
      <c r="K330">
        <v>72.239999999999995</v>
      </c>
      <c r="L330">
        <v>42</v>
      </c>
      <c r="M330">
        <f t="shared" si="5"/>
        <v>27.760000000000005</v>
      </c>
    </row>
  </sheetData>
  <mergeCells count="3">
    <mergeCell ref="I1:M1"/>
    <mergeCell ref="A1:C1"/>
    <mergeCell ref="D1:H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158C1DD8009499A68729C6AD79635" ma:contentTypeVersion="2" ma:contentTypeDescription="Create a new document." ma:contentTypeScope="" ma:versionID="62e3a8d454ed441064385915f08e7d43">
  <xsd:schema xmlns:xsd="http://www.w3.org/2001/XMLSchema" xmlns:xs="http://www.w3.org/2001/XMLSchema" xmlns:p="http://schemas.microsoft.com/office/2006/metadata/properties" xmlns:ns2="ced97426-fbf0-4594-a4da-4ec706e24b1d" targetNamespace="http://schemas.microsoft.com/office/2006/metadata/properties" ma:root="true" ma:fieldsID="a030bc931a4a3df9b7bbb3e78a17778b" ns2:_="">
    <xsd:import namespace="ced97426-fbf0-4594-a4da-4ec706e24b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d97426-fbf0-4594-a4da-4ec706e24b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77C78C-C7F3-4B56-94BD-B044DD56426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CE38D9-9C5E-4F3F-8F74-009524B47D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d97426-fbf0-4594-a4da-4ec706e24b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0AE4B0-8AFA-4A0A-9011-123313CECF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Haiping Gao</dc:creator>
  <cp:keywords/>
  <dc:description/>
  <cp:lastModifiedBy>PRIME NIDUS</cp:lastModifiedBy>
  <cp:revision/>
  <cp:lastPrinted>2022-01-23T07:21:11Z</cp:lastPrinted>
  <dcterms:created xsi:type="dcterms:W3CDTF">2021-08-16T23:20:12Z</dcterms:created>
  <dcterms:modified xsi:type="dcterms:W3CDTF">2024-03-28T12:22:44Z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0x010100E52158C1DD8009499A68729C6AD79635</vt:lpwstr>
  </property>
</Properties>
</file>